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Wielerspel 2025\k\"/>
    </mc:Choice>
  </mc:AlternateContent>
  <xr:revisionPtr revIDLastSave="0" documentId="13_ncr:1_{FB7BB276-5B40-467D-9A5C-43DA56375C20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UCI-namen" sheetId="2" r:id="rId1"/>
    <sheet name="Kalender" sheetId="1" r:id="rId2"/>
  </sheets>
  <definedNames>
    <definedName name="_xlnm._FilterDatabase" localSheetId="1" hidden="1">Kalender!$H$4:$H$1609</definedName>
    <definedName name="_UCI3">'UCI-namen'!$A$1:zzz3</definedName>
    <definedName name="UCI">'UCI-namen'!$A$1:zzz</definedName>
    <definedName name="UCIplus1">'UCI-namen'!#REF!:zzz</definedName>
    <definedName name="zzz">'UCI-namen'!$A$4579</definedName>
    <definedName name="zzz3">'UCI-namen'!$C$6397</definedName>
  </definedNames>
  <calcPr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96" i="1" l="1"/>
  <c r="G296" i="1"/>
  <c r="S296" i="1"/>
  <c r="AB295" i="1"/>
  <c r="AA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G295" i="1"/>
  <c r="AD295" i="1" s="1"/>
  <c r="AB294" i="1"/>
  <c r="R294" i="1" s="1"/>
  <c r="AA294" i="1"/>
  <c r="G294" i="1"/>
  <c r="AD294" i="1" s="1"/>
  <c r="AD293" i="1"/>
  <c r="AB293" i="1"/>
  <c r="T293" i="1" s="1"/>
  <c r="AA293" i="1"/>
  <c r="G293" i="1"/>
  <c r="AB316" i="1"/>
  <c r="L316" i="1" s="1"/>
  <c r="AA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G316" i="1"/>
  <c r="AB281" i="1"/>
  <c r="Y281" i="1" s="1"/>
  <c r="AA281" i="1"/>
  <c r="G281" i="1"/>
  <c r="AB291" i="1"/>
  <c r="Y291" i="1" s="1"/>
  <c r="AA291" i="1"/>
  <c r="X291" i="1"/>
  <c r="W291" i="1"/>
  <c r="G291" i="1"/>
  <c r="AD291" i="1" s="1"/>
  <c r="AB290" i="1"/>
  <c r="W290" i="1" s="1"/>
  <c r="AA290" i="1"/>
  <c r="G290" i="1"/>
  <c r="AD290" i="1" s="1"/>
  <c r="AB289" i="1"/>
  <c r="Q289" i="1" s="1"/>
  <c r="AA289" i="1"/>
  <c r="G289" i="1"/>
  <c r="AD289" i="1" s="1"/>
  <c r="AA116" i="1"/>
  <c r="G116" i="1"/>
  <c r="AD116" i="1" s="1"/>
  <c r="AA46" i="1"/>
  <c r="G46" i="1"/>
  <c r="AD46" i="1" s="1"/>
  <c r="AA22" i="1"/>
  <c r="G22" i="1"/>
  <c r="AD22" i="1" s="1"/>
  <c r="K290" i="1" l="1"/>
  <c r="X290" i="1"/>
  <c r="Z295" i="1"/>
  <c r="Y290" i="1"/>
  <c r="M294" i="1"/>
  <c r="U293" i="1"/>
  <c r="W293" i="1"/>
  <c r="K294" i="1"/>
  <c r="J293" i="1"/>
  <c r="M293" i="1"/>
  <c r="U294" i="1"/>
  <c r="P293" i="1"/>
  <c r="V294" i="1"/>
  <c r="V293" i="1"/>
  <c r="I293" i="1"/>
  <c r="O294" i="1"/>
  <c r="Q294" i="1"/>
  <c r="S294" i="1"/>
  <c r="T294" i="1"/>
  <c r="I316" i="1"/>
  <c r="Q293" i="1"/>
  <c r="W294" i="1"/>
  <c r="X293" i="1"/>
  <c r="Y293" i="1"/>
  <c r="I294" i="1"/>
  <c r="J294" i="1"/>
  <c r="L293" i="1"/>
  <c r="N293" i="1"/>
  <c r="O293" i="1"/>
  <c r="J316" i="1"/>
  <c r="R293" i="1"/>
  <c r="X294" i="1"/>
  <c r="P294" i="1"/>
  <c r="K293" i="1"/>
  <c r="K316" i="1"/>
  <c r="S293" i="1"/>
  <c r="Y294" i="1"/>
  <c r="L294" i="1"/>
  <c r="N294" i="1"/>
  <c r="R289" i="1"/>
  <c r="U289" i="1"/>
  <c r="T289" i="1"/>
  <c r="S289" i="1"/>
  <c r="V289" i="1"/>
  <c r="W289" i="1"/>
  <c r="X289" i="1"/>
  <c r="Y289" i="1"/>
  <c r="Q291" i="1"/>
  <c r="S291" i="1"/>
  <c r="T291" i="1"/>
  <c r="U291" i="1"/>
  <c r="R291" i="1"/>
  <c r="V291" i="1"/>
  <c r="P281" i="1"/>
  <c r="N281" i="1"/>
  <c r="O281" i="1"/>
  <c r="Q281" i="1"/>
  <c r="I281" i="1"/>
  <c r="K281" i="1"/>
  <c r="R281" i="1"/>
  <c r="J291" i="1"/>
  <c r="S281" i="1"/>
  <c r="J281" i="1"/>
  <c r="I291" i="1"/>
  <c r="K291" i="1"/>
  <c r="T281" i="1"/>
  <c r="L291" i="1"/>
  <c r="U281" i="1"/>
  <c r="L281" i="1"/>
  <c r="M281" i="1"/>
  <c r="M291" i="1"/>
  <c r="V281" i="1"/>
  <c r="N291" i="1"/>
  <c r="W281" i="1"/>
  <c r="O291" i="1"/>
  <c r="X281" i="1"/>
  <c r="P291" i="1"/>
  <c r="N290" i="1"/>
  <c r="I290" i="1"/>
  <c r="L290" i="1"/>
  <c r="L289" i="1"/>
  <c r="M289" i="1"/>
  <c r="N289" i="1"/>
  <c r="T290" i="1"/>
  <c r="I289" i="1"/>
  <c r="O290" i="1"/>
  <c r="J289" i="1"/>
  <c r="Q290" i="1"/>
  <c r="U290" i="1"/>
  <c r="M290" i="1"/>
  <c r="P290" i="1"/>
  <c r="K289" i="1"/>
  <c r="R290" i="1"/>
  <c r="V290" i="1"/>
  <c r="J290" i="1"/>
  <c r="S290" i="1"/>
  <c r="O289" i="1"/>
  <c r="P289" i="1"/>
  <c r="AB116" i="1"/>
  <c r="AB46" i="1"/>
  <c r="AB22" i="1"/>
  <c r="L22" i="1" s="1"/>
  <c r="AB508" i="1"/>
  <c r="Y508" i="1" s="1"/>
  <c r="AA508" i="1"/>
  <c r="G508" i="1"/>
  <c r="AD508" i="1" s="1"/>
  <c r="AB507" i="1"/>
  <c r="W507" i="1" s="1"/>
  <c r="AA507" i="1"/>
  <c r="G507" i="1"/>
  <c r="AD507" i="1" s="1"/>
  <c r="AB506" i="1"/>
  <c r="Q506" i="1" s="1"/>
  <c r="AA506" i="1"/>
  <c r="G506" i="1"/>
  <c r="AD506" i="1" s="1"/>
  <c r="AB1392" i="1"/>
  <c r="Y1392" i="1" s="1"/>
  <c r="AA1392" i="1"/>
  <c r="G1392" i="1"/>
  <c r="AB1391" i="1"/>
  <c r="U1391" i="1" s="1"/>
  <c r="AA1391" i="1"/>
  <c r="G1391" i="1"/>
  <c r="AB1390" i="1"/>
  <c r="N1390" i="1" s="1"/>
  <c r="AA1390" i="1"/>
  <c r="G1390" i="1"/>
  <c r="AB1161" i="1"/>
  <c r="U1161" i="1" s="1"/>
  <c r="AA1161" i="1"/>
  <c r="G1161" i="1"/>
  <c r="AD1161" i="1" s="1"/>
  <c r="AB1160" i="1"/>
  <c r="W1160" i="1" s="1"/>
  <c r="AA1160" i="1"/>
  <c r="G1160" i="1"/>
  <c r="AD1160" i="1" s="1"/>
  <c r="AB1159" i="1"/>
  <c r="Q1159" i="1" s="1"/>
  <c r="AA1159" i="1"/>
  <c r="G1159" i="1"/>
  <c r="AD1159" i="1" s="1"/>
  <c r="AB585" i="1"/>
  <c r="Y585" i="1" s="1"/>
  <c r="AA585" i="1"/>
  <c r="G585" i="1"/>
  <c r="AD585" i="1" s="1"/>
  <c r="AB584" i="1"/>
  <c r="W584" i="1" s="1"/>
  <c r="AA584" i="1"/>
  <c r="G584" i="1"/>
  <c r="AD584" i="1" s="1"/>
  <c r="AB583" i="1"/>
  <c r="Q583" i="1" s="1"/>
  <c r="AA583" i="1"/>
  <c r="G583" i="1"/>
  <c r="AD583" i="1" s="1"/>
  <c r="AB1275" i="1"/>
  <c r="Y1275" i="1" s="1"/>
  <c r="AA1275" i="1"/>
  <c r="G1275" i="1"/>
  <c r="AD1275" i="1" s="1"/>
  <c r="AB1274" i="1"/>
  <c r="W1274" i="1" s="1"/>
  <c r="AA1274" i="1"/>
  <c r="G1274" i="1"/>
  <c r="AD1274" i="1" s="1"/>
  <c r="AB1273" i="1"/>
  <c r="Q1273" i="1" s="1"/>
  <c r="AA1273" i="1"/>
  <c r="G1273" i="1"/>
  <c r="AD1273" i="1" s="1"/>
  <c r="AB1090" i="1"/>
  <c r="U1090" i="1" s="1"/>
  <c r="AA1090" i="1"/>
  <c r="G1090" i="1"/>
  <c r="AD1090" i="1" s="1"/>
  <c r="AB1052" i="1"/>
  <c r="Y1052" i="1" s="1"/>
  <c r="AA1052" i="1"/>
  <c r="G1052" i="1"/>
  <c r="AD1052" i="1" s="1"/>
  <c r="AB1051" i="1"/>
  <c r="V1051" i="1" s="1"/>
  <c r="AA1051" i="1"/>
  <c r="G1051" i="1"/>
  <c r="AD1051" i="1" s="1"/>
  <c r="AB1050" i="1"/>
  <c r="N1050" i="1" s="1"/>
  <c r="AA1050" i="1"/>
  <c r="G1050" i="1"/>
  <c r="AD1050" i="1" s="1"/>
  <c r="AB855" i="1"/>
  <c r="Y855" i="1" s="1"/>
  <c r="AA855" i="1"/>
  <c r="G855" i="1"/>
  <c r="AD855" i="1" s="1"/>
  <c r="AB690" i="1"/>
  <c r="Y690" i="1" s="1"/>
  <c r="AA690" i="1"/>
  <c r="G690" i="1"/>
  <c r="AD690" i="1" s="1"/>
  <c r="AB626" i="1"/>
  <c r="U626" i="1" s="1"/>
  <c r="AA626" i="1"/>
  <c r="G626" i="1"/>
  <c r="AD626" i="1" s="1"/>
  <c r="AB642" i="1"/>
  <c r="U642" i="1" s="1"/>
  <c r="AA642" i="1"/>
  <c r="G642" i="1"/>
  <c r="AD642" i="1" s="1"/>
  <c r="AB553" i="1"/>
  <c r="X553" i="1" s="1"/>
  <c r="AA553" i="1"/>
  <c r="G553" i="1"/>
  <c r="AD553" i="1" s="1"/>
  <c r="AB552" i="1"/>
  <c r="W552" i="1" s="1"/>
  <c r="AA552" i="1"/>
  <c r="G552" i="1"/>
  <c r="AD552" i="1" s="1"/>
  <c r="AB551" i="1"/>
  <c r="Q551" i="1" s="1"/>
  <c r="AA551" i="1"/>
  <c r="G551" i="1"/>
  <c r="AD551" i="1" s="1"/>
  <c r="G1468" i="1"/>
  <c r="AA1468" i="1"/>
  <c r="AB1468" i="1"/>
  <c r="O1468" i="1" s="1"/>
  <c r="AB1342" i="1"/>
  <c r="Y1342" i="1" s="1"/>
  <c r="AA1342" i="1"/>
  <c r="G1342" i="1"/>
  <c r="AD1342" i="1" s="1"/>
  <c r="Z294" i="1" l="1"/>
  <c r="Z316" i="1"/>
  <c r="Z293" i="1"/>
  <c r="Z291" i="1"/>
  <c r="Z281" i="1"/>
  <c r="Z289" i="1"/>
  <c r="Z290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Y116" i="1"/>
  <c r="X116" i="1"/>
  <c r="U46" i="1"/>
  <c r="Q46" i="1"/>
  <c r="M46" i="1"/>
  <c r="J46" i="1"/>
  <c r="Y46" i="1"/>
  <c r="T46" i="1"/>
  <c r="S46" i="1"/>
  <c r="O46" i="1"/>
  <c r="L46" i="1"/>
  <c r="X46" i="1"/>
  <c r="V46" i="1"/>
  <c r="R46" i="1"/>
  <c r="P46" i="1"/>
  <c r="N46" i="1"/>
  <c r="K46" i="1"/>
  <c r="I46" i="1"/>
  <c r="W46" i="1"/>
  <c r="T22" i="1"/>
  <c r="R22" i="1"/>
  <c r="N22" i="1"/>
  <c r="M22" i="1"/>
  <c r="W22" i="1"/>
  <c r="U22" i="1"/>
  <c r="P22" i="1"/>
  <c r="O22" i="1"/>
  <c r="I22" i="1"/>
  <c r="J22" i="1"/>
  <c r="Y22" i="1"/>
  <c r="V22" i="1"/>
  <c r="S22" i="1"/>
  <c r="Q22" i="1"/>
  <c r="X22" i="1"/>
  <c r="K22" i="1"/>
  <c r="T1392" i="1"/>
  <c r="V508" i="1"/>
  <c r="S508" i="1"/>
  <c r="T508" i="1"/>
  <c r="U508" i="1"/>
  <c r="V1161" i="1"/>
  <c r="W1161" i="1"/>
  <c r="X507" i="1"/>
  <c r="Y507" i="1"/>
  <c r="I508" i="1"/>
  <c r="J508" i="1"/>
  <c r="M508" i="1"/>
  <c r="O508" i="1"/>
  <c r="P508" i="1"/>
  <c r="L508" i="1"/>
  <c r="Q508" i="1"/>
  <c r="K508" i="1"/>
  <c r="R508" i="1"/>
  <c r="I1392" i="1"/>
  <c r="N508" i="1"/>
  <c r="M1392" i="1"/>
  <c r="R1392" i="1"/>
  <c r="J1392" i="1"/>
  <c r="K1392" i="1"/>
  <c r="L1392" i="1"/>
  <c r="N1392" i="1"/>
  <c r="O1392" i="1"/>
  <c r="P1392" i="1"/>
  <c r="Q1392" i="1"/>
  <c r="S1392" i="1"/>
  <c r="U1392" i="1"/>
  <c r="W508" i="1"/>
  <c r="V1392" i="1"/>
  <c r="X508" i="1"/>
  <c r="K1161" i="1"/>
  <c r="M1161" i="1"/>
  <c r="N1161" i="1"/>
  <c r="O1161" i="1"/>
  <c r="P1161" i="1"/>
  <c r="I1161" i="1"/>
  <c r="J1161" i="1"/>
  <c r="L1161" i="1"/>
  <c r="Q1161" i="1"/>
  <c r="U585" i="1"/>
  <c r="R506" i="1"/>
  <c r="S506" i="1"/>
  <c r="T506" i="1"/>
  <c r="U506" i="1"/>
  <c r="V506" i="1"/>
  <c r="W506" i="1"/>
  <c r="X506" i="1"/>
  <c r="Y506" i="1"/>
  <c r="I507" i="1"/>
  <c r="J507" i="1"/>
  <c r="L506" i="1"/>
  <c r="R507" i="1"/>
  <c r="L507" i="1"/>
  <c r="O507" i="1"/>
  <c r="P507" i="1"/>
  <c r="Q507" i="1"/>
  <c r="V1391" i="1"/>
  <c r="M506" i="1"/>
  <c r="S507" i="1"/>
  <c r="M507" i="1"/>
  <c r="J506" i="1"/>
  <c r="W1391" i="1"/>
  <c r="N506" i="1"/>
  <c r="T507" i="1"/>
  <c r="K506" i="1"/>
  <c r="X1391" i="1"/>
  <c r="O506" i="1"/>
  <c r="U507" i="1"/>
  <c r="K507" i="1"/>
  <c r="W1159" i="1"/>
  <c r="Y1391" i="1"/>
  <c r="P506" i="1"/>
  <c r="V507" i="1"/>
  <c r="N507" i="1"/>
  <c r="I506" i="1"/>
  <c r="X1159" i="1"/>
  <c r="J585" i="1"/>
  <c r="M585" i="1"/>
  <c r="N585" i="1"/>
  <c r="P585" i="1"/>
  <c r="X1161" i="1"/>
  <c r="W1392" i="1"/>
  <c r="Q585" i="1"/>
  <c r="X1392" i="1"/>
  <c r="I585" i="1"/>
  <c r="R585" i="1"/>
  <c r="K585" i="1"/>
  <c r="O585" i="1"/>
  <c r="S585" i="1"/>
  <c r="L585" i="1"/>
  <c r="T585" i="1"/>
  <c r="P1390" i="1"/>
  <c r="R1390" i="1"/>
  <c r="T1390" i="1"/>
  <c r="X1160" i="1"/>
  <c r="O1390" i="1"/>
  <c r="Q1390" i="1"/>
  <c r="S1390" i="1"/>
  <c r="V1390" i="1"/>
  <c r="Y1160" i="1"/>
  <c r="X1390" i="1"/>
  <c r="U1390" i="1"/>
  <c r="W1390" i="1"/>
  <c r="Y1390" i="1"/>
  <c r="J1391" i="1"/>
  <c r="N1391" i="1"/>
  <c r="O1391" i="1"/>
  <c r="I1390" i="1"/>
  <c r="Q1391" i="1"/>
  <c r="Y1159" i="1"/>
  <c r="L1390" i="1"/>
  <c r="S1391" i="1"/>
  <c r="M1391" i="1"/>
  <c r="J1390" i="1"/>
  <c r="R1391" i="1"/>
  <c r="M1390" i="1"/>
  <c r="T1391" i="1"/>
  <c r="I1391" i="1"/>
  <c r="K1391" i="1"/>
  <c r="L1391" i="1"/>
  <c r="P1391" i="1"/>
  <c r="K1390" i="1"/>
  <c r="J1159" i="1"/>
  <c r="R1159" i="1"/>
  <c r="T1159" i="1"/>
  <c r="Y1161" i="1"/>
  <c r="S1159" i="1"/>
  <c r="U1159" i="1"/>
  <c r="V1159" i="1"/>
  <c r="L1160" i="1"/>
  <c r="R1161" i="1"/>
  <c r="J1160" i="1"/>
  <c r="M1160" i="1"/>
  <c r="S1161" i="1"/>
  <c r="I1160" i="1"/>
  <c r="K1160" i="1"/>
  <c r="N1160" i="1"/>
  <c r="T1161" i="1"/>
  <c r="I1159" i="1"/>
  <c r="O1160" i="1"/>
  <c r="K1159" i="1"/>
  <c r="Q1160" i="1"/>
  <c r="L1159" i="1"/>
  <c r="T1160" i="1"/>
  <c r="V1160" i="1"/>
  <c r="P1160" i="1"/>
  <c r="R1160" i="1"/>
  <c r="M1159" i="1"/>
  <c r="S1160" i="1"/>
  <c r="N1159" i="1"/>
  <c r="O1159" i="1"/>
  <c r="U1160" i="1"/>
  <c r="P1159" i="1"/>
  <c r="X584" i="1"/>
  <c r="Y584" i="1"/>
  <c r="X1274" i="1"/>
  <c r="Y1274" i="1"/>
  <c r="V585" i="1"/>
  <c r="W585" i="1"/>
  <c r="X585" i="1"/>
  <c r="T583" i="1"/>
  <c r="X583" i="1"/>
  <c r="S583" i="1"/>
  <c r="V583" i="1"/>
  <c r="Y583" i="1"/>
  <c r="I583" i="1"/>
  <c r="R583" i="1"/>
  <c r="U583" i="1"/>
  <c r="W583" i="1"/>
  <c r="J584" i="1"/>
  <c r="K584" i="1"/>
  <c r="L584" i="1"/>
  <c r="J583" i="1"/>
  <c r="P584" i="1"/>
  <c r="K583" i="1"/>
  <c r="L583" i="1"/>
  <c r="N583" i="1"/>
  <c r="T584" i="1"/>
  <c r="Y1051" i="1"/>
  <c r="P583" i="1"/>
  <c r="V584" i="1"/>
  <c r="I584" i="1"/>
  <c r="M584" i="1"/>
  <c r="N584" i="1"/>
  <c r="O584" i="1"/>
  <c r="Q584" i="1"/>
  <c r="R584" i="1"/>
  <c r="M583" i="1"/>
  <c r="S584" i="1"/>
  <c r="O583" i="1"/>
  <c r="U584" i="1"/>
  <c r="L1275" i="1"/>
  <c r="I1275" i="1"/>
  <c r="K1275" i="1"/>
  <c r="M1275" i="1"/>
  <c r="N1275" i="1"/>
  <c r="O1275" i="1"/>
  <c r="P1275" i="1"/>
  <c r="Q1275" i="1"/>
  <c r="J1275" i="1"/>
  <c r="R1275" i="1"/>
  <c r="S1275" i="1"/>
  <c r="T1275" i="1"/>
  <c r="U1275" i="1"/>
  <c r="V1275" i="1"/>
  <c r="W1275" i="1"/>
  <c r="I1090" i="1"/>
  <c r="R1273" i="1"/>
  <c r="V1273" i="1"/>
  <c r="W1273" i="1"/>
  <c r="X1275" i="1"/>
  <c r="S1273" i="1"/>
  <c r="U1273" i="1"/>
  <c r="X1273" i="1"/>
  <c r="Y1273" i="1"/>
  <c r="T1273" i="1"/>
  <c r="I1274" i="1"/>
  <c r="J1274" i="1"/>
  <c r="O1273" i="1"/>
  <c r="U1274" i="1"/>
  <c r="L1274" i="1"/>
  <c r="N1274" i="1"/>
  <c r="P1274" i="1"/>
  <c r="V1274" i="1"/>
  <c r="K1274" i="1"/>
  <c r="M1274" i="1"/>
  <c r="I1273" i="1"/>
  <c r="O1274" i="1"/>
  <c r="J1273" i="1"/>
  <c r="K1273" i="1"/>
  <c r="Q1274" i="1"/>
  <c r="L1273" i="1"/>
  <c r="R1274" i="1"/>
  <c r="M1273" i="1"/>
  <c r="S1274" i="1"/>
  <c r="N1273" i="1"/>
  <c r="T1274" i="1"/>
  <c r="P1273" i="1"/>
  <c r="J1090" i="1"/>
  <c r="K1090" i="1"/>
  <c r="L1090" i="1"/>
  <c r="M1090" i="1"/>
  <c r="N1090" i="1"/>
  <c r="O1090" i="1"/>
  <c r="P1090" i="1"/>
  <c r="Q1090" i="1"/>
  <c r="R1090" i="1"/>
  <c r="V1090" i="1"/>
  <c r="W1090" i="1"/>
  <c r="Y1090" i="1"/>
  <c r="X1090" i="1"/>
  <c r="I855" i="1"/>
  <c r="L855" i="1"/>
  <c r="M855" i="1"/>
  <c r="N855" i="1"/>
  <c r="O855" i="1"/>
  <c r="S1090" i="1"/>
  <c r="P855" i="1"/>
  <c r="T1090" i="1"/>
  <c r="J855" i="1"/>
  <c r="K855" i="1"/>
  <c r="Q855" i="1"/>
  <c r="W1051" i="1"/>
  <c r="X1051" i="1"/>
  <c r="L1052" i="1"/>
  <c r="M1052" i="1"/>
  <c r="N1052" i="1"/>
  <c r="O1052" i="1"/>
  <c r="P1052" i="1"/>
  <c r="Q1052" i="1"/>
  <c r="R1052" i="1"/>
  <c r="T1052" i="1"/>
  <c r="U1052" i="1"/>
  <c r="V1052" i="1"/>
  <c r="W1052" i="1"/>
  <c r="I1052" i="1"/>
  <c r="R690" i="1"/>
  <c r="J1052" i="1"/>
  <c r="S690" i="1"/>
  <c r="K1052" i="1"/>
  <c r="T1050" i="1"/>
  <c r="V1050" i="1"/>
  <c r="W1050" i="1"/>
  <c r="X1052" i="1"/>
  <c r="O1050" i="1"/>
  <c r="P1050" i="1"/>
  <c r="Q1050" i="1"/>
  <c r="X1050" i="1"/>
  <c r="P690" i="1"/>
  <c r="Y1050" i="1"/>
  <c r="R1050" i="1"/>
  <c r="U1050" i="1"/>
  <c r="Q690" i="1"/>
  <c r="J1051" i="1"/>
  <c r="K1050" i="1"/>
  <c r="R1051" i="1"/>
  <c r="L1050" i="1"/>
  <c r="T1051" i="1"/>
  <c r="K1051" i="1"/>
  <c r="L1051" i="1"/>
  <c r="M1051" i="1"/>
  <c r="O1051" i="1"/>
  <c r="J1050" i="1"/>
  <c r="Q1051" i="1"/>
  <c r="M1050" i="1"/>
  <c r="U1051" i="1"/>
  <c r="I1051" i="1"/>
  <c r="N1051" i="1"/>
  <c r="I1050" i="1"/>
  <c r="P1051" i="1"/>
  <c r="R855" i="1"/>
  <c r="S855" i="1"/>
  <c r="T855" i="1"/>
  <c r="U855" i="1"/>
  <c r="V855" i="1"/>
  <c r="W855" i="1"/>
  <c r="X855" i="1"/>
  <c r="O690" i="1"/>
  <c r="T690" i="1"/>
  <c r="U690" i="1"/>
  <c r="M690" i="1"/>
  <c r="I690" i="1"/>
  <c r="J690" i="1"/>
  <c r="K690" i="1"/>
  <c r="L690" i="1"/>
  <c r="N690" i="1"/>
  <c r="O626" i="1"/>
  <c r="V626" i="1"/>
  <c r="W626" i="1"/>
  <c r="X626" i="1"/>
  <c r="Y626" i="1"/>
  <c r="W690" i="1"/>
  <c r="X690" i="1"/>
  <c r="V642" i="1"/>
  <c r="V690" i="1"/>
  <c r="X642" i="1"/>
  <c r="Y642" i="1"/>
  <c r="W642" i="1"/>
  <c r="L626" i="1"/>
  <c r="Q626" i="1"/>
  <c r="N626" i="1"/>
  <c r="P626" i="1"/>
  <c r="R626" i="1"/>
  <c r="M626" i="1"/>
  <c r="S626" i="1"/>
  <c r="I626" i="1"/>
  <c r="J626" i="1"/>
  <c r="K626" i="1"/>
  <c r="T626" i="1"/>
  <c r="U553" i="1"/>
  <c r="S553" i="1"/>
  <c r="T553" i="1"/>
  <c r="V553" i="1"/>
  <c r="R642" i="1"/>
  <c r="K642" i="1"/>
  <c r="L642" i="1"/>
  <c r="N642" i="1"/>
  <c r="S642" i="1"/>
  <c r="I642" i="1"/>
  <c r="M642" i="1"/>
  <c r="P642" i="1"/>
  <c r="Q642" i="1"/>
  <c r="T642" i="1"/>
  <c r="J642" i="1"/>
  <c r="O642" i="1"/>
  <c r="I553" i="1"/>
  <c r="J553" i="1"/>
  <c r="K553" i="1"/>
  <c r="L553" i="1"/>
  <c r="M553" i="1"/>
  <c r="N553" i="1"/>
  <c r="O553" i="1"/>
  <c r="P553" i="1"/>
  <c r="Q553" i="1"/>
  <c r="R553" i="1"/>
  <c r="W553" i="1"/>
  <c r="Y553" i="1"/>
  <c r="Y552" i="1"/>
  <c r="R551" i="1"/>
  <c r="V551" i="1"/>
  <c r="W551" i="1"/>
  <c r="X552" i="1"/>
  <c r="U551" i="1"/>
  <c r="Y551" i="1"/>
  <c r="S551" i="1"/>
  <c r="T551" i="1"/>
  <c r="X551" i="1"/>
  <c r="L552" i="1"/>
  <c r="L551" i="1"/>
  <c r="R552" i="1"/>
  <c r="M551" i="1"/>
  <c r="N551" i="1"/>
  <c r="N552" i="1"/>
  <c r="I551" i="1"/>
  <c r="O552" i="1"/>
  <c r="U552" i="1"/>
  <c r="K551" i="1"/>
  <c r="Q552" i="1"/>
  <c r="S552" i="1"/>
  <c r="I552" i="1"/>
  <c r="J552" i="1"/>
  <c r="K552" i="1"/>
  <c r="M552" i="1"/>
  <c r="J551" i="1"/>
  <c r="P552" i="1"/>
  <c r="T552" i="1"/>
  <c r="O551" i="1"/>
  <c r="P551" i="1"/>
  <c r="V552" i="1"/>
  <c r="N1468" i="1"/>
  <c r="K1468" i="1"/>
  <c r="W1468" i="1"/>
  <c r="V1468" i="1"/>
  <c r="T1468" i="1"/>
  <c r="R1468" i="1"/>
  <c r="P1468" i="1"/>
  <c r="L1468" i="1"/>
  <c r="J1468" i="1"/>
  <c r="Y1468" i="1"/>
  <c r="U1468" i="1"/>
  <c r="S1468" i="1"/>
  <c r="Q1468" i="1"/>
  <c r="M1468" i="1"/>
  <c r="I1468" i="1"/>
  <c r="X1468" i="1"/>
  <c r="W1342" i="1"/>
  <c r="I1342" i="1"/>
  <c r="K1342" i="1"/>
  <c r="M1342" i="1"/>
  <c r="P1342" i="1"/>
  <c r="X1342" i="1"/>
  <c r="J1342" i="1"/>
  <c r="L1342" i="1"/>
  <c r="N1342" i="1"/>
  <c r="O1342" i="1"/>
  <c r="Q1342" i="1"/>
  <c r="R1342" i="1"/>
  <c r="S1342" i="1"/>
  <c r="T1342" i="1"/>
  <c r="U1342" i="1"/>
  <c r="V1342" i="1"/>
  <c r="AB1086" i="1"/>
  <c r="X1086" i="1" s="1"/>
  <c r="AA1086" i="1"/>
  <c r="G1086" i="1"/>
  <c r="AD1086" i="1" s="1"/>
  <c r="AB897" i="1"/>
  <c r="Y897" i="1" s="1"/>
  <c r="AA897" i="1"/>
  <c r="G897" i="1"/>
  <c r="AB847" i="1"/>
  <c r="Y847" i="1" s="1"/>
  <c r="AA847" i="1"/>
  <c r="G847" i="1"/>
  <c r="AD847" i="1" s="1"/>
  <c r="AB807" i="1"/>
  <c r="Y807" i="1" s="1"/>
  <c r="AA807" i="1"/>
  <c r="G807" i="1"/>
  <c r="AD807" i="1" s="1"/>
  <c r="AB795" i="1"/>
  <c r="V795" i="1" s="1"/>
  <c r="AA795" i="1"/>
  <c r="G795" i="1"/>
  <c r="AD795" i="1" s="1"/>
  <c r="AB460" i="1"/>
  <c r="Y460" i="1" s="1"/>
  <c r="AA460" i="1"/>
  <c r="G460" i="1"/>
  <c r="AB462" i="1"/>
  <c r="Y462" i="1" s="1"/>
  <c r="AA462" i="1"/>
  <c r="G462" i="1"/>
  <c r="AD462" i="1" s="1"/>
  <c r="AB414" i="1"/>
  <c r="U414" i="1" s="1"/>
  <c r="AA414" i="1"/>
  <c r="G414" i="1"/>
  <c r="AD414" i="1" s="1"/>
  <c r="AB315" i="1"/>
  <c r="V315" i="1" s="1"/>
  <c r="AA315" i="1"/>
  <c r="G315" i="1"/>
  <c r="AD315" i="1" s="1"/>
  <c r="AB254" i="1"/>
  <c r="Y254" i="1" s="1"/>
  <c r="AA254" i="1"/>
  <c r="G254" i="1"/>
  <c r="AD254" i="1" s="1"/>
  <c r="AB268" i="1"/>
  <c r="U268" i="1" s="1"/>
  <c r="AA268" i="1"/>
  <c r="G268" i="1"/>
  <c r="AD268" i="1" s="1"/>
  <c r="AB380" i="1"/>
  <c r="Y380" i="1" s="1"/>
  <c r="AA380" i="1"/>
  <c r="G380" i="1"/>
  <c r="AA184" i="1"/>
  <c r="G184" i="1"/>
  <c r="AD184" i="1" s="1"/>
  <c r="AB184" i="1" l="1"/>
  <c r="X184" i="1" s="1"/>
  <c r="Z116" i="1"/>
  <c r="Z46" i="1"/>
  <c r="Z22" i="1"/>
  <c r="Z508" i="1"/>
  <c r="Z1392" i="1"/>
  <c r="Z506" i="1"/>
  <c r="Z507" i="1"/>
  <c r="Z1391" i="1"/>
  <c r="Z1390" i="1"/>
  <c r="Z585" i="1"/>
  <c r="Z1161" i="1"/>
  <c r="Z1160" i="1"/>
  <c r="Z1159" i="1"/>
  <c r="Z584" i="1"/>
  <c r="Z583" i="1"/>
  <c r="Z1275" i="1"/>
  <c r="Z1273" i="1"/>
  <c r="Z1274" i="1"/>
  <c r="Z1090" i="1"/>
  <c r="Z1052" i="1"/>
  <c r="Z690" i="1"/>
  <c r="Z1050" i="1"/>
  <c r="Z1051" i="1"/>
  <c r="Z855" i="1"/>
  <c r="Z626" i="1"/>
  <c r="Z553" i="1"/>
  <c r="Z642" i="1"/>
  <c r="Q847" i="1"/>
  <c r="Z552" i="1"/>
  <c r="Z551" i="1"/>
  <c r="Z1468" i="1"/>
  <c r="Z1342" i="1"/>
  <c r="R847" i="1"/>
  <c r="L1086" i="1"/>
  <c r="M1086" i="1"/>
  <c r="N1086" i="1"/>
  <c r="I1086" i="1"/>
  <c r="J1086" i="1"/>
  <c r="K1086" i="1"/>
  <c r="O1086" i="1"/>
  <c r="P1086" i="1"/>
  <c r="R1086" i="1"/>
  <c r="T1086" i="1"/>
  <c r="Q1086" i="1"/>
  <c r="U1086" i="1"/>
  <c r="V1086" i="1"/>
  <c r="W1086" i="1"/>
  <c r="Y1086" i="1"/>
  <c r="N847" i="1"/>
  <c r="O847" i="1"/>
  <c r="P847" i="1"/>
  <c r="L897" i="1"/>
  <c r="I897" i="1"/>
  <c r="J897" i="1"/>
  <c r="K897" i="1"/>
  <c r="M897" i="1"/>
  <c r="N897" i="1"/>
  <c r="O897" i="1"/>
  <c r="P897" i="1"/>
  <c r="Q897" i="1"/>
  <c r="R897" i="1"/>
  <c r="S897" i="1"/>
  <c r="T897" i="1"/>
  <c r="U897" i="1"/>
  <c r="V897" i="1"/>
  <c r="W897" i="1"/>
  <c r="X897" i="1"/>
  <c r="J847" i="1"/>
  <c r="K847" i="1"/>
  <c r="L847" i="1"/>
  <c r="I847" i="1"/>
  <c r="M847" i="1"/>
  <c r="O807" i="1"/>
  <c r="P807" i="1"/>
  <c r="Q807" i="1"/>
  <c r="R807" i="1"/>
  <c r="S847" i="1"/>
  <c r="T847" i="1"/>
  <c r="U847" i="1"/>
  <c r="V847" i="1"/>
  <c r="W847" i="1"/>
  <c r="X847" i="1"/>
  <c r="J807" i="1"/>
  <c r="K807" i="1"/>
  <c r="I807" i="1"/>
  <c r="L807" i="1"/>
  <c r="M807" i="1"/>
  <c r="N807" i="1"/>
  <c r="T807" i="1"/>
  <c r="U807" i="1"/>
  <c r="S807" i="1"/>
  <c r="V807" i="1"/>
  <c r="W807" i="1"/>
  <c r="X807" i="1"/>
  <c r="S795" i="1"/>
  <c r="T795" i="1"/>
  <c r="J795" i="1"/>
  <c r="N795" i="1"/>
  <c r="I795" i="1"/>
  <c r="O795" i="1"/>
  <c r="R795" i="1"/>
  <c r="L795" i="1"/>
  <c r="P795" i="1"/>
  <c r="K795" i="1"/>
  <c r="M795" i="1"/>
  <c r="Q795" i="1"/>
  <c r="X795" i="1"/>
  <c r="Y795" i="1"/>
  <c r="U795" i="1"/>
  <c r="W795" i="1"/>
  <c r="Y414" i="1"/>
  <c r="U460" i="1"/>
  <c r="W460" i="1"/>
  <c r="V460" i="1"/>
  <c r="X462" i="1"/>
  <c r="X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V414" i="1"/>
  <c r="W414" i="1"/>
  <c r="X414" i="1"/>
  <c r="J462" i="1"/>
  <c r="L462" i="1"/>
  <c r="O462" i="1"/>
  <c r="P462" i="1"/>
  <c r="T462" i="1"/>
  <c r="U462" i="1"/>
  <c r="I462" i="1"/>
  <c r="M462" i="1"/>
  <c r="N462" i="1"/>
  <c r="S462" i="1"/>
  <c r="V462" i="1"/>
  <c r="K462" i="1"/>
  <c r="Q462" i="1"/>
  <c r="R462" i="1"/>
  <c r="T254" i="1"/>
  <c r="W462" i="1"/>
  <c r="I414" i="1"/>
  <c r="Q414" i="1"/>
  <c r="P414" i="1"/>
  <c r="R414" i="1"/>
  <c r="J414" i="1"/>
  <c r="N414" i="1"/>
  <c r="O414" i="1"/>
  <c r="S414" i="1"/>
  <c r="K414" i="1"/>
  <c r="L414" i="1"/>
  <c r="M414" i="1"/>
  <c r="T414" i="1"/>
  <c r="U254" i="1"/>
  <c r="V254" i="1"/>
  <c r="R315" i="1"/>
  <c r="S315" i="1"/>
  <c r="W315" i="1"/>
  <c r="X315" i="1"/>
  <c r="Y315" i="1"/>
  <c r="U380" i="1"/>
  <c r="W254" i="1"/>
  <c r="O315" i="1"/>
  <c r="I315" i="1"/>
  <c r="J315" i="1"/>
  <c r="K315" i="1"/>
  <c r="L315" i="1"/>
  <c r="M315" i="1"/>
  <c r="N315" i="1"/>
  <c r="P315" i="1"/>
  <c r="Q315" i="1"/>
  <c r="T315" i="1"/>
  <c r="U315" i="1"/>
  <c r="I380" i="1"/>
  <c r="W268" i="1"/>
  <c r="Y268" i="1"/>
  <c r="M254" i="1"/>
  <c r="V268" i="1"/>
  <c r="X268" i="1"/>
  <c r="J254" i="1"/>
  <c r="K254" i="1"/>
  <c r="P254" i="1"/>
  <c r="I254" i="1"/>
  <c r="L254" i="1"/>
  <c r="N254" i="1"/>
  <c r="O254" i="1"/>
  <c r="Q254" i="1"/>
  <c r="R254" i="1"/>
  <c r="S254" i="1"/>
  <c r="P268" i="1"/>
  <c r="X254" i="1"/>
  <c r="L268" i="1"/>
  <c r="M268" i="1"/>
  <c r="O268" i="1"/>
  <c r="Q268" i="1"/>
  <c r="K268" i="1"/>
  <c r="R268" i="1"/>
  <c r="S268" i="1"/>
  <c r="T268" i="1"/>
  <c r="I268" i="1"/>
  <c r="J268" i="1"/>
  <c r="N268" i="1"/>
  <c r="X380" i="1"/>
  <c r="W380" i="1"/>
  <c r="P380" i="1"/>
  <c r="Q380" i="1"/>
  <c r="N380" i="1"/>
  <c r="R380" i="1"/>
  <c r="V380" i="1"/>
  <c r="J380" i="1"/>
  <c r="S380" i="1"/>
  <c r="K380" i="1"/>
  <c r="L380" i="1"/>
  <c r="M380" i="1"/>
  <c r="O380" i="1"/>
  <c r="T380" i="1"/>
  <c r="AA110" i="1"/>
  <c r="G110" i="1"/>
  <c r="AB110" i="1" s="1"/>
  <c r="Y110" i="1" s="1"/>
  <c r="K184" i="1" l="1"/>
  <c r="V184" i="1"/>
  <c r="U184" i="1"/>
  <c r="T184" i="1"/>
  <c r="S184" i="1"/>
  <c r="O184" i="1"/>
  <c r="Q184" i="1"/>
  <c r="N184" i="1"/>
  <c r="L184" i="1"/>
  <c r="J184" i="1"/>
  <c r="Y184" i="1"/>
  <c r="W184" i="1"/>
  <c r="M184" i="1"/>
  <c r="R184" i="1"/>
  <c r="I184" i="1"/>
  <c r="P184" i="1"/>
  <c r="Z380" i="1"/>
  <c r="Z1086" i="1"/>
  <c r="Z897" i="1"/>
  <c r="Z847" i="1"/>
  <c r="Z807" i="1"/>
  <c r="Z795" i="1"/>
  <c r="Z460" i="1"/>
  <c r="Z414" i="1"/>
  <c r="Z462" i="1"/>
  <c r="Z315" i="1"/>
  <c r="Z254" i="1"/>
  <c r="Z268" i="1"/>
  <c r="O110" i="1"/>
  <c r="P110" i="1"/>
  <c r="L110" i="1"/>
  <c r="Q110" i="1"/>
  <c r="J110" i="1"/>
  <c r="K110" i="1"/>
  <c r="M110" i="1"/>
  <c r="N110" i="1"/>
  <c r="W110" i="1"/>
  <c r="I110" i="1"/>
  <c r="S110" i="1"/>
  <c r="T110" i="1"/>
  <c r="U110" i="1"/>
  <c r="X110" i="1"/>
  <c r="R110" i="1"/>
  <c r="V110" i="1"/>
  <c r="AB972" i="1"/>
  <c r="Y972" i="1" s="1"/>
  <c r="AA972" i="1"/>
  <c r="G972" i="1"/>
  <c r="AD972" i="1" s="1"/>
  <c r="AB971" i="1"/>
  <c r="V971" i="1" s="1"/>
  <c r="AA971" i="1"/>
  <c r="G971" i="1"/>
  <c r="AD971" i="1" s="1"/>
  <c r="AB970" i="1"/>
  <c r="M970" i="1" s="1"/>
  <c r="AA970" i="1"/>
  <c r="G970" i="1"/>
  <c r="AD970" i="1" s="1"/>
  <c r="AB734" i="1"/>
  <c r="Y734" i="1" s="1"/>
  <c r="AA734" i="1"/>
  <c r="G734" i="1"/>
  <c r="AD734" i="1" s="1"/>
  <c r="AB733" i="1"/>
  <c r="W733" i="1" s="1"/>
  <c r="AA733" i="1"/>
  <c r="G733" i="1"/>
  <c r="AD733" i="1" s="1"/>
  <c r="AB732" i="1"/>
  <c r="Q732" i="1" s="1"/>
  <c r="AA732" i="1"/>
  <c r="G732" i="1"/>
  <c r="AD732" i="1" s="1"/>
  <c r="Z184" i="1" l="1"/>
  <c r="Z110" i="1"/>
  <c r="I972" i="1"/>
  <c r="J972" i="1"/>
  <c r="K972" i="1"/>
  <c r="L972" i="1"/>
  <c r="M972" i="1"/>
  <c r="N972" i="1"/>
  <c r="W971" i="1"/>
  <c r="O972" i="1"/>
  <c r="X971" i="1"/>
  <c r="P972" i="1"/>
  <c r="Q972" i="1"/>
  <c r="Y971" i="1"/>
  <c r="R972" i="1"/>
  <c r="Y970" i="1"/>
  <c r="T972" i="1"/>
  <c r="U972" i="1"/>
  <c r="Q970" i="1"/>
  <c r="R970" i="1"/>
  <c r="U970" i="1"/>
  <c r="V972" i="1"/>
  <c r="O970" i="1"/>
  <c r="V970" i="1"/>
  <c r="W972" i="1"/>
  <c r="T970" i="1"/>
  <c r="W970" i="1"/>
  <c r="N970" i="1"/>
  <c r="P970" i="1"/>
  <c r="X970" i="1"/>
  <c r="O971" i="1"/>
  <c r="I970" i="1"/>
  <c r="P971" i="1"/>
  <c r="X972" i="1"/>
  <c r="J971" i="1"/>
  <c r="J970" i="1"/>
  <c r="Q971" i="1"/>
  <c r="I971" i="1"/>
  <c r="K971" i="1"/>
  <c r="M971" i="1"/>
  <c r="R971" i="1"/>
  <c r="L970" i="1"/>
  <c r="T971" i="1"/>
  <c r="L971" i="1"/>
  <c r="N971" i="1"/>
  <c r="K970" i="1"/>
  <c r="U971" i="1"/>
  <c r="I734" i="1"/>
  <c r="K734" i="1"/>
  <c r="O734" i="1"/>
  <c r="S732" i="1"/>
  <c r="J734" i="1"/>
  <c r="L734" i="1"/>
  <c r="N734" i="1"/>
  <c r="P734" i="1"/>
  <c r="M734" i="1"/>
  <c r="Q734" i="1"/>
  <c r="R734" i="1"/>
  <c r="T732" i="1"/>
  <c r="T734" i="1"/>
  <c r="S734" i="1"/>
  <c r="M733" i="1"/>
  <c r="U734" i="1"/>
  <c r="X733" i="1"/>
  <c r="V734" i="1"/>
  <c r="Y733" i="1"/>
  <c r="R732" i="1"/>
  <c r="W732" i="1"/>
  <c r="W734" i="1"/>
  <c r="U732" i="1"/>
  <c r="X732" i="1"/>
  <c r="X734" i="1"/>
  <c r="V732" i="1"/>
  <c r="Y732" i="1"/>
  <c r="J733" i="1"/>
  <c r="K733" i="1"/>
  <c r="N733" i="1"/>
  <c r="M732" i="1"/>
  <c r="S733" i="1"/>
  <c r="T733" i="1"/>
  <c r="O732" i="1"/>
  <c r="U733" i="1"/>
  <c r="I733" i="1"/>
  <c r="L733" i="1"/>
  <c r="I732" i="1"/>
  <c r="O733" i="1"/>
  <c r="J732" i="1"/>
  <c r="K732" i="1"/>
  <c r="Q733" i="1"/>
  <c r="L732" i="1"/>
  <c r="R733" i="1"/>
  <c r="N732" i="1"/>
  <c r="P732" i="1"/>
  <c r="V733" i="1"/>
  <c r="P733" i="1"/>
  <c r="AB711" i="1"/>
  <c r="Y711" i="1" s="1"/>
  <c r="AA711" i="1"/>
  <c r="G711" i="1"/>
  <c r="AD711" i="1" s="1"/>
  <c r="AB710" i="1"/>
  <c r="W710" i="1" s="1"/>
  <c r="AA710" i="1"/>
  <c r="G710" i="1"/>
  <c r="AD710" i="1" s="1"/>
  <c r="AB709" i="1"/>
  <c r="Q709" i="1" s="1"/>
  <c r="AA709" i="1"/>
  <c r="G709" i="1"/>
  <c r="AD709" i="1" s="1"/>
  <c r="AB708" i="1"/>
  <c r="K708" i="1" s="1"/>
  <c r="AA708" i="1"/>
  <c r="G708" i="1"/>
  <c r="AD708" i="1" s="1"/>
  <c r="AB707" i="1"/>
  <c r="Y707" i="1" s="1"/>
  <c r="AA707" i="1"/>
  <c r="G707" i="1"/>
  <c r="AD707" i="1" s="1"/>
  <c r="AB471" i="1"/>
  <c r="X471" i="1" s="1"/>
  <c r="AA471" i="1"/>
  <c r="G471" i="1"/>
  <c r="AD471" i="1" s="1"/>
  <c r="AB470" i="1"/>
  <c r="W470" i="1" s="1"/>
  <c r="AA470" i="1"/>
  <c r="G470" i="1"/>
  <c r="AD470" i="1" s="1"/>
  <c r="AB469" i="1"/>
  <c r="Q469" i="1" s="1"/>
  <c r="AA469" i="1"/>
  <c r="G469" i="1"/>
  <c r="AD469" i="1" s="1"/>
  <c r="AB1459" i="1"/>
  <c r="W1459" i="1" s="1"/>
  <c r="AA1459" i="1"/>
  <c r="G1459" i="1"/>
  <c r="AD1459" i="1" s="1"/>
  <c r="AB1412" i="1"/>
  <c r="Y1412" i="1" s="1"/>
  <c r="AA1412" i="1"/>
  <c r="G1412" i="1"/>
  <c r="AD1412" i="1" s="1"/>
  <c r="G1452" i="1"/>
  <c r="AD1452" i="1" s="1"/>
  <c r="AA1452" i="1"/>
  <c r="AB1452" i="1"/>
  <c r="I1452" i="1" s="1"/>
  <c r="AB1198" i="1"/>
  <c r="X1198" i="1" s="1"/>
  <c r="AA1198" i="1"/>
  <c r="G1198" i="1"/>
  <c r="AD1198" i="1" s="1"/>
  <c r="AB1028" i="1"/>
  <c r="Y1028" i="1" s="1"/>
  <c r="AA1028" i="1"/>
  <c r="G1028" i="1"/>
  <c r="AD1028" i="1" s="1"/>
  <c r="AB665" i="1"/>
  <c r="Y665" i="1" s="1"/>
  <c r="AA665" i="1"/>
  <c r="G665" i="1"/>
  <c r="AD665" i="1" s="1"/>
  <c r="AB448" i="1"/>
  <c r="Y448" i="1" s="1"/>
  <c r="AA448" i="1"/>
  <c r="G448" i="1"/>
  <c r="AD448" i="1" s="1"/>
  <c r="AB350" i="1"/>
  <c r="N350" i="1" s="1"/>
  <c r="AA350" i="1"/>
  <c r="G350" i="1"/>
  <c r="AD350" i="1" s="1"/>
  <c r="AA205" i="1"/>
  <c r="G205" i="1"/>
  <c r="AD205" i="1" s="1"/>
  <c r="AA182" i="1"/>
  <c r="G182" i="1"/>
  <c r="AD182" i="1" s="1"/>
  <c r="AA109" i="1"/>
  <c r="G109" i="1"/>
  <c r="AD109" i="1" s="1"/>
  <c r="AA13" i="1"/>
  <c r="G13" i="1"/>
  <c r="AD13" i="1" s="1"/>
  <c r="AB205" i="1" l="1"/>
  <c r="U205" i="1" s="1"/>
  <c r="AB182" i="1"/>
  <c r="W182" i="1" s="1"/>
  <c r="AB109" i="1"/>
  <c r="Y109" i="1" s="1"/>
  <c r="AB13" i="1"/>
  <c r="W13" i="1" s="1"/>
  <c r="I711" i="1"/>
  <c r="Z972" i="1"/>
  <c r="Z971" i="1"/>
  <c r="Z970" i="1"/>
  <c r="R1028" i="1"/>
  <c r="T1028" i="1"/>
  <c r="V1028" i="1"/>
  <c r="U1028" i="1"/>
  <c r="Z734" i="1"/>
  <c r="Z732" i="1"/>
  <c r="Z733" i="1"/>
  <c r="Y710" i="1"/>
  <c r="J711" i="1"/>
  <c r="K711" i="1"/>
  <c r="L711" i="1"/>
  <c r="X710" i="1"/>
  <c r="M711" i="1"/>
  <c r="N711" i="1"/>
  <c r="X470" i="1"/>
  <c r="O711" i="1"/>
  <c r="Y470" i="1"/>
  <c r="Y708" i="1"/>
  <c r="P707" i="1"/>
  <c r="U708" i="1"/>
  <c r="W708" i="1"/>
  <c r="Q707" i="1"/>
  <c r="T707" i="1"/>
  <c r="P711" i="1"/>
  <c r="X708" i="1"/>
  <c r="N707" i="1"/>
  <c r="O707" i="1"/>
  <c r="R707" i="1"/>
  <c r="S707" i="1"/>
  <c r="U707" i="1"/>
  <c r="V708" i="1"/>
  <c r="M708" i="1"/>
  <c r="P708" i="1"/>
  <c r="R708" i="1"/>
  <c r="Q711" i="1"/>
  <c r="N708" i="1"/>
  <c r="O708" i="1"/>
  <c r="S708" i="1"/>
  <c r="L708" i="1"/>
  <c r="Q708" i="1"/>
  <c r="T708" i="1"/>
  <c r="K707" i="1"/>
  <c r="J707" i="1"/>
  <c r="L707" i="1"/>
  <c r="M707" i="1"/>
  <c r="R711" i="1"/>
  <c r="S711" i="1"/>
  <c r="Q1028" i="1"/>
  <c r="T711" i="1"/>
  <c r="U711" i="1"/>
  <c r="I707" i="1"/>
  <c r="T709" i="1"/>
  <c r="V707" i="1"/>
  <c r="U709" i="1"/>
  <c r="V711" i="1"/>
  <c r="R709" i="1"/>
  <c r="W707" i="1"/>
  <c r="V709" i="1"/>
  <c r="W711" i="1"/>
  <c r="X707" i="1"/>
  <c r="W709" i="1"/>
  <c r="X711" i="1"/>
  <c r="X709" i="1"/>
  <c r="S709" i="1"/>
  <c r="Y709" i="1"/>
  <c r="I710" i="1"/>
  <c r="J710" i="1"/>
  <c r="N710" i="1"/>
  <c r="R710" i="1"/>
  <c r="I471" i="1"/>
  <c r="I709" i="1"/>
  <c r="J709" i="1"/>
  <c r="K471" i="1"/>
  <c r="M471" i="1"/>
  <c r="M709" i="1"/>
  <c r="S710" i="1"/>
  <c r="N471" i="1"/>
  <c r="N709" i="1"/>
  <c r="T710" i="1"/>
  <c r="L710" i="1"/>
  <c r="P710" i="1"/>
  <c r="K709" i="1"/>
  <c r="L709" i="1"/>
  <c r="O471" i="1"/>
  <c r="I708" i="1"/>
  <c r="O709" i="1"/>
  <c r="U710" i="1"/>
  <c r="K710" i="1"/>
  <c r="M710" i="1"/>
  <c r="O710" i="1"/>
  <c r="J471" i="1"/>
  <c r="Q710" i="1"/>
  <c r="L471" i="1"/>
  <c r="P471" i="1"/>
  <c r="J708" i="1"/>
  <c r="P709" i="1"/>
  <c r="V710" i="1"/>
  <c r="Q471" i="1"/>
  <c r="S471" i="1"/>
  <c r="R471" i="1"/>
  <c r="T471" i="1"/>
  <c r="V1412" i="1"/>
  <c r="U471" i="1"/>
  <c r="W1412" i="1"/>
  <c r="V471" i="1"/>
  <c r="W471" i="1"/>
  <c r="J1459" i="1"/>
  <c r="L1459" i="1"/>
  <c r="M1459" i="1"/>
  <c r="N1459" i="1"/>
  <c r="O1459" i="1"/>
  <c r="P1459" i="1"/>
  <c r="R1459" i="1"/>
  <c r="T1459" i="1"/>
  <c r="V1459" i="1"/>
  <c r="X1459" i="1"/>
  <c r="Y471" i="1"/>
  <c r="I1459" i="1"/>
  <c r="Y1459" i="1"/>
  <c r="K1459" i="1"/>
  <c r="Q1459" i="1"/>
  <c r="U1459" i="1"/>
  <c r="V1198" i="1"/>
  <c r="W1198" i="1"/>
  <c r="V469" i="1"/>
  <c r="W469" i="1"/>
  <c r="X469" i="1"/>
  <c r="R469" i="1"/>
  <c r="S469" i="1"/>
  <c r="T469" i="1"/>
  <c r="U469" i="1"/>
  <c r="Y469" i="1"/>
  <c r="O470" i="1"/>
  <c r="L469" i="1"/>
  <c r="R470" i="1"/>
  <c r="L470" i="1"/>
  <c r="J469" i="1"/>
  <c r="P470" i="1"/>
  <c r="Q470" i="1"/>
  <c r="M469" i="1"/>
  <c r="S470" i="1"/>
  <c r="X1412" i="1"/>
  <c r="N469" i="1"/>
  <c r="T470" i="1"/>
  <c r="I470" i="1"/>
  <c r="J470" i="1"/>
  <c r="M470" i="1"/>
  <c r="K469" i="1"/>
  <c r="O469" i="1"/>
  <c r="K470" i="1"/>
  <c r="N470" i="1"/>
  <c r="I469" i="1"/>
  <c r="U470" i="1"/>
  <c r="P469" i="1"/>
  <c r="V470" i="1"/>
  <c r="T1412" i="1"/>
  <c r="U1412" i="1"/>
  <c r="K1412" i="1"/>
  <c r="I1412" i="1"/>
  <c r="N1412" i="1"/>
  <c r="M1412" i="1"/>
  <c r="O1412" i="1"/>
  <c r="P1412" i="1"/>
  <c r="J1412" i="1"/>
  <c r="L1412" i="1"/>
  <c r="Q1412" i="1"/>
  <c r="R1412" i="1"/>
  <c r="R1198" i="1"/>
  <c r="T1198" i="1"/>
  <c r="U1198" i="1"/>
  <c r="X1452" i="1"/>
  <c r="U1452" i="1"/>
  <c r="N1452" i="1"/>
  <c r="T1452" i="1"/>
  <c r="Q1452" i="1"/>
  <c r="I1198" i="1"/>
  <c r="O1452" i="1"/>
  <c r="M1198" i="1"/>
  <c r="L1452" i="1"/>
  <c r="N1198" i="1"/>
  <c r="K1452" i="1"/>
  <c r="Y1452" i="1"/>
  <c r="W1452" i="1"/>
  <c r="K1198" i="1"/>
  <c r="M1452" i="1"/>
  <c r="O1198" i="1"/>
  <c r="J1452" i="1"/>
  <c r="V1452" i="1"/>
  <c r="R1452" i="1"/>
  <c r="P1452" i="1"/>
  <c r="J1198" i="1"/>
  <c r="L1198" i="1"/>
  <c r="P1198" i="1"/>
  <c r="Q1198" i="1"/>
  <c r="Y1198" i="1"/>
  <c r="R665" i="1"/>
  <c r="S665" i="1"/>
  <c r="T665" i="1"/>
  <c r="U665" i="1"/>
  <c r="W665" i="1"/>
  <c r="K1028" i="1"/>
  <c r="M1028" i="1"/>
  <c r="I1028" i="1"/>
  <c r="N1028" i="1"/>
  <c r="J1028" i="1"/>
  <c r="L1028" i="1"/>
  <c r="O1028" i="1"/>
  <c r="P1028" i="1"/>
  <c r="W1028" i="1"/>
  <c r="X1028" i="1"/>
  <c r="T448" i="1"/>
  <c r="U448" i="1"/>
  <c r="I665" i="1"/>
  <c r="K665" i="1"/>
  <c r="M665" i="1"/>
  <c r="N665" i="1"/>
  <c r="L665" i="1"/>
  <c r="O665" i="1"/>
  <c r="P665" i="1"/>
  <c r="J665" i="1"/>
  <c r="Q665" i="1"/>
  <c r="V448" i="1"/>
  <c r="X665" i="1"/>
  <c r="W448" i="1"/>
  <c r="V665" i="1"/>
  <c r="P448" i="1"/>
  <c r="L448" i="1"/>
  <c r="M448" i="1"/>
  <c r="N448" i="1"/>
  <c r="Q448" i="1"/>
  <c r="I448" i="1"/>
  <c r="J448" i="1"/>
  <c r="K448" i="1"/>
  <c r="R448" i="1"/>
  <c r="O448" i="1"/>
  <c r="S448" i="1"/>
  <c r="X448" i="1"/>
  <c r="J350" i="1"/>
  <c r="K350" i="1"/>
  <c r="M350" i="1"/>
  <c r="I350" i="1"/>
  <c r="L350" i="1"/>
  <c r="O350" i="1"/>
  <c r="P350" i="1"/>
  <c r="Q350" i="1"/>
  <c r="R350" i="1"/>
  <c r="S350" i="1"/>
  <c r="T350" i="1"/>
  <c r="U350" i="1"/>
  <c r="W350" i="1"/>
  <c r="Y350" i="1"/>
  <c r="V350" i="1"/>
  <c r="X350" i="1"/>
  <c r="AB377" i="1"/>
  <c r="X377" i="1" s="1"/>
  <c r="AA377" i="1"/>
  <c r="G377" i="1"/>
  <c r="AD377" i="1" s="1"/>
  <c r="AB359" i="1"/>
  <c r="P359" i="1" s="1"/>
  <c r="AA359" i="1"/>
  <c r="G359" i="1"/>
  <c r="AD359" i="1" s="1"/>
  <c r="I205" i="1" l="1"/>
  <c r="Q205" i="1"/>
  <c r="P205" i="1"/>
  <c r="T205" i="1"/>
  <c r="S205" i="1"/>
  <c r="R205" i="1"/>
  <c r="O205" i="1"/>
  <c r="N205" i="1"/>
  <c r="Y205" i="1"/>
  <c r="M205" i="1"/>
  <c r="X205" i="1"/>
  <c r="L205" i="1"/>
  <c r="V205" i="1"/>
  <c r="K205" i="1"/>
  <c r="W205" i="1"/>
  <c r="J205" i="1"/>
  <c r="J182" i="1"/>
  <c r="X182" i="1"/>
  <c r="K182" i="1"/>
  <c r="Y182" i="1"/>
  <c r="R182" i="1"/>
  <c r="Q182" i="1"/>
  <c r="L182" i="1"/>
  <c r="V182" i="1"/>
  <c r="U182" i="1"/>
  <c r="T182" i="1"/>
  <c r="S182" i="1"/>
  <c r="P182" i="1"/>
  <c r="O182" i="1"/>
  <c r="N182" i="1"/>
  <c r="M182" i="1"/>
  <c r="I182" i="1"/>
  <c r="S109" i="1"/>
  <c r="R109" i="1"/>
  <c r="W109" i="1"/>
  <c r="V109" i="1"/>
  <c r="U109" i="1"/>
  <c r="K109" i="1"/>
  <c r="X109" i="1"/>
  <c r="Q109" i="1"/>
  <c r="N109" i="1"/>
  <c r="J109" i="1"/>
  <c r="L109" i="1"/>
  <c r="T109" i="1"/>
  <c r="P109" i="1"/>
  <c r="O109" i="1"/>
  <c r="M109" i="1"/>
  <c r="I109" i="1"/>
  <c r="N13" i="1"/>
  <c r="T13" i="1"/>
  <c r="K13" i="1"/>
  <c r="S13" i="1"/>
  <c r="L13" i="1"/>
  <c r="J13" i="1"/>
  <c r="Y13" i="1"/>
  <c r="V13" i="1"/>
  <c r="R13" i="1"/>
  <c r="M13" i="1"/>
  <c r="I13" i="1"/>
  <c r="Q13" i="1"/>
  <c r="X13" i="1"/>
  <c r="P13" i="1"/>
  <c r="U13" i="1"/>
  <c r="O13" i="1"/>
  <c r="Z711" i="1"/>
  <c r="Z707" i="1"/>
  <c r="Z708" i="1"/>
  <c r="Z709" i="1"/>
  <c r="Z710" i="1"/>
  <c r="Z471" i="1"/>
  <c r="Z1459" i="1"/>
  <c r="Z1412" i="1"/>
  <c r="Z469" i="1"/>
  <c r="Z470" i="1"/>
  <c r="Z1198" i="1"/>
  <c r="Z1452" i="1"/>
  <c r="Z665" i="1"/>
  <c r="Z1028" i="1"/>
  <c r="Z448" i="1"/>
  <c r="Z350" i="1"/>
  <c r="T377" i="1"/>
  <c r="S377" i="1"/>
  <c r="R377" i="1"/>
  <c r="Q377" i="1"/>
  <c r="P377" i="1"/>
  <c r="N377" i="1"/>
  <c r="Q359" i="1"/>
  <c r="V359" i="1"/>
  <c r="I377" i="1"/>
  <c r="J377" i="1"/>
  <c r="K377" i="1"/>
  <c r="L377" i="1"/>
  <c r="M377" i="1"/>
  <c r="U377" i="1"/>
  <c r="V377" i="1"/>
  <c r="Y377" i="1"/>
  <c r="O377" i="1"/>
  <c r="W377" i="1"/>
  <c r="W359" i="1"/>
  <c r="T359" i="1"/>
  <c r="X359" i="1"/>
  <c r="R359" i="1"/>
  <c r="S359" i="1"/>
  <c r="U359" i="1"/>
  <c r="Y359" i="1"/>
  <c r="I359" i="1"/>
  <c r="J359" i="1"/>
  <c r="K359" i="1"/>
  <c r="L359" i="1"/>
  <c r="M359" i="1"/>
  <c r="N359" i="1"/>
  <c r="O359" i="1"/>
  <c r="Z205" i="1" l="1"/>
  <c r="Z182" i="1"/>
  <c r="Z109" i="1"/>
  <c r="Z13" i="1"/>
  <c r="Z377" i="1"/>
  <c r="Z359" i="1"/>
  <c r="AB1453" i="1" l="1"/>
  <c r="Y1453" i="1" s="1"/>
  <c r="AA1453" i="1"/>
  <c r="G1453" i="1"/>
  <c r="AD1453" i="1" s="1"/>
  <c r="AB379" i="1"/>
  <c r="Y379" i="1" s="1"/>
  <c r="AA379" i="1"/>
  <c r="G379" i="1"/>
  <c r="AD379" i="1" s="1"/>
  <c r="AB1590" i="1"/>
  <c r="Y1590" i="1" s="1"/>
  <c r="AA1590" i="1"/>
  <c r="G1590" i="1"/>
  <c r="AB1589" i="1"/>
  <c r="U1589" i="1" s="1"/>
  <c r="AA1589" i="1"/>
  <c r="G1589" i="1"/>
  <c r="AB1588" i="1"/>
  <c r="N1588" i="1" s="1"/>
  <c r="AA1588" i="1"/>
  <c r="G1588" i="1"/>
  <c r="AB796" i="1"/>
  <c r="Y796" i="1" s="1"/>
  <c r="AA796" i="1"/>
  <c r="G796" i="1"/>
  <c r="AD796" i="1" s="1"/>
  <c r="AB1264" i="1"/>
  <c r="Y1264" i="1" s="1"/>
  <c r="AA1264" i="1"/>
  <c r="G1264" i="1"/>
  <c r="AD1264" i="1" s="1"/>
  <c r="AB637" i="1"/>
  <c r="Y637" i="1" s="1"/>
  <c r="AA637" i="1"/>
  <c r="G637" i="1"/>
  <c r="AD637" i="1" s="1"/>
  <c r="G265" i="1"/>
  <c r="AD265" i="1" s="1"/>
  <c r="AA265" i="1"/>
  <c r="AB265" i="1"/>
  <c r="I265" i="1" s="1"/>
  <c r="AB1486" i="1"/>
  <c r="Y1486" i="1" s="1"/>
  <c r="AA1486" i="1"/>
  <c r="G1486" i="1"/>
  <c r="AD1486" i="1" s="1"/>
  <c r="AB1384" i="1"/>
  <c r="Y1384" i="1" s="1"/>
  <c r="AA1384" i="1"/>
  <c r="G1384" i="1"/>
  <c r="AD1384" i="1" s="1"/>
  <c r="AB1383" i="1"/>
  <c r="W1383" i="1" s="1"/>
  <c r="AA1383" i="1"/>
  <c r="G1383" i="1"/>
  <c r="AD1383" i="1" s="1"/>
  <c r="AB1382" i="1"/>
  <c r="Q1382" i="1" s="1"/>
  <c r="AA1382" i="1"/>
  <c r="G1382" i="1"/>
  <c r="AD1382" i="1" s="1"/>
  <c r="AB1354" i="1"/>
  <c r="Y1354" i="1" s="1"/>
  <c r="AA1354" i="1"/>
  <c r="G1354" i="1"/>
  <c r="AD1354" i="1" s="1"/>
  <c r="AB1353" i="1"/>
  <c r="W1353" i="1" s="1"/>
  <c r="AA1353" i="1"/>
  <c r="G1353" i="1"/>
  <c r="AD1353" i="1" s="1"/>
  <c r="AB1352" i="1"/>
  <c r="Q1352" i="1" s="1"/>
  <c r="AA1352" i="1"/>
  <c r="G1352" i="1"/>
  <c r="AD1352" i="1" s="1"/>
  <c r="AB1375" i="1"/>
  <c r="O1375" i="1" s="1"/>
  <c r="AA1375" i="1"/>
  <c r="G1375" i="1"/>
  <c r="AD1375" i="1" s="1"/>
  <c r="AB1374" i="1"/>
  <c r="I1374" i="1" s="1"/>
  <c r="AA1374" i="1"/>
  <c r="G1374" i="1"/>
  <c r="AD1374" i="1" s="1"/>
  <c r="AB1373" i="1"/>
  <c r="Y1373" i="1" s="1"/>
  <c r="AA1373" i="1"/>
  <c r="G1373" i="1"/>
  <c r="AD1373" i="1" s="1"/>
  <c r="AB1135" i="1"/>
  <c r="Y1135" i="1" s="1"/>
  <c r="AA1135" i="1"/>
  <c r="G1135" i="1"/>
  <c r="AD1135" i="1" s="1"/>
  <c r="AB1134" i="1"/>
  <c r="W1134" i="1" s="1"/>
  <c r="AA1134" i="1"/>
  <c r="G1134" i="1"/>
  <c r="AD1134" i="1" s="1"/>
  <c r="AB1133" i="1"/>
  <c r="Q1133" i="1" s="1"/>
  <c r="AA1133" i="1"/>
  <c r="G1133" i="1"/>
  <c r="AD1133" i="1" s="1"/>
  <c r="AB1137" i="1"/>
  <c r="Y1137" i="1" s="1"/>
  <c r="AA1137" i="1"/>
  <c r="G1137" i="1"/>
  <c r="AD1137" i="1" s="1"/>
  <c r="AB1044" i="1"/>
  <c r="Y1044" i="1" s="1"/>
  <c r="AA1044" i="1"/>
  <c r="G1044" i="1"/>
  <c r="AD1044" i="1" s="1"/>
  <c r="AB1009" i="1"/>
  <c r="Y1009" i="1" s="1"/>
  <c r="AA1009" i="1"/>
  <c r="G1009" i="1"/>
  <c r="AD1009" i="1" s="1"/>
  <c r="AB999" i="1"/>
  <c r="Y999" i="1" s="1"/>
  <c r="AA999" i="1"/>
  <c r="G999" i="1"/>
  <c r="AD999" i="1" s="1"/>
  <c r="AB705" i="1"/>
  <c r="Y705" i="1" s="1"/>
  <c r="AA705" i="1"/>
  <c r="G705" i="1"/>
  <c r="AD705" i="1" s="1"/>
  <c r="AB704" i="1"/>
  <c r="W704" i="1" s="1"/>
  <c r="AA704" i="1"/>
  <c r="G704" i="1"/>
  <c r="AD704" i="1" s="1"/>
  <c r="AB703" i="1"/>
  <c r="Q703" i="1" s="1"/>
  <c r="AA703" i="1"/>
  <c r="G703" i="1"/>
  <c r="AD703" i="1" s="1"/>
  <c r="AB695" i="1"/>
  <c r="Y695" i="1" s="1"/>
  <c r="AA695" i="1"/>
  <c r="G695" i="1"/>
  <c r="AD695" i="1" s="1"/>
  <c r="AB694" i="1"/>
  <c r="W694" i="1" s="1"/>
  <c r="AA694" i="1"/>
  <c r="G694" i="1"/>
  <c r="AD694" i="1" s="1"/>
  <c r="AB693" i="1"/>
  <c r="Q693" i="1" s="1"/>
  <c r="AA693" i="1"/>
  <c r="G693" i="1"/>
  <c r="AD693" i="1" s="1"/>
  <c r="AB649" i="1"/>
  <c r="Y649" i="1" s="1"/>
  <c r="AA649" i="1"/>
  <c r="G649" i="1"/>
  <c r="AD649" i="1" s="1"/>
  <c r="AB1301" i="1"/>
  <c r="Y1301" i="1" s="1"/>
  <c r="AA1301" i="1"/>
  <c r="G1301" i="1"/>
  <c r="AD1301" i="1" s="1"/>
  <c r="AB279" i="1"/>
  <c r="Y279" i="1" s="1"/>
  <c r="AA279" i="1"/>
  <c r="G279" i="1"/>
  <c r="AD279" i="1" s="1"/>
  <c r="AB1152" i="1"/>
  <c r="Y1152" i="1" s="1"/>
  <c r="AA1152" i="1"/>
  <c r="G1152" i="1"/>
  <c r="AD1152" i="1" s="1"/>
  <c r="AB1065" i="1"/>
  <c r="Y1065" i="1" s="1"/>
  <c r="AA1065" i="1"/>
  <c r="G1065" i="1"/>
  <c r="AD1065" i="1" s="1"/>
  <c r="AB1061" i="1"/>
  <c r="T1061" i="1" s="1"/>
  <c r="AA1061" i="1"/>
  <c r="G1061" i="1"/>
  <c r="AD1061" i="1" s="1"/>
  <c r="AB1062" i="1"/>
  <c r="Y1062" i="1" s="1"/>
  <c r="AA1062" i="1"/>
  <c r="G1062" i="1"/>
  <c r="AD1062" i="1" s="1"/>
  <c r="AB1064" i="1"/>
  <c r="U1064" i="1" s="1"/>
  <c r="AA1064" i="1"/>
  <c r="G1064" i="1"/>
  <c r="AD1064" i="1" s="1"/>
  <c r="AB1063" i="1"/>
  <c r="W1063" i="1" s="1"/>
  <c r="AA1063" i="1"/>
  <c r="G1063" i="1"/>
  <c r="AD1063" i="1" s="1"/>
  <c r="AB1060" i="1"/>
  <c r="Q1060" i="1" s="1"/>
  <c r="AA1060" i="1"/>
  <c r="G1060" i="1"/>
  <c r="AD1060" i="1" s="1"/>
  <c r="AB1059" i="1"/>
  <c r="K1059" i="1" s="1"/>
  <c r="AA1059" i="1"/>
  <c r="G1059" i="1"/>
  <c r="AD1059" i="1" s="1"/>
  <c r="AB1058" i="1"/>
  <c r="U1058" i="1" s="1"/>
  <c r="AA1058" i="1"/>
  <c r="G1058" i="1"/>
  <c r="AD1058" i="1" s="1"/>
  <c r="AD1057" i="1"/>
  <c r="AB1057" i="1"/>
  <c r="U1057" i="1" s="1"/>
  <c r="AA1057" i="1"/>
  <c r="AB1462" i="1"/>
  <c r="Y1462" i="1" s="1"/>
  <c r="AA1462" i="1"/>
  <c r="G1462" i="1"/>
  <c r="AD1462" i="1" s="1"/>
  <c r="AB1598" i="1"/>
  <c r="Y1598" i="1" s="1"/>
  <c r="AA1598" i="1"/>
  <c r="G1598" i="1"/>
  <c r="AD1598" i="1" s="1"/>
  <c r="AA9" i="1"/>
  <c r="G9" i="1"/>
  <c r="AD9" i="1" s="1"/>
  <c r="AA8" i="1"/>
  <c r="G8" i="1"/>
  <c r="AD8" i="1" s="1"/>
  <c r="AA14" i="1"/>
  <c r="G14" i="1"/>
  <c r="AD14" i="1" s="1"/>
  <c r="AA15" i="1"/>
  <c r="G15" i="1"/>
  <c r="AD15" i="1" s="1"/>
  <c r="AA25" i="1"/>
  <c r="G25" i="1"/>
  <c r="AD25" i="1" s="1"/>
  <c r="AA24" i="1"/>
  <c r="G24" i="1"/>
  <c r="AD24" i="1" s="1"/>
  <c r="AA23" i="1"/>
  <c r="G23" i="1"/>
  <c r="AD23" i="1" s="1"/>
  <c r="AB25" i="1" l="1"/>
  <c r="L25" i="1" s="1"/>
  <c r="AB24" i="1"/>
  <c r="W24" i="1" s="1"/>
  <c r="AB23" i="1"/>
  <c r="Q23" i="1" s="1"/>
  <c r="AB15" i="1"/>
  <c r="U15" i="1" s="1"/>
  <c r="AB14" i="1"/>
  <c r="O14" i="1" s="1"/>
  <c r="AB8" i="1"/>
  <c r="W8" i="1" s="1"/>
  <c r="AB9" i="1"/>
  <c r="Y9" i="1" s="1"/>
  <c r="I1453" i="1"/>
  <c r="J1453" i="1"/>
  <c r="K1453" i="1"/>
  <c r="L1453" i="1"/>
  <c r="M1453" i="1"/>
  <c r="N1453" i="1"/>
  <c r="O1453" i="1"/>
  <c r="P1453" i="1"/>
  <c r="Q1453" i="1"/>
  <c r="R1453" i="1"/>
  <c r="S1453" i="1"/>
  <c r="T1453" i="1"/>
  <c r="U1453" i="1"/>
  <c r="S379" i="1"/>
  <c r="T379" i="1"/>
  <c r="U379" i="1"/>
  <c r="V379" i="1"/>
  <c r="V1453" i="1"/>
  <c r="X796" i="1"/>
  <c r="W796" i="1"/>
  <c r="W1589" i="1"/>
  <c r="W1453" i="1"/>
  <c r="X1453" i="1"/>
  <c r="O379" i="1"/>
  <c r="N379" i="1"/>
  <c r="P379" i="1"/>
  <c r="K379" i="1"/>
  <c r="L379" i="1"/>
  <c r="Q379" i="1"/>
  <c r="I379" i="1"/>
  <c r="J379" i="1"/>
  <c r="M379" i="1"/>
  <c r="R379" i="1"/>
  <c r="W379" i="1"/>
  <c r="X379" i="1"/>
  <c r="U796" i="1"/>
  <c r="V796" i="1"/>
  <c r="V1589" i="1"/>
  <c r="M1264" i="1"/>
  <c r="X1589" i="1"/>
  <c r="Y1589" i="1"/>
  <c r="U637" i="1"/>
  <c r="T796" i="1"/>
  <c r="I1590" i="1"/>
  <c r="J1590" i="1"/>
  <c r="K1590" i="1"/>
  <c r="L1590" i="1"/>
  <c r="M1590" i="1"/>
  <c r="N1590" i="1"/>
  <c r="O1590" i="1"/>
  <c r="P1590" i="1"/>
  <c r="Q1590" i="1"/>
  <c r="R1590" i="1"/>
  <c r="S1590" i="1"/>
  <c r="T1590" i="1"/>
  <c r="U1590" i="1"/>
  <c r="V1590" i="1"/>
  <c r="X1590" i="1"/>
  <c r="W1590" i="1"/>
  <c r="P1588" i="1"/>
  <c r="S1588" i="1"/>
  <c r="U1588" i="1"/>
  <c r="Q796" i="1"/>
  <c r="W1588" i="1"/>
  <c r="R796" i="1"/>
  <c r="X1588" i="1"/>
  <c r="O1588" i="1"/>
  <c r="Q1588" i="1"/>
  <c r="R1588" i="1"/>
  <c r="T1588" i="1"/>
  <c r="O796" i="1"/>
  <c r="P796" i="1"/>
  <c r="V1588" i="1"/>
  <c r="S796" i="1"/>
  <c r="Y1588" i="1"/>
  <c r="I1589" i="1"/>
  <c r="K1589" i="1"/>
  <c r="I1588" i="1"/>
  <c r="J796" i="1"/>
  <c r="J1588" i="1"/>
  <c r="Q1589" i="1"/>
  <c r="J1589" i="1"/>
  <c r="L1589" i="1"/>
  <c r="N1589" i="1"/>
  <c r="P1589" i="1"/>
  <c r="K796" i="1"/>
  <c r="K1588" i="1"/>
  <c r="R1589" i="1"/>
  <c r="L796" i="1"/>
  <c r="L1588" i="1"/>
  <c r="S1589" i="1"/>
  <c r="O1589" i="1"/>
  <c r="M796" i="1"/>
  <c r="M1588" i="1"/>
  <c r="T1589" i="1"/>
  <c r="M1589" i="1"/>
  <c r="I796" i="1"/>
  <c r="N796" i="1"/>
  <c r="N1264" i="1"/>
  <c r="O1264" i="1"/>
  <c r="P1264" i="1"/>
  <c r="I1264" i="1"/>
  <c r="J1264" i="1"/>
  <c r="K1264" i="1"/>
  <c r="L1264" i="1"/>
  <c r="V637" i="1"/>
  <c r="W637" i="1"/>
  <c r="X637" i="1"/>
  <c r="Q1264" i="1"/>
  <c r="R1264" i="1"/>
  <c r="S1264" i="1"/>
  <c r="T1264" i="1"/>
  <c r="U1264" i="1"/>
  <c r="V1264" i="1"/>
  <c r="W1264" i="1"/>
  <c r="X1264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P1384" i="1"/>
  <c r="S1384" i="1"/>
  <c r="Q1384" i="1"/>
  <c r="L1486" i="1"/>
  <c r="M1486" i="1"/>
  <c r="N1486" i="1"/>
  <c r="O1486" i="1"/>
  <c r="Y265" i="1"/>
  <c r="U265" i="1"/>
  <c r="X265" i="1"/>
  <c r="W265" i="1"/>
  <c r="T265" i="1"/>
  <c r="P265" i="1"/>
  <c r="I1486" i="1"/>
  <c r="J265" i="1"/>
  <c r="V265" i="1"/>
  <c r="S265" i="1"/>
  <c r="R265" i="1"/>
  <c r="Q265" i="1"/>
  <c r="O265" i="1"/>
  <c r="N265" i="1"/>
  <c r="M265" i="1"/>
  <c r="L265" i="1"/>
  <c r="K265" i="1"/>
  <c r="J1486" i="1"/>
  <c r="K1486" i="1"/>
  <c r="P1486" i="1"/>
  <c r="Q1486" i="1"/>
  <c r="R1384" i="1"/>
  <c r="R1486" i="1"/>
  <c r="S1486" i="1"/>
  <c r="T1486" i="1"/>
  <c r="U1486" i="1"/>
  <c r="V1486" i="1"/>
  <c r="W1486" i="1"/>
  <c r="X1486" i="1"/>
  <c r="X1383" i="1"/>
  <c r="Y1383" i="1"/>
  <c r="I1384" i="1"/>
  <c r="J1384" i="1"/>
  <c r="K1384" i="1"/>
  <c r="L1384" i="1"/>
  <c r="M1384" i="1"/>
  <c r="N1384" i="1"/>
  <c r="O1384" i="1"/>
  <c r="L1353" i="1"/>
  <c r="T1384" i="1"/>
  <c r="X1353" i="1"/>
  <c r="U1384" i="1"/>
  <c r="Y1353" i="1"/>
  <c r="J1354" i="1"/>
  <c r="L1354" i="1"/>
  <c r="I1354" i="1"/>
  <c r="X1134" i="1"/>
  <c r="N1354" i="1"/>
  <c r="V1384" i="1"/>
  <c r="X279" i="1"/>
  <c r="O1354" i="1"/>
  <c r="W1384" i="1"/>
  <c r="P1354" i="1"/>
  <c r="K1354" i="1"/>
  <c r="V1382" i="1"/>
  <c r="W1382" i="1"/>
  <c r="X1384" i="1"/>
  <c r="X1382" i="1"/>
  <c r="T1382" i="1"/>
  <c r="U1382" i="1"/>
  <c r="Y1382" i="1"/>
  <c r="R1382" i="1"/>
  <c r="S1382" i="1"/>
  <c r="M1354" i="1"/>
  <c r="R1354" i="1"/>
  <c r="K1383" i="1"/>
  <c r="Q1354" i="1"/>
  <c r="J1383" i="1"/>
  <c r="L1383" i="1"/>
  <c r="J1382" i="1"/>
  <c r="P1383" i="1"/>
  <c r="K1382" i="1"/>
  <c r="Q1383" i="1"/>
  <c r="I1383" i="1"/>
  <c r="M1383" i="1"/>
  <c r="R1383" i="1"/>
  <c r="O1382" i="1"/>
  <c r="U1383" i="1"/>
  <c r="I1382" i="1"/>
  <c r="L1382" i="1"/>
  <c r="M1382" i="1"/>
  <c r="N1382" i="1"/>
  <c r="P1382" i="1"/>
  <c r="V1383" i="1"/>
  <c r="N1383" i="1"/>
  <c r="O1383" i="1"/>
  <c r="S1383" i="1"/>
  <c r="T1383" i="1"/>
  <c r="K1353" i="1"/>
  <c r="S1354" i="1"/>
  <c r="X1374" i="1"/>
  <c r="Y1374" i="1"/>
  <c r="T1354" i="1"/>
  <c r="U1354" i="1"/>
  <c r="V1354" i="1"/>
  <c r="W649" i="1"/>
  <c r="R1044" i="1"/>
  <c r="Y1375" i="1"/>
  <c r="W1354" i="1"/>
  <c r="S1044" i="1"/>
  <c r="X1354" i="1"/>
  <c r="T1044" i="1"/>
  <c r="U1044" i="1"/>
  <c r="J1352" i="1"/>
  <c r="K1352" i="1"/>
  <c r="I1352" i="1"/>
  <c r="U1352" i="1"/>
  <c r="W1352" i="1"/>
  <c r="L1352" i="1"/>
  <c r="M1352" i="1"/>
  <c r="R1352" i="1"/>
  <c r="S1352" i="1"/>
  <c r="T1352" i="1"/>
  <c r="V1352" i="1"/>
  <c r="X1352" i="1"/>
  <c r="J1373" i="1"/>
  <c r="L1373" i="1"/>
  <c r="Y1352" i="1"/>
  <c r="K1373" i="1"/>
  <c r="M1373" i="1"/>
  <c r="I1373" i="1"/>
  <c r="X1373" i="1"/>
  <c r="P1373" i="1"/>
  <c r="Q1375" i="1"/>
  <c r="Q1373" i="1"/>
  <c r="R1375" i="1"/>
  <c r="R1373" i="1"/>
  <c r="S1375" i="1"/>
  <c r="R1137" i="1"/>
  <c r="S1373" i="1"/>
  <c r="T1375" i="1"/>
  <c r="T1137" i="1"/>
  <c r="T1373" i="1"/>
  <c r="U1375" i="1"/>
  <c r="N1373" i="1"/>
  <c r="O1373" i="1"/>
  <c r="P1375" i="1"/>
  <c r="U1137" i="1"/>
  <c r="U1373" i="1"/>
  <c r="V1375" i="1"/>
  <c r="V1137" i="1"/>
  <c r="V1373" i="1"/>
  <c r="W1375" i="1"/>
  <c r="I1353" i="1"/>
  <c r="W1137" i="1"/>
  <c r="W1373" i="1"/>
  <c r="X1375" i="1"/>
  <c r="J1353" i="1"/>
  <c r="O1353" i="1"/>
  <c r="Q1374" i="1"/>
  <c r="R1353" i="1"/>
  <c r="S1353" i="1"/>
  <c r="M1353" i="1"/>
  <c r="N1353" i="1"/>
  <c r="O1374" i="1"/>
  <c r="P1374" i="1"/>
  <c r="P1353" i="1"/>
  <c r="Q1353" i="1"/>
  <c r="R1374" i="1"/>
  <c r="S1374" i="1"/>
  <c r="T1374" i="1"/>
  <c r="N1352" i="1"/>
  <c r="T1353" i="1"/>
  <c r="U1374" i="1"/>
  <c r="O1352" i="1"/>
  <c r="U1353" i="1"/>
  <c r="V1374" i="1"/>
  <c r="P1352" i="1"/>
  <c r="V1353" i="1"/>
  <c r="W1374" i="1"/>
  <c r="Y1134" i="1"/>
  <c r="K1374" i="1"/>
  <c r="L1374" i="1"/>
  <c r="J1374" i="1"/>
  <c r="U1135" i="1"/>
  <c r="M1374" i="1"/>
  <c r="V1135" i="1"/>
  <c r="N1374" i="1"/>
  <c r="I1135" i="1"/>
  <c r="J1135" i="1"/>
  <c r="K1135" i="1"/>
  <c r="I1137" i="1"/>
  <c r="L1135" i="1"/>
  <c r="J1137" i="1"/>
  <c r="M1135" i="1"/>
  <c r="K1137" i="1"/>
  <c r="N1135" i="1"/>
  <c r="I1375" i="1"/>
  <c r="L1137" i="1"/>
  <c r="O1135" i="1"/>
  <c r="J1375" i="1"/>
  <c r="M1137" i="1"/>
  <c r="P1135" i="1"/>
  <c r="K1375" i="1"/>
  <c r="N1137" i="1"/>
  <c r="Q1135" i="1"/>
  <c r="L1375" i="1"/>
  <c r="O1137" i="1"/>
  <c r="R1135" i="1"/>
  <c r="M1375" i="1"/>
  <c r="P1137" i="1"/>
  <c r="S1135" i="1"/>
  <c r="N1375" i="1"/>
  <c r="Q1137" i="1"/>
  <c r="T1135" i="1"/>
  <c r="X1137" i="1"/>
  <c r="W1135" i="1"/>
  <c r="X1135" i="1"/>
  <c r="U1133" i="1"/>
  <c r="T1133" i="1"/>
  <c r="V1133" i="1"/>
  <c r="W1133" i="1"/>
  <c r="X1133" i="1"/>
  <c r="R1133" i="1"/>
  <c r="S1133" i="1"/>
  <c r="Y1133" i="1"/>
  <c r="K1133" i="1"/>
  <c r="M1133" i="1"/>
  <c r="S1134" i="1"/>
  <c r="K1134" i="1"/>
  <c r="N1134" i="1"/>
  <c r="V1044" i="1"/>
  <c r="N1133" i="1"/>
  <c r="T1134" i="1"/>
  <c r="J1134" i="1"/>
  <c r="M1134" i="1"/>
  <c r="P1134" i="1"/>
  <c r="L1133" i="1"/>
  <c r="O1133" i="1"/>
  <c r="U1134" i="1"/>
  <c r="I1133" i="1"/>
  <c r="X694" i="1"/>
  <c r="P1133" i="1"/>
  <c r="V1134" i="1"/>
  <c r="I1134" i="1"/>
  <c r="L1134" i="1"/>
  <c r="O1134" i="1"/>
  <c r="J1133" i="1"/>
  <c r="Q1134" i="1"/>
  <c r="R1134" i="1"/>
  <c r="R1009" i="1"/>
  <c r="U1009" i="1"/>
  <c r="Q1009" i="1"/>
  <c r="T1009" i="1"/>
  <c r="J1044" i="1"/>
  <c r="K1044" i="1"/>
  <c r="L1044" i="1"/>
  <c r="M1044" i="1"/>
  <c r="I1044" i="1"/>
  <c r="N1044" i="1"/>
  <c r="O1044" i="1"/>
  <c r="P1044" i="1"/>
  <c r="Q1044" i="1"/>
  <c r="R999" i="1"/>
  <c r="T999" i="1"/>
  <c r="W1044" i="1"/>
  <c r="U999" i="1"/>
  <c r="X1044" i="1"/>
  <c r="V999" i="1"/>
  <c r="W999" i="1"/>
  <c r="K1009" i="1"/>
  <c r="W279" i="1"/>
  <c r="L1009" i="1"/>
  <c r="M1009" i="1"/>
  <c r="N1009" i="1"/>
  <c r="I1009" i="1"/>
  <c r="W695" i="1"/>
  <c r="O1009" i="1"/>
  <c r="J1009" i="1"/>
  <c r="X695" i="1"/>
  <c r="P1009" i="1"/>
  <c r="V1009" i="1"/>
  <c r="T705" i="1"/>
  <c r="U705" i="1"/>
  <c r="W1009" i="1"/>
  <c r="V705" i="1"/>
  <c r="X1009" i="1"/>
  <c r="T649" i="1"/>
  <c r="W705" i="1"/>
  <c r="U649" i="1"/>
  <c r="X705" i="1"/>
  <c r="V649" i="1"/>
  <c r="J999" i="1"/>
  <c r="M999" i="1"/>
  <c r="N999" i="1"/>
  <c r="K999" i="1"/>
  <c r="L999" i="1"/>
  <c r="T695" i="1"/>
  <c r="O999" i="1"/>
  <c r="I999" i="1"/>
  <c r="U695" i="1"/>
  <c r="P999" i="1"/>
  <c r="V695" i="1"/>
  <c r="Q999" i="1"/>
  <c r="X999" i="1"/>
  <c r="Q649" i="1"/>
  <c r="X704" i="1"/>
  <c r="R649" i="1"/>
  <c r="Y704" i="1"/>
  <c r="S649" i="1"/>
  <c r="I695" i="1"/>
  <c r="I705" i="1"/>
  <c r="J705" i="1"/>
  <c r="L705" i="1"/>
  <c r="J649" i="1"/>
  <c r="M695" i="1"/>
  <c r="M705" i="1"/>
  <c r="L695" i="1"/>
  <c r="K649" i="1"/>
  <c r="N695" i="1"/>
  <c r="N705" i="1"/>
  <c r="K705" i="1"/>
  <c r="L649" i="1"/>
  <c r="O695" i="1"/>
  <c r="O705" i="1"/>
  <c r="N649" i="1"/>
  <c r="Q695" i="1"/>
  <c r="Q705" i="1"/>
  <c r="O649" i="1"/>
  <c r="R695" i="1"/>
  <c r="R705" i="1"/>
  <c r="J695" i="1"/>
  <c r="K695" i="1"/>
  <c r="I649" i="1"/>
  <c r="M649" i="1"/>
  <c r="P695" i="1"/>
  <c r="P705" i="1"/>
  <c r="P649" i="1"/>
  <c r="S695" i="1"/>
  <c r="S705" i="1"/>
  <c r="S703" i="1"/>
  <c r="U703" i="1"/>
  <c r="W703" i="1"/>
  <c r="X703" i="1"/>
  <c r="Y703" i="1"/>
  <c r="R703" i="1"/>
  <c r="T703" i="1"/>
  <c r="V703" i="1"/>
  <c r="I704" i="1"/>
  <c r="J704" i="1"/>
  <c r="M704" i="1"/>
  <c r="I703" i="1"/>
  <c r="M703" i="1"/>
  <c r="S704" i="1"/>
  <c r="N704" i="1"/>
  <c r="O704" i="1"/>
  <c r="J703" i="1"/>
  <c r="K703" i="1"/>
  <c r="Y694" i="1"/>
  <c r="N703" i="1"/>
  <c r="T704" i="1"/>
  <c r="Q704" i="1"/>
  <c r="R704" i="1"/>
  <c r="O703" i="1"/>
  <c r="U704" i="1"/>
  <c r="L704" i="1"/>
  <c r="L703" i="1"/>
  <c r="P703" i="1"/>
  <c r="V704" i="1"/>
  <c r="K704" i="1"/>
  <c r="P704" i="1"/>
  <c r="S693" i="1"/>
  <c r="T693" i="1"/>
  <c r="V693" i="1"/>
  <c r="W693" i="1"/>
  <c r="X693" i="1"/>
  <c r="U693" i="1"/>
  <c r="Y693" i="1"/>
  <c r="R693" i="1"/>
  <c r="I694" i="1"/>
  <c r="O694" i="1"/>
  <c r="P694" i="1"/>
  <c r="K693" i="1"/>
  <c r="R694" i="1"/>
  <c r="T1301" i="1"/>
  <c r="L693" i="1"/>
  <c r="S694" i="1"/>
  <c r="M694" i="1"/>
  <c r="N694" i="1"/>
  <c r="U1301" i="1"/>
  <c r="M693" i="1"/>
  <c r="T694" i="1"/>
  <c r="J694" i="1"/>
  <c r="V1301" i="1"/>
  <c r="O693" i="1"/>
  <c r="U694" i="1"/>
  <c r="K694" i="1"/>
  <c r="I693" i="1"/>
  <c r="J693" i="1"/>
  <c r="W1301" i="1"/>
  <c r="P693" i="1"/>
  <c r="V694" i="1"/>
  <c r="L694" i="1"/>
  <c r="Q694" i="1"/>
  <c r="X649" i="1"/>
  <c r="I1301" i="1"/>
  <c r="J1301" i="1"/>
  <c r="L1301" i="1"/>
  <c r="N1301" i="1"/>
  <c r="O1301" i="1"/>
  <c r="R1301" i="1"/>
  <c r="K1301" i="1"/>
  <c r="M1301" i="1"/>
  <c r="P1301" i="1"/>
  <c r="Q1301" i="1"/>
  <c r="Y1058" i="1"/>
  <c r="V279" i="1"/>
  <c r="S1301" i="1"/>
  <c r="X1152" i="1"/>
  <c r="X1301" i="1"/>
  <c r="U1152" i="1"/>
  <c r="V1152" i="1"/>
  <c r="W1152" i="1"/>
  <c r="U279" i="1"/>
  <c r="K279" i="1"/>
  <c r="P279" i="1"/>
  <c r="M279" i="1"/>
  <c r="Q279" i="1"/>
  <c r="N279" i="1"/>
  <c r="R279" i="1"/>
  <c r="I279" i="1"/>
  <c r="L279" i="1"/>
  <c r="O279" i="1"/>
  <c r="S279" i="1"/>
  <c r="J279" i="1"/>
  <c r="T279" i="1"/>
  <c r="V1059" i="1"/>
  <c r="R1065" i="1"/>
  <c r="T1065" i="1"/>
  <c r="U1065" i="1"/>
  <c r="V1065" i="1"/>
  <c r="I1152" i="1"/>
  <c r="P1152" i="1"/>
  <c r="V1064" i="1"/>
  <c r="W1064" i="1"/>
  <c r="S1152" i="1"/>
  <c r="J1152" i="1"/>
  <c r="K1152" i="1"/>
  <c r="L1152" i="1"/>
  <c r="M1152" i="1"/>
  <c r="N1152" i="1"/>
  <c r="O1152" i="1"/>
  <c r="Q1152" i="1"/>
  <c r="R1152" i="1"/>
  <c r="X1064" i="1"/>
  <c r="T1152" i="1"/>
  <c r="V1061" i="1"/>
  <c r="Y1059" i="1"/>
  <c r="W1061" i="1"/>
  <c r="S1059" i="1"/>
  <c r="X1061" i="1"/>
  <c r="W1059" i="1"/>
  <c r="U1061" i="1"/>
  <c r="T1059" i="1"/>
  <c r="Y1061" i="1"/>
  <c r="X1059" i="1"/>
  <c r="U1059" i="1"/>
  <c r="I1065" i="1"/>
  <c r="J1065" i="1"/>
  <c r="O1065" i="1"/>
  <c r="K1065" i="1"/>
  <c r="L1065" i="1"/>
  <c r="P1065" i="1"/>
  <c r="M1065" i="1"/>
  <c r="N1065" i="1"/>
  <c r="Q1065" i="1"/>
  <c r="M1059" i="1"/>
  <c r="N1059" i="1"/>
  <c r="U1062" i="1"/>
  <c r="W1065" i="1"/>
  <c r="O1059" i="1"/>
  <c r="V1062" i="1"/>
  <c r="X1065" i="1"/>
  <c r="P1059" i="1"/>
  <c r="W1062" i="1"/>
  <c r="Q1059" i="1"/>
  <c r="X1062" i="1"/>
  <c r="Y1064" i="1"/>
  <c r="L1059" i="1"/>
  <c r="R1059" i="1"/>
  <c r="O1061" i="1"/>
  <c r="I1061" i="1"/>
  <c r="P1061" i="1"/>
  <c r="M1061" i="1"/>
  <c r="Q1061" i="1"/>
  <c r="X1063" i="1"/>
  <c r="R1061" i="1"/>
  <c r="L1061" i="1"/>
  <c r="N1061" i="1"/>
  <c r="W1058" i="1"/>
  <c r="Y1063" i="1"/>
  <c r="S1061" i="1"/>
  <c r="J1061" i="1"/>
  <c r="K1061" i="1"/>
  <c r="X1058" i="1"/>
  <c r="U1060" i="1"/>
  <c r="P1062" i="1"/>
  <c r="L1062" i="1"/>
  <c r="N1062" i="1"/>
  <c r="V1060" i="1"/>
  <c r="Q1062" i="1"/>
  <c r="I1062" i="1"/>
  <c r="W1060" i="1"/>
  <c r="R1062" i="1"/>
  <c r="M1062" i="1"/>
  <c r="X1060" i="1"/>
  <c r="S1062" i="1"/>
  <c r="J1062" i="1"/>
  <c r="K1062" i="1"/>
  <c r="O1062" i="1"/>
  <c r="V1058" i="1"/>
  <c r="Y1060" i="1"/>
  <c r="T1062" i="1"/>
  <c r="L1058" i="1"/>
  <c r="N1058" i="1"/>
  <c r="P1058" i="1"/>
  <c r="P1064" i="1"/>
  <c r="Q1058" i="1"/>
  <c r="Q1064" i="1"/>
  <c r="J1058" i="1"/>
  <c r="M1064" i="1"/>
  <c r="O1064" i="1"/>
  <c r="R1058" i="1"/>
  <c r="R1064" i="1"/>
  <c r="I1058" i="1"/>
  <c r="K1064" i="1"/>
  <c r="N1064" i="1"/>
  <c r="S1058" i="1"/>
  <c r="R1060" i="1"/>
  <c r="S1064" i="1"/>
  <c r="L1064" i="1"/>
  <c r="M1058" i="1"/>
  <c r="T1058" i="1"/>
  <c r="S1060" i="1"/>
  <c r="T1064" i="1"/>
  <c r="I1064" i="1"/>
  <c r="J1064" i="1"/>
  <c r="K1058" i="1"/>
  <c r="O1058" i="1"/>
  <c r="T1060" i="1"/>
  <c r="L1057" i="1"/>
  <c r="N1057" i="1"/>
  <c r="J1057" i="1"/>
  <c r="Q1057" i="1"/>
  <c r="O1063" i="1"/>
  <c r="R1063" i="1"/>
  <c r="W1057" i="1"/>
  <c r="M1060" i="1"/>
  <c r="S1063" i="1"/>
  <c r="M1063" i="1"/>
  <c r="X1057" i="1"/>
  <c r="N1060" i="1"/>
  <c r="T1063" i="1"/>
  <c r="I1057" i="1"/>
  <c r="K1057" i="1"/>
  <c r="I1063" i="1"/>
  <c r="R1057" i="1"/>
  <c r="P1063" i="1"/>
  <c r="K1060" i="1"/>
  <c r="L1060" i="1"/>
  <c r="Y1057" i="1"/>
  <c r="I1059" i="1"/>
  <c r="O1060" i="1"/>
  <c r="U1063" i="1"/>
  <c r="L1063" i="1"/>
  <c r="N1063" i="1"/>
  <c r="S1057" i="1"/>
  <c r="V1057" i="1"/>
  <c r="J1059" i="1"/>
  <c r="P1060" i="1"/>
  <c r="V1063" i="1"/>
  <c r="M1057" i="1"/>
  <c r="J1063" i="1"/>
  <c r="O1057" i="1"/>
  <c r="K1063" i="1"/>
  <c r="P1057" i="1"/>
  <c r="I1060" i="1"/>
  <c r="T1057" i="1"/>
  <c r="J1060" i="1"/>
  <c r="Q1063" i="1"/>
  <c r="Q1462" i="1"/>
  <c r="R1462" i="1"/>
  <c r="S1462" i="1"/>
  <c r="T1462" i="1"/>
  <c r="U1462" i="1"/>
  <c r="V1462" i="1"/>
  <c r="W1462" i="1"/>
  <c r="I1462" i="1"/>
  <c r="J1462" i="1"/>
  <c r="K1462" i="1"/>
  <c r="L1462" i="1"/>
  <c r="M1462" i="1"/>
  <c r="N1462" i="1"/>
  <c r="O1462" i="1"/>
  <c r="P1462" i="1"/>
  <c r="X1462" i="1"/>
  <c r="K1598" i="1"/>
  <c r="L1598" i="1"/>
  <c r="M1598" i="1"/>
  <c r="N1598" i="1"/>
  <c r="J1598" i="1"/>
  <c r="I1598" i="1"/>
  <c r="O1598" i="1"/>
  <c r="P1598" i="1"/>
  <c r="Q1598" i="1"/>
  <c r="R1598" i="1"/>
  <c r="S1598" i="1"/>
  <c r="T1598" i="1"/>
  <c r="U1598" i="1"/>
  <c r="V1598" i="1"/>
  <c r="W1598" i="1"/>
  <c r="X1598" i="1"/>
  <c r="Y25" i="1" l="1"/>
  <c r="K25" i="1"/>
  <c r="I25" i="1"/>
  <c r="R25" i="1"/>
  <c r="O25" i="1"/>
  <c r="Q25" i="1"/>
  <c r="P25" i="1"/>
  <c r="N25" i="1"/>
  <c r="U25" i="1"/>
  <c r="M25" i="1"/>
  <c r="S25" i="1"/>
  <c r="V25" i="1"/>
  <c r="X25" i="1"/>
  <c r="J25" i="1"/>
  <c r="T25" i="1"/>
  <c r="W25" i="1"/>
  <c r="P24" i="1"/>
  <c r="N24" i="1"/>
  <c r="T24" i="1"/>
  <c r="Q24" i="1"/>
  <c r="K24" i="1"/>
  <c r="M24" i="1"/>
  <c r="Y24" i="1"/>
  <c r="V24" i="1"/>
  <c r="I24" i="1"/>
  <c r="J24" i="1"/>
  <c r="O24" i="1"/>
  <c r="R24" i="1"/>
  <c r="S24" i="1"/>
  <c r="L24" i="1"/>
  <c r="X24" i="1"/>
  <c r="U24" i="1"/>
  <c r="N23" i="1"/>
  <c r="I23" i="1"/>
  <c r="P23" i="1"/>
  <c r="V23" i="1"/>
  <c r="M23" i="1"/>
  <c r="X23" i="1"/>
  <c r="U23" i="1"/>
  <c r="Y23" i="1"/>
  <c r="J23" i="1"/>
  <c r="R23" i="1"/>
  <c r="W23" i="1"/>
  <c r="O23" i="1"/>
  <c r="S23" i="1"/>
  <c r="K23" i="1"/>
  <c r="T23" i="1"/>
  <c r="L23" i="1"/>
  <c r="R15" i="1"/>
  <c r="Q15" i="1"/>
  <c r="Y15" i="1"/>
  <c r="N15" i="1"/>
  <c r="J15" i="1"/>
  <c r="X15" i="1"/>
  <c r="K15" i="1"/>
  <c r="T15" i="1"/>
  <c r="I15" i="1"/>
  <c r="L15" i="1"/>
  <c r="W15" i="1"/>
  <c r="S15" i="1"/>
  <c r="M15" i="1"/>
  <c r="O15" i="1"/>
  <c r="V15" i="1"/>
  <c r="P15" i="1"/>
  <c r="N14" i="1"/>
  <c r="K14" i="1"/>
  <c r="J14" i="1"/>
  <c r="I14" i="1"/>
  <c r="M14" i="1"/>
  <c r="L14" i="1"/>
  <c r="S14" i="1"/>
  <c r="U14" i="1"/>
  <c r="P14" i="1"/>
  <c r="X14" i="1"/>
  <c r="T14" i="1"/>
  <c r="W14" i="1"/>
  <c r="Y14" i="1"/>
  <c r="R14" i="1"/>
  <c r="Q14" i="1"/>
  <c r="V14" i="1"/>
  <c r="Y8" i="1"/>
  <c r="S8" i="1"/>
  <c r="P8" i="1"/>
  <c r="X8" i="1"/>
  <c r="U8" i="1"/>
  <c r="O8" i="1"/>
  <c r="I8" i="1"/>
  <c r="T8" i="1"/>
  <c r="R8" i="1"/>
  <c r="N8" i="1"/>
  <c r="J8" i="1"/>
  <c r="Q8" i="1"/>
  <c r="M8" i="1"/>
  <c r="V8" i="1"/>
  <c r="L8" i="1"/>
  <c r="K8" i="1"/>
  <c r="W9" i="1"/>
  <c r="X9" i="1"/>
  <c r="V9" i="1"/>
  <c r="S9" i="1"/>
  <c r="R9" i="1"/>
  <c r="O9" i="1"/>
  <c r="J9" i="1"/>
  <c r="Q9" i="1"/>
  <c r="P9" i="1"/>
  <c r="N9" i="1"/>
  <c r="U9" i="1"/>
  <c r="I9" i="1"/>
  <c r="M9" i="1"/>
  <c r="K9" i="1"/>
  <c r="T9" i="1"/>
  <c r="L9" i="1"/>
  <c r="Z1065" i="1"/>
  <c r="Z1062" i="1"/>
  <c r="Z1462" i="1"/>
  <c r="Z1009" i="1"/>
  <c r="Z1486" i="1"/>
  <c r="Z1453" i="1"/>
  <c r="Z379" i="1"/>
  <c r="Z1590" i="1"/>
  <c r="Z1588" i="1"/>
  <c r="Z796" i="1"/>
  <c r="Z1589" i="1"/>
  <c r="Z1264" i="1"/>
  <c r="Z637" i="1"/>
  <c r="Z265" i="1"/>
  <c r="Z1384" i="1"/>
  <c r="Z1383" i="1"/>
  <c r="Z1382" i="1"/>
  <c r="Z1354" i="1"/>
  <c r="Z1352" i="1"/>
  <c r="Z1374" i="1"/>
  <c r="Z1373" i="1"/>
  <c r="Z1353" i="1"/>
  <c r="Z1135" i="1"/>
  <c r="Z1137" i="1"/>
  <c r="Z1375" i="1"/>
  <c r="Z1044" i="1"/>
  <c r="Z1134" i="1"/>
  <c r="Z1133" i="1"/>
  <c r="Z999" i="1"/>
  <c r="Z705" i="1"/>
  <c r="Z649" i="1"/>
  <c r="Z695" i="1"/>
  <c r="Z703" i="1"/>
  <c r="Z704" i="1"/>
  <c r="Z693" i="1"/>
  <c r="Z694" i="1"/>
  <c r="Z1301" i="1"/>
  <c r="Z279" i="1"/>
  <c r="Z1152" i="1"/>
  <c r="Z1061" i="1"/>
  <c r="Z1064" i="1"/>
  <c r="Z1059" i="1"/>
  <c r="Z1058" i="1"/>
  <c r="Z1063" i="1"/>
  <c r="Z1057" i="1"/>
  <c r="Z1060" i="1"/>
  <c r="Z1598" i="1"/>
  <c r="Z15" i="1" l="1"/>
  <c r="Z25" i="1"/>
  <c r="Z23" i="1"/>
  <c r="Z8" i="1"/>
  <c r="Z24" i="1"/>
  <c r="Z14" i="1"/>
  <c r="Z9" i="1"/>
  <c r="AA533" i="1"/>
  <c r="G533" i="1"/>
  <c r="AD533" i="1" s="1"/>
  <c r="AA55" i="1"/>
  <c r="G55" i="1"/>
  <c r="AB55" i="1" s="1"/>
  <c r="P55" i="1" s="1"/>
  <c r="AA54" i="1"/>
  <c r="G54" i="1"/>
  <c r="AB54" i="1" s="1"/>
  <c r="U54" i="1" s="1"/>
  <c r="AA53" i="1"/>
  <c r="G53" i="1"/>
  <c r="AB53" i="1" s="1"/>
  <c r="N53" i="1" s="1"/>
  <c r="AA38" i="1"/>
  <c r="G38" i="1"/>
  <c r="AD38" i="1" s="1"/>
  <c r="AB38" i="1" l="1"/>
  <c r="Y38" i="1" s="1"/>
  <c r="AB533" i="1"/>
  <c r="X533" i="1" s="1"/>
  <c r="X54" i="1"/>
  <c r="W54" i="1"/>
  <c r="V54" i="1"/>
  <c r="Y54" i="1"/>
  <c r="V55" i="1"/>
  <c r="P53" i="1"/>
  <c r="S55" i="1"/>
  <c r="V53" i="1"/>
  <c r="W55" i="1"/>
  <c r="I55" i="1"/>
  <c r="M55" i="1"/>
  <c r="O55" i="1"/>
  <c r="Q55" i="1"/>
  <c r="R53" i="1"/>
  <c r="U55" i="1"/>
  <c r="W53" i="1"/>
  <c r="X55" i="1"/>
  <c r="J55" i="1"/>
  <c r="K55" i="1"/>
  <c r="L55" i="1"/>
  <c r="N55" i="1"/>
  <c r="O53" i="1"/>
  <c r="R55" i="1"/>
  <c r="T55" i="1"/>
  <c r="T53" i="1"/>
  <c r="U53" i="1"/>
  <c r="X53" i="1"/>
  <c r="Y55" i="1"/>
  <c r="Q53" i="1"/>
  <c r="S53" i="1"/>
  <c r="Y53" i="1"/>
  <c r="J54" i="1"/>
  <c r="L54" i="1"/>
  <c r="M53" i="1"/>
  <c r="T54" i="1"/>
  <c r="I54" i="1"/>
  <c r="K54" i="1"/>
  <c r="M54" i="1"/>
  <c r="N54" i="1"/>
  <c r="O54" i="1"/>
  <c r="I53" i="1"/>
  <c r="P54" i="1"/>
  <c r="J53" i="1"/>
  <c r="Q54" i="1"/>
  <c r="K53" i="1"/>
  <c r="R54" i="1"/>
  <c r="L53" i="1"/>
  <c r="S54" i="1"/>
  <c r="O38" i="1" l="1"/>
  <c r="N38" i="1"/>
  <c r="R38" i="1"/>
  <c r="X38" i="1"/>
  <c r="L38" i="1"/>
  <c r="M38" i="1"/>
  <c r="T38" i="1"/>
  <c r="I38" i="1"/>
  <c r="K38" i="1"/>
  <c r="W38" i="1"/>
  <c r="V38" i="1"/>
  <c r="U38" i="1"/>
  <c r="S38" i="1"/>
  <c r="J38" i="1"/>
  <c r="Q38" i="1"/>
  <c r="P38" i="1"/>
  <c r="N533" i="1"/>
  <c r="R533" i="1"/>
  <c r="P533" i="1"/>
  <c r="L533" i="1"/>
  <c r="K533" i="1"/>
  <c r="Y533" i="1"/>
  <c r="V533" i="1"/>
  <c r="T533" i="1"/>
  <c r="O533" i="1"/>
  <c r="J533" i="1"/>
  <c r="W533" i="1"/>
  <c r="U533" i="1"/>
  <c r="S533" i="1"/>
  <c r="Q533" i="1"/>
  <c r="M533" i="1"/>
  <c r="I533" i="1"/>
  <c r="Z55" i="1"/>
  <c r="Z53" i="1"/>
  <c r="Z54" i="1"/>
  <c r="Z38" i="1" l="1"/>
  <c r="Z533" i="1"/>
  <c r="G1285" i="1"/>
  <c r="AB1607" i="1"/>
  <c r="Y1607" i="1" s="1"/>
  <c r="AA1607" i="1"/>
  <c r="G1607" i="1"/>
  <c r="AD1607" i="1" s="1"/>
  <c r="AB1538" i="1"/>
  <c r="U1538" i="1" s="1"/>
  <c r="AA1538" i="1"/>
  <c r="G1538" i="1"/>
  <c r="AD1538" i="1" s="1"/>
  <c r="G1461" i="1"/>
  <c r="AB1461" i="1" s="1"/>
  <c r="G1460" i="1"/>
  <c r="AB1460" i="1" s="1"/>
  <c r="AA1461" i="1"/>
  <c r="AA1460" i="1"/>
  <c r="V1607" i="1" l="1"/>
  <c r="I1607" i="1"/>
  <c r="J1607" i="1"/>
  <c r="K1607" i="1"/>
  <c r="L1607" i="1"/>
  <c r="M1607" i="1"/>
  <c r="N1607" i="1"/>
  <c r="O1607" i="1"/>
  <c r="P1607" i="1"/>
  <c r="Q1607" i="1"/>
  <c r="R1607" i="1"/>
  <c r="S1607" i="1"/>
  <c r="T1607" i="1"/>
  <c r="U1607" i="1"/>
  <c r="W1607" i="1"/>
  <c r="X1607" i="1"/>
  <c r="I1538" i="1"/>
  <c r="J1538" i="1"/>
  <c r="K1538" i="1"/>
  <c r="L1538" i="1"/>
  <c r="M1538" i="1"/>
  <c r="N1538" i="1"/>
  <c r="O1538" i="1"/>
  <c r="P1538" i="1"/>
  <c r="Q1538" i="1"/>
  <c r="R1538" i="1"/>
  <c r="S1538" i="1"/>
  <c r="V1538" i="1"/>
  <c r="W1538" i="1"/>
  <c r="X1538" i="1"/>
  <c r="Y1538" i="1"/>
  <c r="T1538" i="1"/>
  <c r="V1460" i="1"/>
  <c r="U1460" i="1"/>
  <c r="Q1460" i="1"/>
  <c r="O1460" i="1"/>
  <c r="Y1460" i="1"/>
  <c r="W1460" i="1"/>
  <c r="T1460" i="1"/>
  <c r="R1460" i="1"/>
  <c r="N1460" i="1"/>
  <c r="M1460" i="1"/>
  <c r="K1460" i="1"/>
  <c r="S1460" i="1"/>
  <c r="P1460" i="1"/>
  <c r="L1460" i="1"/>
  <c r="J1460" i="1"/>
  <c r="I1460" i="1"/>
  <c r="X1460" i="1"/>
  <c r="U1461" i="1"/>
  <c r="R1461" i="1"/>
  <c r="O1461" i="1"/>
  <c r="S1461" i="1"/>
  <c r="P1461" i="1"/>
  <c r="N1461" i="1"/>
  <c r="L1461" i="1"/>
  <c r="J1461" i="1"/>
  <c r="W1461" i="1"/>
  <c r="M1461" i="1"/>
  <c r="Y1461" i="1"/>
  <c r="T1461" i="1"/>
  <c r="K1461" i="1"/>
  <c r="I1461" i="1"/>
  <c r="X1461" i="1"/>
  <c r="V1461" i="1"/>
  <c r="Q1461" i="1"/>
  <c r="AA638" i="1"/>
  <c r="G638" i="1"/>
  <c r="AD638" i="1" s="1"/>
  <c r="AA1514" i="1"/>
  <c r="G1514" i="1"/>
  <c r="AD1514" i="1" s="1"/>
  <c r="AA1272" i="1"/>
  <c r="G1272" i="1"/>
  <c r="AD1272" i="1" s="1"/>
  <c r="AB1514" i="1" l="1"/>
  <c r="X1514" i="1" s="1"/>
  <c r="Z1607" i="1"/>
  <c r="Z1538" i="1"/>
  <c r="Z1461" i="1"/>
  <c r="Z1460" i="1"/>
  <c r="AB638" i="1"/>
  <c r="AB1272" i="1"/>
  <c r="X1272" i="1" s="1"/>
  <c r="AA1464" i="1"/>
  <c r="G1464" i="1"/>
  <c r="AD1464" i="1" s="1"/>
  <c r="G1204" i="1"/>
  <c r="AA1136" i="1"/>
  <c r="G1136" i="1"/>
  <c r="AD1136" i="1" s="1"/>
  <c r="AA1250" i="1"/>
  <c r="G1250" i="1"/>
  <c r="AD1250" i="1" s="1"/>
  <c r="AA1197" i="1"/>
  <c r="G1197" i="1"/>
  <c r="AD1197" i="1" s="1"/>
  <c r="S1324" i="1"/>
  <c r="S1323" i="1"/>
  <c r="S1322" i="1"/>
  <c r="AA1321" i="1"/>
  <c r="G1321" i="1"/>
  <c r="AD1321" i="1" s="1"/>
  <c r="AA1320" i="1"/>
  <c r="G1320" i="1"/>
  <c r="AD1320" i="1" s="1"/>
  <c r="AA1319" i="1"/>
  <c r="G1319" i="1"/>
  <c r="AD1319" i="1" s="1"/>
  <c r="AA805" i="1"/>
  <c r="G805" i="1"/>
  <c r="AD805" i="1" s="1"/>
  <c r="AA1145" i="1"/>
  <c r="G1145" i="1"/>
  <c r="AD1145" i="1" s="1"/>
  <c r="AA1144" i="1"/>
  <c r="G1144" i="1"/>
  <c r="AD1144" i="1" s="1"/>
  <c r="AA1143" i="1"/>
  <c r="G1143" i="1"/>
  <c r="AD1143" i="1" s="1"/>
  <c r="AA1102" i="1"/>
  <c r="G1102" i="1"/>
  <c r="AD1102" i="1" s="1"/>
  <c r="G1189" i="1"/>
  <c r="O1514" i="1" l="1"/>
  <c r="U1514" i="1"/>
  <c r="T1514" i="1"/>
  <c r="K1514" i="1"/>
  <c r="N1514" i="1"/>
  <c r="V1514" i="1"/>
  <c r="P1514" i="1"/>
  <c r="L1514" i="1"/>
  <c r="S1514" i="1"/>
  <c r="W1514" i="1"/>
  <c r="R1514" i="1"/>
  <c r="M1514" i="1"/>
  <c r="J1514" i="1"/>
  <c r="I1514" i="1"/>
  <c r="Y1514" i="1"/>
  <c r="Q1514" i="1"/>
  <c r="AB1464" i="1"/>
  <c r="Y1464" i="1" s="1"/>
  <c r="P638" i="1"/>
  <c r="J638" i="1"/>
  <c r="O638" i="1"/>
  <c r="Y638" i="1"/>
  <c r="X638" i="1"/>
  <c r="Q638" i="1"/>
  <c r="L638" i="1"/>
  <c r="W638" i="1"/>
  <c r="R638" i="1"/>
  <c r="N638" i="1"/>
  <c r="K638" i="1"/>
  <c r="V638" i="1"/>
  <c r="U638" i="1"/>
  <c r="M638" i="1"/>
  <c r="I638" i="1"/>
  <c r="T638" i="1"/>
  <c r="S638" i="1"/>
  <c r="T1272" i="1"/>
  <c r="S1272" i="1"/>
  <c r="P1272" i="1"/>
  <c r="Q1272" i="1"/>
  <c r="J1272" i="1"/>
  <c r="U1272" i="1"/>
  <c r="Y1272" i="1"/>
  <c r="N1272" i="1"/>
  <c r="L1272" i="1"/>
  <c r="K1272" i="1"/>
  <c r="M1272" i="1"/>
  <c r="O1272" i="1"/>
  <c r="R1272" i="1"/>
  <c r="V1272" i="1"/>
  <c r="W1272" i="1"/>
  <c r="I1272" i="1"/>
  <c r="AB1136" i="1"/>
  <c r="AB805" i="1"/>
  <c r="AB1250" i="1"/>
  <c r="AB1197" i="1"/>
  <c r="AB1320" i="1"/>
  <c r="T1320" i="1" s="1"/>
  <c r="AB1319" i="1"/>
  <c r="V1319" i="1" s="1"/>
  <c r="AB1321" i="1"/>
  <c r="AB1102" i="1"/>
  <c r="Y1102" i="1" s="1"/>
  <c r="AB1144" i="1"/>
  <c r="X1144" i="1" s="1"/>
  <c r="AB1143" i="1"/>
  <c r="S1143" i="1" s="1"/>
  <c r="AB1145" i="1"/>
  <c r="K1145" i="1" s="1"/>
  <c r="Z1514" i="1" l="1"/>
  <c r="U1464" i="1"/>
  <c r="P1464" i="1"/>
  <c r="L1464" i="1"/>
  <c r="O1464" i="1"/>
  <c r="K1464" i="1"/>
  <c r="W1464" i="1"/>
  <c r="X1464" i="1"/>
  <c r="R1464" i="1"/>
  <c r="N1464" i="1"/>
  <c r="J1464" i="1"/>
  <c r="V1464" i="1"/>
  <c r="Q1464" i="1"/>
  <c r="I1464" i="1"/>
  <c r="M1464" i="1"/>
  <c r="T1464" i="1"/>
  <c r="S1464" i="1"/>
  <c r="Z638" i="1"/>
  <c r="Z1272" i="1"/>
  <c r="Y1136" i="1"/>
  <c r="O1136" i="1"/>
  <c r="K1136" i="1"/>
  <c r="J1136" i="1"/>
  <c r="Q1136" i="1"/>
  <c r="W1136" i="1"/>
  <c r="L1136" i="1"/>
  <c r="N1136" i="1"/>
  <c r="V1136" i="1"/>
  <c r="I1136" i="1"/>
  <c r="R1136" i="1"/>
  <c r="P1136" i="1"/>
  <c r="X1136" i="1"/>
  <c r="U1136" i="1"/>
  <c r="M1136" i="1"/>
  <c r="T1136" i="1"/>
  <c r="Q1319" i="1"/>
  <c r="M1319" i="1"/>
  <c r="Y805" i="1"/>
  <c r="R805" i="1"/>
  <c r="X805" i="1"/>
  <c r="S805" i="1"/>
  <c r="O805" i="1"/>
  <c r="W805" i="1"/>
  <c r="N805" i="1"/>
  <c r="I805" i="1"/>
  <c r="K805" i="1"/>
  <c r="T805" i="1"/>
  <c r="L805" i="1"/>
  <c r="M805" i="1"/>
  <c r="U805" i="1"/>
  <c r="Q805" i="1"/>
  <c r="V805" i="1"/>
  <c r="J805" i="1"/>
  <c r="P805" i="1"/>
  <c r="I1319" i="1"/>
  <c r="W1319" i="1"/>
  <c r="Y1319" i="1"/>
  <c r="R1319" i="1"/>
  <c r="X1319" i="1"/>
  <c r="Y1250" i="1"/>
  <c r="X1250" i="1"/>
  <c r="Q1250" i="1"/>
  <c r="P1250" i="1"/>
  <c r="O1250" i="1"/>
  <c r="K1250" i="1"/>
  <c r="I1250" i="1"/>
  <c r="W1250" i="1"/>
  <c r="R1250" i="1"/>
  <c r="N1250" i="1"/>
  <c r="M1250" i="1"/>
  <c r="L1250" i="1"/>
  <c r="J1250" i="1"/>
  <c r="V1250" i="1"/>
  <c r="U1250" i="1"/>
  <c r="T1250" i="1"/>
  <c r="N1197" i="1"/>
  <c r="T1197" i="1"/>
  <c r="R1197" i="1"/>
  <c r="P1197" i="1"/>
  <c r="Y1197" i="1"/>
  <c r="O1197" i="1"/>
  <c r="X1197" i="1"/>
  <c r="W1197" i="1"/>
  <c r="V1197" i="1"/>
  <c r="U1197" i="1"/>
  <c r="Q1197" i="1"/>
  <c r="J1197" i="1"/>
  <c r="I1197" i="1"/>
  <c r="M1197" i="1"/>
  <c r="L1197" i="1"/>
  <c r="K1197" i="1"/>
  <c r="Y1320" i="1"/>
  <c r="X1320" i="1"/>
  <c r="W1320" i="1"/>
  <c r="V1320" i="1"/>
  <c r="R1320" i="1"/>
  <c r="P1320" i="1"/>
  <c r="U1320" i="1"/>
  <c r="I1320" i="1"/>
  <c r="M1320" i="1"/>
  <c r="K1320" i="1"/>
  <c r="J1320" i="1"/>
  <c r="L1320" i="1"/>
  <c r="Q1320" i="1"/>
  <c r="O1320" i="1"/>
  <c r="N1320" i="1"/>
  <c r="S1320" i="1"/>
  <c r="O1319" i="1"/>
  <c r="U1319" i="1"/>
  <c r="K1319" i="1"/>
  <c r="T1319" i="1"/>
  <c r="L1319" i="1"/>
  <c r="N1319" i="1"/>
  <c r="J1319" i="1"/>
  <c r="P1319" i="1"/>
  <c r="S1319" i="1"/>
  <c r="Y1321" i="1"/>
  <c r="X1321" i="1"/>
  <c r="I1321" i="1"/>
  <c r="P1321" i="1"/>
  <c r="N1321" i="1"/>
  <c r="M1321" i="1"/>
  <c r="R1321" i="1"/>
  <c r="L1321" i="1"/>
  <c r="J1321" i="1"/>
  <c r="O1321" i="1"/>
  <c r="W1321" i="1"/>
  <c r="Q1321" i="1"/>
  <c r="V1321" i="1"/>
  <c r="U1321" i="1"/>
  <c r="T1321" i="1"/>
  <c r="S1321" i="1"/>
  <c r="K1321" i="1"/>
  <c r="T1102" i="1"/>
  <c r="P1102" i="1"/>
  <c r="X1102" i="1"/>
  <c r="V1102" i="1"/>
  <c r="O1102" i="1"/>
  <c r="L1102" i="1"/>
  <c r="R1102" i="1"/>
  <c r="K1102" i="1"/>
  <c r="W1102" i="1"/>
  <c r="U1102" i="1"/>
  <c r="M1102" i="1"/>
  <c r="Q1102" i="1"/>
  <c r="S1102" i="1"/>
  <c r="N1102" i="1"/>
  <c r="J1102" i="1"/>
  <c r="I1102" i="1"/>
  <c r="I1143" i="1"/>
  <c r="L1143" i="1"/>
  <c r="K1143" i="1"/>
  <c r="J1143" i="1"/>
  <c r="M1144" i="1"/>
  <c r="O1144" i="1"/>
  <c r="X1143" i="1"/>
  <c r="V1143" i="1"/>
  <c r="U1143" i="1"/>
  <c r="U1144" i="1"/>
  <c r="P1143" i="1"/>
  <c r="T1144" i="1"/>
  <c r="S1144" i="1"/>
  <c r="N1143" i="1"/>
  <c r="X1145" i="1"/>
  <c r="O1143" i="1"/>
  <c r="M1143" i="1"/>
  <c r="U1145" i="1"/>
  <c r="T1145" i="1"/>
  <c r="S1145" i="1"/>
  <c r="J1144" i="1"/>
  <c r="Q1145" i="1"/>
  <c r="W1144" i="1"/>
  <c r="N1145" i="1"/>
  <c r="R1143" i="1"/>
  <c r="M1145" i="1"/>
  <c r="R1144" i="1"/>
  <c r="T1143" i="1"/>
  <c r="L1145" i="1"/>
  <c r="V1144" i="1"/>
  <c r="Q1143" i="1"/>
  <c r="N1144" i="1"/>
  <c r="W1145" i="1"/>
  <c r="V1145" i="1"/>
  <c r="P1144" i="1"/>
  <c r="L1144" i="1"/>
  <c r="K1144" i="1"/>
  <c r="Y1144" i="1"/>
  <c r="I1144" i="1"/>
  <c r="W1143" i="1"/>
  <c r="Q1144" i="1"/>
  <c r="Y1143" i="1"/>
  <c r="Y1145" i="1"/>
  <c r="J1145" i="1"/>
  <c r="I1145" i="1"/>
  <c r="R1145" i="1"/>
  <c r="P1145" i="1"/>
  <c r="O1145" i="1"/>
  <c r="Z1464" i="1" l="1"/>
  <c r="Z1136" i="1"/>
  <c r="Z1250" i="1"/>
  <c r="Z805" i="1"/>
  <c r="Z1320" i="1"/>
  <c r="Z1197" i="1"/>
  <c r="Z1319" i="1"/>
  <c r="Z1321" i="1"/>
  <c r="Z1143" i="1"/>
  <c r="Z1102" i="1"/>
  <c r="Z1144" i="1"/>
  <c r="Z1145" i="1"/>
  <c r="AA1068" i="1"/>
  <c r="G1068" i="1"/>
  <c r="AD1068" i="1" s="1"/>
  <c r="AA1067" i="1"/>
  <c r="G1067" i="1"/>
  <c r="AD1067" i="1" s="1"/>
  <c r="AA1066" i="1"/>
  <c r="G1066" i="1"/>
  <c r="AD1066" i="1" s="1"/>
  <c r="AA1040" i="1"/>
  <c r="G1040" i="1"/>
  <c r="AD1040" i="1" s="1"/>
  <c r="AA1026" i="1"/>
  <c r="G1026" i="1"/>
  <c r="AD1026" i="1" s="1"/>
  <c r="AA1025" i="1"/>
  <c r="G1025" i="1"/>
  <c r="AD1025" i="1" s="1"/>
  <c r="AA1024" i="1"/>
  <c r="G1024" i="1"/>
  <c r="AD1024" i="1" s="1"/>
  <c r="AA1023" i="1"/>
  <c r="G1023" i="1"/>
  <c r="AD1023" i="1" s="1"/>
  <c r="AA1033" i="1"/>
  <c r="G1033" i="1"/>
  <c r="AD1033" i="1" s="1"/>
  <c r="AA1032" i="1"/>
  <c r="G1032" i="1"/>
  <c r="AD1032" i="1" s="1"/>
  <c r="AA1031" i="1"/>
  <c r="G1031" i="1"/>
  <c r="AD1031" i="1" s="1"/>
  <c r="AA1030" i="1"/>
  <c r="G1030" i="1"/>
  <c r="AD1030" i="1" s="1"/>
  <c r="AA1239" i="1"/>
  <c r="G1239" i="1"/>
  <c r="AD1239" i="1" s="1"/>
  <c r="AA1010" i="1"/>
  <c r="G1010" i="1"/>
  <c r="AD1010" i="1" s="1"/>
  <c r="AA1106" i="1"/>
  <c r="G1106" i="1"/>
  <c r="AD1106" i="1" s="1"/>
  <c r="AA952" i="1"/>
  <c r="G952" i="1"/>
  <c r="AD952" i="1" s="1"/>
  <c r="AA868" i="1"/>
  <c r="G868" i="1"/>
  <c r="AD868" i="1" s="1"/>
  <c r="AA716" i="1"/>
  <c r="G716" i="1"/>
  <c r="AD716" i="1" s="1"/>
  <c r="S656" i="1"/>
  <c r="S655" i="1"/>
  <c r="S654" i="1"/>
  <c r="AA653" i="1"/>
  <c r="G653" i="1"/>
  <c r="AD653" i="1" s="1"/>
  <c r="AA652" i="1"/>
  <c r="G652" i="1"/>
  <c r="AD652" i="1" s="1"/>
  <c r="AA651" i="1"/>
  <c r="G651" i="1"/>
  <c r="AD651" i="1" s="1"/>
  <c r="AA848" i="1"/>
  <c r="G848" i="1"/>
  <c r="AD848" i="1" s="1"/>
  <c r="AA743" i="1"/>
  <c r="G743" i="1"/>
  <c r="AD743" i="1" s="1"/>
  <c r="AA749" i="1"/>
  <c r="G749" i="1"/>
  <c r="AD749" i="1" s="1"/>
  <c r="AA750" i="1"/>
  <c r="G750" i="1"/>
  <c r="AD750" i="1" s="1"/>
  <c r="AA736" i="1"/>
  <c r="G736" i="1"/>
  <c r="AD736" i="1" s="1"/>
  <c r="AA762" i="1"/>
  <c r="G762" i="1"/>
  <c r="AD762" i="1" s="1"/>
  <c r="AA761" i="1"/>
  <c r="G761" i="1"/>
  <c r="AD761" i="1" s="1"/>
  <c r="AA760" i="1"/>
  <c r="G760" i="1"/>
  <c r="AD760" i="1" s="1"/>
  <c r="AA802" i="1"/>
  <c r="G802" i="1"/>
  <c r="AD802" i="1" s="1"/>
  <c r="AA666" i="1"/>
  <c r="G666" i="1"/>
  <c r="AD666" i="1" s="1"/>
  <c r="AA803" i="1"/>
  <c r="G803" i="1"/>
  <c r="AB803" i="1" s="1"/>
  <c r="X803" i="1" s="1"/>
  <c r="AA980" i="1"/>
  <c r="G980" i="1"/>
  <c r="AD980" i="1" s="1"/>
  <c r="AA1385" i="1"/>
  <c r="G1385" i="1"/>
  <c r="AD1385" i="1" s="1"/>
  <c r="AA1339" i="1"/>
  <c r="G1339" i="1"/>
  <c r="AD1339" i="1" s="1"/>
  <c r="AA1100" i="1"/>
  <c r="G1100" i="1"/>
  <c r="AD1100" i="1" s="1"/>
  <c r="AA882" i="1"/>
  <c r="G882" i="1"/>
  <c r="AD882" i="1" s="1"/>
  <c r="AA1008" i="1"/>
  <c r="G1008" i="1"/>
  <c r="AD1008" i="1" s="1"/>
  <c r="AA846" i="1"/>
  <c r="G846" i="1"/>
  <c r="AD846" i="1" s="1"/>
  <c r="AA715" i="1"/>
  <c r="G715" i="1"/>
  <c r="AD715" i="1" s="1"/>
  <c r="AA595" i="1"/>
  <c r="G595" i="1"/>
  <c r="AD595" i="1" s="1"/>
  <c r="AA785" i="1"/>
  <c r="G785" i="1"/>
  <c r="AD785" i="1" s="1"/>
  <c r="AA993" i="1"/>
  <c r="G993" i="1"/>
  <c r="AD993" i="1" s="1"/>
  <c r="AA382" i="1"/>
  <c r="G382" i="1"/>
  <c r="AD382" i="1" s="1"/>
  <c r="G562" i="1"/>
  <c r="AA541" i="1"/>
  <c r="G541" i="1"/>
  <c r="AD541" i="1" s="1"/>
  <c r="AA540" i="1"/>
  <c r="G540" i="1"/>
  <c r="AD540" i="1" s="1"/>
  <c r="AA539" i="1"/>
  <c r="G539" i="1"/>
  <c r="AD539" i="1" s="1"/>
  <c r="AA502" i="1"/>
  <c r="G502" i="1"/>
  <c r="AD502" i="1" s="1"/>
  <c r="AA615" i="1"/>
  <c r="G615" i="1"/>
  <c r="AD615" i="1" s="1"/>
  <c r="AA548" i="1"/>
  <c r="G548" i="1"/>
  <c r="AD548" i="1" s="1"/>
  <c r="AA440" i="1"/>
  <c r="G440" i="1"/>
  <c r="AB440" i="1" s="1"/>
  <c r="M440" i="1" s="1"/>
  <c r="AA597" i="1"/>
  <c r="G597" i="1"/>
  <c r="AB597" i="1" s="1"/>
  <c r="U597" i="1" s="1"/>
  <c r="AA491" i="1"/>
  <c r="G491" i="1"/>
  <c r="AB491" i="1" s="1"/>
  <c r="U491" i="1" s="1"/>
  <c r="AA545" i="1"/>
  <c r="G545" i="1"/>
  <c r="AD545" i="1" s="1"/>
  <c r="AA550" i="1"/>
  <c r="G550" i="1"/>
  <c r="AD550" i="1" s="1"/>
  <c r="AA398" i="1"/>
  <c r="G398" i="1"/>
  <c r="AD398" i="1" s="1"/>
  <c r="AA381" i="1"/>
  <c r="G381" i="1"/>
  <c r="AD381" i="1" s="1"/>
  <c r="AA363" i="1"/>
  <c r="G363" i="1"/>
  <c r="AD363" i="1" s="1"/>
  <c r="AA418" i="1"/>
  <c r="G418" i="1"/>
  <c r="AD418" i="1" s="1"/>
  <c r="AA417" i="1"/>
  <c r="G417" i="1"/>
  <c r="AD417" i="1" s="1"/>
  <c r="AA416" i="1"/>
  <c r="G416" i="1"/>
  <c r="AD416" i="1" s="1"/>
  <c r="AA1263" i="1"/>
  <c r="G1263" i="1"/>
  <c r="AD1263" i="1" s="1"/>
  <c r="AA1262" i="1"/>
  <c r="G1262" i="1"/>
  <c r="AD1262" i="1" s="1"/>
  <c r="AA1261" i="1"/>
  <c r="G1261" i="1"/>
  <c r="AD1261" i="1" s="1"/>
  <c r="AA312" i="1"/>
  <c r="G312" i="1"/>
  <c r="AD312" i="1" s="1"/>
  <c r="AA266" i="1"/>
  <c r="G266" i="1"/>
  <c r="AD266" i="1" s="1"/>
  <c r="AA272" i="1"/>
  <c r="G272" i="1"/>
  <c r="AD272" i="1" s="1"/>
  <c r="AA317" i="1"/>
  <c r="G317" i="1"/>
  <c r="AD317" i="1" s="1"/>
  <c r="AA197" i="1"/>
  <c r="G197" i="1"/>
  <c r="AD197" i="1" s="1"/>
  <c r="AA34" i="1"/>
  <c r="G34" i="1"/>
  <c r="AD34" i="1" s="1"/>
  <c r="S1294" i="1"/>
  <c r="S1293" i="1"/>
  <c r="S1292" i="1"/>
  <c r="S1288" i="1"/>
  <c r="S1287" i="1"/>
  <c r="S1286" i="1"/>
  <c r="S1282" i="1"/>
  <c r="S1281" i="1"/>
  <c r="S1280" i="1"/>
  <c r="AA42" i="1"/>
  <c r="G42" i="1"/>
  <c r="AB42" i="1" s="1"/>
  <c r="V42" i="1" s="1"/>
  <c r="AA41" i="1"/>
  <c r="G41" i="1"/>
  <c r="AB41" i="1" s="1"/>
  <c r="AA40" i="1"/>
  <c r="G40" i="1"/>
  <c r="AB40" i="1" s="1"/>
  <c r="Y40" i="1" s="1"/>
  <c r="AB1605" i="1"/>
  <c r="AA1605" i="1"/>
  <c r="G1605" i="1"/>
  <c r="AB1604" i="1"/>
  <c r="AA1604" i="1"/>
  <c r="G1604" i="1"/>
  <c r="AB1603" i="1"/>
  <c r="AA1603" i="1"/>
  <c r="G1603" i="1"/>
  <c r="AB1602" i="1"/>
  <c r="AA1602" i="1"/>
  <c r="G1602" i="1"/>
  <c r="AB1601" i="1"/>
  <c r="AA1601" i="1"/>
  <c r="G1601" i="1"/>
  <c r="AB1600" i="1"/>
  <c r="AA1600" i="1"/>
  <c r="G1600" i="1"/>
  <c r="AD1600" i="1" s="1"/>
  <c r="AB1599" i="1"/>
  <c r="AA1599" i="1"/>
  <c r="G1599" i="1"/>
  <c r="AD1599" i="1" s="1"/>
  <c r="AB1597" i="1"/>
  <c r="AA1597" i="1"/>
  <c r="G1597" i="1"/>
  <c r="AB1596" i="1"/>
  <c r="AA1596" i="1"/>
  <c r="G1596" i="1"/>
  <c r="AB1595" i="1"/>
  <c r="AA1595" i="1"/>
  <c r="G1595" i="1"/>
  <c r="AB1594" i="1"/>
  <c r="Y1594" i="1" s="1"/>
  <c r="AA1594" i="1"/>
  <c r="G1594" i="1"/>
  <c r="AA29" i="1"/>
  <c r="G29" i="1"/>
  <c r="AB29" i="1" s="1"/>
  <c r="W29" i="1" s="1"/>
  <c r="AA28" i="1"/>
  <c r="G28" i="1"/>
  <c r="AB28" i="1" s="1"/>
  <c r="Y28" i="1" s="1"/>
  <c r="AA27" i="1"/>
  <c r="G27" i="1"/>
  <c r="AB27" i="1" s="1"/>
  <c r="V27" i="1" s="1"/>
  <c r="AB1593" i="1"/>
  <c r="AA1593" i="1"/>
  <c r="G1593" i="1"/>
  <c r="AB1592" i="1"/>
  <c r="AA1592" i="1"/>
  <c r="G1592" i="1"/>
  <c r="AB1591" i="1"/>
  <c r="AA1591" i="1"/>
  <c r="G1591" i="1"/>
  <c r="AB1580" i="1"/>
  <c r="AA1580" i="1"/>
  <c r="G1580" i="1"/>
  <c r="AD1580" i="1" s="1"/>
  <c r="AB1576" i="1"/>
  <c r="AA1576" i="1"/>
  <c r="G1576" i="1"/>
  <c r="AD1576" i="1" s="1"/>
  <c r="AB1579" i="1"/>
  <c r="AA1579" i="1"/>
  <c r="G1579" i="1"/>
  <c r="AD1579" i="1" s="1"/>
  <c r="AB1578" i="1"/>
  <c r="AA1578" i="1"/>
  <c r="G1578" i="1"/>
  <c r="AD1578" i="1" s="1"/>
  <c r="AB1577" i="1"/>
  <c r="AA1577" i="1"/>
  <c r="G1577" i="1"/>
  <c r="AD1577" i="1" s="1"/>
  <c r="AA1151" i="1"/>
  <c r="G1151" i="1"/>
  <c r="AD1151" i="1" s="1"/>
  <c r="AA1150" i="1"/>
  <c r="G1150" i="1"/>
  <c r="AD1150" i="1" s="1"/>
  <c r="AA1149" i="1"/>
  <c r="G1149" i="1"/>
  <c r="AD1149" i="1" s="1"/>
  <c r="AA741" i="1"/>
  <c r="G741" i="1"/>
  <c r="AD741" i="1" s="1"/>
  <c r="AA698" i="1"/>
  <c r="G698" i="1"/>
  <c r="AD698" i="1" s="1"/>
  <c r="AA122" i="1"/>
  <c r="G122" i="1"/>
  <c r="AD122" i="1" s="1"/>
  <c r="AA113" i="1"/>
  <c r="G113" i="1"/>
  <c r="AD113" i="1" s="1"/>
  <c r="AA1524" i="1"/>
  <c r="G1524" i="1"/>
  <c r="AD1524" i="1" s="1"/>
  <c r="AA1510" i="1"/>
  <c r="G1510" i="1"/>
  <c r="AD1510" i="1" s="1"/>
  <c r="AA1511" i="1"/>
  <c r="G1511" i="1"/>
  <c r="AD1511" i="1" s="1"/>
  <c r="AA1512" i="1"/>
  <c r="G1512" i="1"/>
  <c r="AD1512" i="1" s="1"/>
  <c r="AA1513" i="1"/>
  <c r="G1513" i="1"/>
  <c r="AD1513" i="1" s="1"/>
  <c r="AA1515" i="1"/>
  <c r="G1515" i="1"/>
  <c r="AD1515" i="1" s="1"/>
  <c r="AA1608" i="1"/>
  <c r="G1608" i="1"/>
  <c r="AD1608" i="1" s="1"/>
  <c r="AA1606" i="1"/>
  <c r="G1606" i="1"/>
  <c r="AD1606" i="1" s="1"/>
  <c r="AA1609" i="1"/>
  <c r="G1609" i="1"/>
  <c r="AD1609" i="1" s="1"/>
  <c r="AA1584" i="1"/>
  <c r="G1584" i="1"/>
  <c r="AD1584" i="1" s="1"/>
  <c r="AA1583" i="1"/>
  <c r="G1583" i="1"/>
  <c r="AB1583" i="1" s="1"/>
  <c r="S1583" i="1" s="1"/>
  <c r="AA1582" i="1"/>
  <c r="G1582" i="1"/>
  <c r="AD1582" i="1" s="1"/>
  <c r="AB1556" i="1"/>
  <c r="S1556" i="1" s="1"/>
  <c r="AA1556" i="1"/>
  <c r="G1556" i="1"/>
  <c r="AD1556" i="1" s="1"/>
  <c r="AB1581" i="1"/>
  <c r="S1581" i="1" s="1"/>
  <c r="AA1581" i="1"/>
  <c r="G1581" i="1"/>
  <c r="AD1581" i="1" s="1"/>
  <c r="AA1548" i="1"/>
  <c r="G1548" i="1"/>
  <c r="AD1548" i="1" s="1"/>
  <c r="AB1547" i="1"/>
  <c r="S1547" i="1" s="1"/>
  <c r="AA1547" i="1"/>
  <c r="G1547" i="1"/>
  <c r="AD1547" i="1" s="1"/>
  <c r="AA1546" i="1"/>
  <c r="G1546" i="1"/>
  <c r="AD1546" i="1" s="1"/>
  <c r="AA1527" i="1"/>
  <c r="G1527" i="1"/>
  <c r="AD1527" i="1" s="1"/>
  <c r="AA1526" i="1"/>
  <c r="G1526" i="1"/>
  <c r="AD1526" i="1" s="1"/>
  <c r="AA1525" i="1"/>
  <c r="G1525" i="1"/>
  <c r="AD1525" i="1" s="1"/>
  <c r="AA1495" i="1"/>
  <c r="G1495" i="1"/>
  <c r="AD1495" i="1" s="1"/>
  <c r="AA1469" i="1"/>
  <c r="G1469" i="1"/>
  <c r="AD1469" i="1" s="1"/>
  <c r="AA1505" i="1"/>
  <c r="G1505" i="1"/>
  <c r="AD1505" i="1" s="1"/>
  <c r="AA1504" i="1"/>
  <c r="G1504" i="1"/>
  <c r="AD1504" i="1" s="1"/>
  <c r="AA1465" i="1"/>
  <c r="G1465" i="1"/>
  <c r="AD1465" i="1" s="1"/>
  <c r="AA1418" i="1"/>
  <c r="G1418" i="1"/>
  <c r="AD1418" i="1" s="1"/>
  <c r="AA1417" i="1"/>
  <c r="G1417" i="1"/>
  <c r="AD1417" i="1" s="1"/>
  <c r="AA1416" i="1"/>
  <c r="G1416" i="1"/>
  <c r="AD1416" i="1" s="1"/>
  <c r="AA1415" i="1"/>
  <c r="G1415" i="1"/>
  <c r="AD1415" i="1" s="1"/>
  <c r="AA1414" i="1"/>
  <c r="G1414" i="1"/>
  <c r="AD1414" i="1" s="1"/>
  <c r="AA1401" i="1"/>
  <c r="G1401" i="1"/>
  <c r="AD1401" i="1" s="1"/>
  <c r="G1403" i="1"/>
  <c r="G1402" i="1"/>
  <c r="AA1397" i="1"/>
  <c r="G1397" i="1"/>
  <c r="AD1397" i="1" s="1"/>
  <c r="AA1396" i="1"/>
  <c r="G1396" i="1"/>
  <c r="AD1396" i="1" s="1"/>
  <c r="AA1395" i="1"/>
  <c r="G1395" i="1"/>
  <c r="AD1395" i="1" s="1"/>
  <c r="AA284" i="1"/>
  <c r="G284" i="1"/>
  <c r="AD284" i="1" s="1"/>
  <c r="AA283" i="1"/>
  <c r="G283" i="1"/>
  <c r="AD283" i="1" s="1"/>
  <c r="AA282" i="1"/>
  <c r="G282" i="1"/>
  <c r="AD282" i="1" s="1"/>
  <c r="AA1421" i="1"/>
  <c r="G1421" i="1"/>
  <c r="AB1421" i="1" s="1"/>
  <c r="S1421" i="1" s="1"/>
  <c r="AA1420" i="1"/>
  <c r="G1420" i="1"/>
  <c r="AB1420" i="1" s="1"/>
  <c r="S1420" i="1" s="1"/>
  <c r="AA1419" i="1"/>
  <c r="G1419" i="1"/>
  <c r="AB1419" i="1" s="1"/>
  <c r="S1419" i="1" s="1"/>
  <c r="AA1358" i="1"/>
  <c r="G1358" i="1"/>
  <c r="AD1358" i="1" s="1"/>
  <c r="AA1340" i="1"/>
  <c r="G1340" i="1"/>
  <c r="AD1340" i="1" s="1"/>
  <c r="G1238" i="1"/>
  <c r="AD1238" i="1" s="1"/>
  <c r="AA1238" i="1"/>
  <c r="G1121" i="1"/>
  <c r="G1277" i="1"/>
  <c r="G1278" i="1"/>
  <c r="G1279" i="1"/>
  <c r="G1439" i="1"/>
  <c r="G1440" i="1"/>
  <c r="AA1302" i="1"/>
  <c r="G1302" i="1"/>
  <c r="AB1302" i="1" s="1"/>
  <c r="S1302" i="1" s="1"/>
  <c r="AA1175" i="1"/>
  <c r="G1175" i="1"/>
  <c r="AD1175" i="1" s="1"/>
  <c r="AA1174" i="1"/>
  <c r="G1174" i="1"/>
  <c r="AD1174" i="1" s="1"/>
  <c r="AA1173" i="1"/>
  <c r="G1173" i="1"/>
  <c r="AD1173" i="1" s="1"/>
  <c r="AA1240" i="1"/>
  <c r="G1240" i="1"/>
  <c r="AD1240" i="1" s="1"/>
  <c r="AA1389" i="1"/>
  <c r="G1389" i="1"/>
  <c r="AD1389" i="1" s="1"/>
  <c r="AA1388" i="1"/>
  <c r="G1388" i="1"/>
  <c r="AD1388" i="1" s="1"/>
  <c r="AA1387" i="1"/>
  <c r="G1387" i="1"/>
  <c r="AD1387" i="1" s="1"/>
  <c r="AA1315" i="1"/>
  <c r="G1315" i="1"/>
  <c r="AD1315" i="1" s="1"/>
  <c r="AA1103" i="1"/>
  <c r="G1103" i="1"/>
  <c r="AD1103" i="1" s="1"/>
  <c r="AA1029" i="1"/>
  <c r="G1029" i="1"/>
  <c r="AD1029" i="1" s="1"/>
  <c r="AA1105" i="1"/>
  <c r="G1105" i="1"/>
  <c r="AD1105" i="1" s="1"/>
  <c r="AA1158" i="1"/>
  <c r="G1158" i="1"/>
  <c r="AD1158" i="1" s="1"/>
  <c r="AA1085" i="1"/>
  <c r="G1085" i="1"/>
  <c r="AD1085" i="1" s="1"/>
  <c r="AA994" i="1"/>
  <c r="G994" i="1"/>
  <c r="AD994" i="1" s="1"/>
  <c r="AA1413" i="1"/>
  <c r="G1413" i="1"/>
  <c r="AD1413" i="1" s="1"/>
  <c r="AA1016" i="1"/>
  <c r="G1016" i="1"/>
  <c r="AD1016" i="1" s="1"/>
  <c r="AA1015" i="1"/>
  <c r="G1015" i="1"/>
  <c r="AD1015" i="1" s="1"/>
  <c r="AA1014" i="1"/>
  <c r="G1014" i="1"/>
  <c r="AD1014" i="1" s="1"/>
  <c r="AA839" i="1"/>
  <c r="G839" i="1"/>
  <c r="AD839" i="1" s="1"/>
  <c r="AB1385" i="1" l="1"/>
  <c r="Y1385" i="1" s="1"/>
  <c r="AB1339" i="1"/>
  <c r="X1339" i="1" s="1"/>
  <c r="AB1150" i="1"/>
  <c r="S1150" i="1" s="1"/>
  <c r="AB1149" i="1"/>
  <c r="S1149" i="1" s="1"/>
  <c r="AB1151" i="1"/>
  <c r="S1151" i="1" s="1"/>
  <c r="AB1106" i="1"/>
  <c r="Y1106" i="1" s="1"/>
  <c r="AB1068" i="1"/>
  <c r="J1068" i="1" s="1"/>
  <c r="AB1067" i="1"/>
  <c r="W1067" i="1" s="1"/>
  <c r="AB1066" i="1"/>
  <c r="P1066" i="1" s="1"/>
  <c r="AB1040" i="1"/>
  <c r="Y1040" i="1" s="1"/>
  <c r="AB1023" i="1"/>
  <c r="J1023" i="1" s="1"/>
  <c r="AB1031" i="1"/>
  <c r="P1031" i="1" s="1"/>
  <c r="AB1033" i="1"/>
  <c r="Y1033" i="1" s="1"/>
  <c r="AB1030" i="1"/>
  <c r="J1030" i="1" s="1"/>
  <c r="AB1032" i="1"/>
  <c r="W1032" i="1" s="1"/>
  <c r="AB1239" i="1"/>
  <c r="K1239" i="1" s="1"/>
  <c r="AB1026" i="1"/>
  <c r="Y1026" i="1" s="1"/>
  <c r="AB1024" i="1"/>
  <c r="P1024" i="1" s="1"/>
  <c r="AB1025" i="1"/>
  <c r="W1025" i="1" s="1"/>
  <c r="AB1010" i="1"/>
  <c r="K1010" i="1" s="1"/>
  <c r="AB952" i="1"/>
  <c r="Y952" i="1" s="1"/>
  <c r="AB882" i="1"/>
  <c r="Y882" i="1" s="1"/>
  <c r="AB868" i="1"/>
  <c r="AB848" i="1"/>
  <c r="Y848" i="1" s="1"/>
  <c r="AB1100" i="1"/>
  <c r="Y1100" i="1" s="1"/>
  <c r="AB802" i="1"/>
  <c r="Y802" i="1" s="1"/>
  <c r="AB1008" i="1"/>
  <c r="V1008" i="1" s="1"/>
  <c r="AB980" i="1"/>
  <c r="Y980" i="1" s="1"/>
  <c r="AB846" i="1"/>
  <c r="V846" i="1" s="1"/>
  <c r="AB761" i="1"/>
  <c r="X761" i="1" s="1"/>
  <c r="AB760" i="1"/>
  <c r="S760" i="1" s="1"/>
  <c r="AB762" i="1"/>
  <c r="P762" i="1" s="1"/>
  <c r="AB750" i="1"/>
  <c r="Y750" i="1" s="1"/>
  <c r="AB749" i="1"/>
  <c r="T749" i="1" s="1"/>
  <c r="AB743" i="1"/>
  <c r="S743" i="1" s="1"/>
  <c r="AB741" i="1"/>
  <c r="S741" i="1" s="1"/>
  <c r="AB736" i="1"/>
  <c r="X736" i="1" s="1"/>
  <c r="AB666" i="1"/>
  <c r="V666" i="1" s="1"/>
  <c r="AB716" i="1"/>
  <c r="Y716" i="1" s="1"/>
  <c r="AB715" i="1"/>
  <c r="Y715" i="1" s="1"/>
  <c r="AB993" i="1"/>
  <c r="Y993" i="1" s="1"/>
  <c r="AB698" i="1"/>
  <c r="S698" i="1" s="1"/>
  <c r="AB382" i="1"/>
  <c r="V382" i="1" s="1"/>
  <c r="AB652" i="1"/>
  <c r="W652" i="1" s="1"/>
  <c r="AB651" i="1"/>
  <c r="U651" i="1" s="1"/>
  <c r="AB653" i="1"/>
  <c r="M653" i="1" s="1"/>
  <c r="AB595" i="1"/>
  <c r="Y595" i="1" s="1"/>
  <c r="AB785" i="1"/>
  <c r="Y785" i="1" s="1"/>
  <c r="I803" i="1"/>
  <c r="J803" i="1"/>
  <c r="M803" i="1"/>
  <c r="N803" i="1"/>
  <c r="P803" i="1"/>
  <c r="W803" i="1"/>
  <c r="K803" i="1"/>
  <c r="L803" i="1"/>
  <c r="O803" i="1"/>
  <c r="Q803" i="1"/>
  <c r="R803" i="1"/>
  <c r="S803" i="1"/>
  <c r="T803" i="1"/>
  <c r="U803" i="1"/>
  <c r="V803" i="1"/>
  <c r="Y803" i="1"/>
  <c r="AB545" i="1"/>
  <c r="L545" i="1" s="1"/>
  <c r="AB615" i="1"/>
  <c r="Y615" i="1" s="1"/>
  <c r="AB502" i="1"/>
  <c r="Y502" i="1" s="1"/>
  <c r="AB539" i="1"/>
  <c r="J539" i="1" s="1"/>
  <c r="AB540" i="1"/>
  <c r="X540" i="1" s="1"/>
  <c r="AB541" i="1"/>
  <c r="J541" i="1" s="1"/>
  <c r="AB548" i="1"/>
  <c r="W548" i="1" s="1"/>
  <c r="AB550" i="1"/>
  <c r="Y550" i="1" s="1"/>
  <c r="AB398" i="1"/>
  <c r="W398" i="1" s="1"/>
  <c r="AB381" i="1"/>
  <c r="Y381" i="1" s="1"/>
  <c r="AB418" i="1"/>
  <c r="Y418" i="1" s="1"/>
  <c r="AB417" i="1"/>
  <c r="X417" i="1" s="1"/>
  <c r="AB416" i="1"/>
  <c r="S416" i="1" s="1"/>
  <c r="AB363" i="1"/>
  <c r="V363" i="1" s="1"/>
  <c r="AB312" i="1"/>
  <c r="U312" i="1" s="1"/>
  <c r="AB1262" i="1"/>
  <c r="X1262" i="1" s="1"/>
  <c r="AB1263" i="1"/>
  <c r="Y1263" i="1" s="1"/>
  <c r="AB1261" i="1"/>
  <c r="S1261" i="1" s="1"/>
  <c r="L440" i="1"/>
  <c r="N440" i="1"/>
  <c r="O440" i="1"/>
  <c r="P440" i="1"/>
  <c r="Q440" i="1"/>
  <c r="I440" i="1"/>
  <c r="J440" i="1"/>
  <c r="R440" i="1"/>
  <c r="S440" i="1"/>
  <c r="T440" i="1"/>
  <c r="U440" i="1"/>
  <c r="V440" i="1"/>
  <c r="W491" i="1"/>
  <c r="X491" i="1"/>
  <c r="K440" i="1"/>
  <c r="W440" i="1"/>
  <c r="V597" i="1"/>
  <c r="W597" i="1"/>
  <c r="X440" i="1"/>
  <c r="X597" i="1"/>
  <c r="Y597" i="1"/>
  <c r="Y440" i="1"/>
  <c r="Y491" i="1"/>
  <c r="K491" i="1"/>
  <c r="V491" i="1"/>
  <c r="J597" i="1"/>
  <c r="K597" i="1"/>
  <c r="L597" i="1"/>
  <c r="I597" i="1"/>
  <c r="M597" i="1"/>
  <c r="O597" i="1"/>
  <c r="Q597" i="1"/>
  <c r="N597" i="1"/>
  <c r="P597" i="1"/>
  <c r="R597" i="1"/>
  <c r="S597" i="1"/>
  <c r="T597" i="1"/>
  <c r="I491" i="1"/>
  <c r="J491" i="1"/>
  <c r="M491" i="1"/>
  <c r="N491" i="1"/>
  <c r="S491" i="1"/>
  <c r="T491" i="1"/>
  <c r="L491" i="1"/>
  <c r="O491" i="1"/>
  <c r="P491" i="1"/>
  <c r="Q491" i="1"/>
  <c r="R491" i="1"/>
  <c r="AB266" i="1"/>
  <c r="V266" i="1" s="1"/>
  <c r="AB317" i="1"/>
  <c r="V317" i="1" s="1"/>
  <c r="AB272" i="1"/>
  <c r="Y272" i="1" s="1"/>
  <c r="AB197" i="1"/>
  <c r="Y197" i="1" s="1"/>
  <c r="AB122" i="1"/>
  <c r="S122" i="1" s="1"/>
  <c r="AB113" i="1"/>
  <c r="S113" i="1" s="1"/>
  <c r="AB34" i="1"/>
  <c r="Y34" i="1" s="1"/>
  <c r="S29" i="1"/>
  <c r="X1593" i="1"/>
  <c r="S1593" i="1"/>
  <c r="Y1596" i="1"/>
  <c r="S1596" i="1"/>
  <c r="W1603" i="1"/>
  <c r="S1603" i="1"/>
  <c r="V41" i="1"/>
  <c r="S41" i="1"/>
  <c r="P1577" i="1"/>
  <c r="S1577" i="1"/>
  <c r="K1576" i="1"/>
  <c r="S1576" i="1"/>
  <c r="V1595" i="1"/>
  <c r="S1595" i="1"/>
  <c r="S40" i="1"/>
  <c r="V1579" i="1"/>
  <c r="S1579" i="1"/>
  <c r="T1591" i="1"/>
  <c r="S1591" i="1"/>
  <c r="Y1599" i="1"/>
  <c r="S1599" i="1"/>
  <c r="X1601" i="1"/>
  <c r="S1601" i="1"/>
  <c r="V1605" i="1"/>
  <c r="S1605" i="1"/>
  <c r="S27" i="1"/>
  <c r="W1592" i="1"/>
  <c r="S1592" i="1"/>
  <c r="Y1600" i="1"/>
  <c r="S1600" i="1"/>
  <c r="V1602" i="1"/>
  <c r="S1602" i="1"/>
  <c r="U1578" i="1"/>
  <c r="S1578" i="1"/>
  <c r="Y1580" i="1"/>
  <c r="S1580" i="1"/>
  <c r="V1597" i="1"/>
  <c r="S1597" i="1"/>
  <c r="V1604" i="1"/>
  <c r="S1604" i="1"/>
  <c r="S28" i="1"/>
  <c r="S42" i="1"/>
  <c r="S1594" i="1"/>
  <c r="K41" i="1"/>
  <c r="O1604" i="1"/>
  <c r="L41" i="1"/>
  <c r="Q40" i="1"/>
  <c r="I1604" i="1"/>
  <c r="X1604" i="1"/>
  <c r="J40" i="1"/>
  <c r="R40" i="1"/>
  <c r="T41" i="1"/>
  <c r="L1604" i="1"/>
  <c r="M40" i="1"/>
  <c r="U40" i="1"/>
  <c r="N40" i="1"/>
  <c r="V40" i="1"/>
  <c r="R1600" i="1"/>
  <c r="L1605" i="1"/>
  <c r="K40" i="1"/>
  <c r="O40" i="1"/>
  <c r="W40" i="1"/>
  <c r="O41" i="1"/>
  <c r="W41" i="1"/>
  <c r="L1600" i="1"/>
  <c r="I1605" i="1"/>
  <c r="I40" i="1"/>
  <c r="L40" i="1"/>
  <c r="P40" i="1"/>
  <c r="T40" i="1"/>
  <c r="X40" i="1"/>
  <c r="I41" i="1"/>
  <c r="P41" i="1"/>
  <c r="X41" i="1"/>
  <c r="O42" i="1"/>
  <c r="I1600" i="1"/>
  <c r="T1600" i="1"/>
  <c r="N1605" i="1"/>
  <c r="T1605" i="1"/>
  <c r="K1600" i="1"/>
  <c r="J1605" i="1"/>
  <c r="O1605" i="1"/>
  <c r="X1605" i="1"/>
  <c r="W42" i="1"/>
  <c r="K1605" i="1"/>
  <c r="R1605" i="1"/>
  <c r="K42" i="1"/>
  <c r="K1594" i="1"/>
  <c r="I42" i="1"/>
  <c r="L42" i="1"/>
  <c r="P42" i="1"/>
  <c r="T42" i="1"/>
  <c r="X42" i="1"/>
  <c r="J1594" i="1"/>
  <c r="R1594" i="1"/>
  <c r="O1600" i="1"/>
  <c r="V1600" i="1"/>
  <c r="K1601" i="1"/>
  <c r="M42" i="1"/>
  <c r="Q42" i="1"/>
  <c r="U42" i="1"/>
  <c r="Y42" i="1"/>
  <c r="J1600" i="1"/>
  <c r="P1600" i="1"/>
  <c r="X1600" i="1"/>
  <c r="O1601" i="1"/>
  <c r="K1602" i="1"/>
  <c r="K1604" i="1"/>
  <c r="T1604" i="1"/>
  <c r="P1605" i="1"/>
  <c r="W1605" i="1"/>
  <c r="J42" i="1"/>
  <c r="N42" i="1"/>
  <c r="R42" i="1"/>
  <c r="N1594" i="1"/>
  <c r="V1594" i="1"/>
  <c r="K1596" i="1"/>
  <c r="K1599" i="1"/>
  <c r="Q1601" i="1"/>
  <c r="T1602" i="1"/>
  <c r="P1604" i="1"/>
  <c r="M41" i="1"/>
  <c r="Q41" i="1"/>
  <c r="U41" i="1"/>
  <c r="Y41" i="1"/>
  <c r="O1594" i="1"/>
  <c r="W1594" i="1"/>
  <c r="J1601" i="1"/>
  <c r="U1601" i="1"/>
  <c r="I1602" i="1"/>
  <c r="X1602" i="1"/>
  <c r="J41" i="1"/>
  <c r="N41" i="1"/>
  <c r="R41" i="1"/>
  <c r="N1599" i="1"/>
  <c r="V1599" i="1"/>
  <c r="K1603" i="1"/>
  <c r="Y1605" i="1"/>
  <c r="O1599" i="1"/>
  <c r="W1599" i="1"/>
  <c r="N1600" i="1"/>
  <c r="L1602" i="1"/>
  <c r="P1603" i="1"/>
  <c r="M1605" i="1"/>
  <c r="Q1605" i="1"/>
  <c r="U1605" i="1"/>
  <c r="J1599" i="1"/>
  <c r="R1599" i="1"/>
  <c r="U1603" i="1"/>
  <c r="V1596" i="1"/>
  <c r="L1603" i="1"/>
  <c r="V1603" i="1"/>
  <c r="I1594" i="1"/>
  <c r="L1594" i="1"/>
  <c r="P1594" i="1"/>
  <c r="T1594" i="1"/>
  <c r="X1594" i="1"/>
  <c r="O1596" i="1"/>
  <c r="W1596" i="1"/>
  <c r="K1597" i="1"/>
  <c r="M1601" i="1"/>
  <c r="R1601" i="1"/>
  <c r="W1601" i="1"/>
  <c r="P1602" i="1"/>
  <c r="M1603" i="1"/>
  <c r="R1603" i="1"/>
  <c r="Y1603" i="1"/>
  <c r="N1596" i="1"/>
  <c r="V1601" i="1"/>
  <c r="I1603" i="1"/>
  <c r="Q1603" i="1"/>
  <c r="M1594" i="1"/>
  <c r="Q1594" i="1"/>
  <c r="U1594" i="1"/>
  <c r="O1595" i="1"/>
  <c r="J1596" i="1"/>
  <c r="R1596" i="1"/>
  <c r="N1601" i="1"/>
  <c r="Y1601" i="1"/>
  <c r="J1603" i="1"/>
  <c r="N1603" i="1"/>
  <c r="T1603" i="1"/>
  <c r="L1597" i="1"/>
  <c r="K1595" i="1"/>
  <c r="W1595" i="1"/>
  <c r="I1596" i="1"/>
  <c r="L1596" i="1"/>
  <c r="P1596" i="1"/>
  <c r="T1596" i="1"/>
  <c r="X1596" i="1"/>
  <c r="O1597" i="1"/>
  <c r="W1597" i="1"/>
  <c r="I1599" i="1"/>
  <c r="L1599" i="1"/>
  <c r="P1599" i="1"/>
  <c r="T1599" i="1"/>
  <c r="X1599" i="1"/>
  <c r="I1595" i="1"/>
  <c r="T1597" i="1"/>
  <c r="L1595" i="1"/>
  <c r="M1596" i="1"/>
  <c r="Q1596" i="1"/>
  <c r="U1596" i="1"/>
  <c r="I1597" i="1"/>
  <c r="P1597" i="1"/>
  <c r="M1599" i="1"/>
  <c r="Q1599" i="1"/>
  <c r="U1599" i="1"/>
  <c r="W1600" i="1"/>
  <c r="I1601" i="1"/>
  <c r="L1601" i="1"/>
  <c r="P1601" i="1"/>
  <c r="T1601" i="1"/>
  <c r="O1602" i="1"/>
  <c r="W1602" i="1"/>
  <c r="O1603" i="1"/>
  <c r="X1603" i="1"/>
  <c r="W1604" i="1"/>
  <c r="P1595" i="1"/>
  <c r="T1595" i="1"/>
  <c r="X1595" i="1"/>
  <c r="M1595" i="1"/>
  <c r="Q1595" i="1"/>
  <c r="U1595" i="1"/>
  <c r="Y1595" i="1"/>
  <c r="M1597" i="1"/>
  <c r="Q1597" i="1"/>
  <c r="U1597" i="1"/>
  <c r="Y1597" i="1"/>
  <c r="M1602" i="1"/>
  <c r="Q1602" i="1"/>
  <c r="U1602" i="1"/>
  <c r="Y1602" i="1"/>
  <c r="M1604" i="1"/>
  <c r="Q1604" i="1"/>
  <c r="U1604" i="1"/>
  <c r="Y1604" i="1"/>
  <c r="X1597" i="1"/>
  <c r="J1595" i="1"/>
  <c r="N1595" i="1"/>
  <c r="R1595" i="1"/>
  <c r="J1597" i="1"/>
  <c r="N1597" i="1"/>
  <c r="R1597" i="1"/>
  <c r="M1600" i="1"/>
  <c r="Q1600" i="1"/>
  <c r="U1600" i="1"/>
  <c r="J1602" i="1"/>
  <c r="N1602" i="1"/>
  <c r="R1602" i="1"/>
  <c r="J1604" i="1"/>
  <c r="N1604" i="1"/>
  <c r="R1604" i="1"/>
  <c r="Q29" i="1"/>
  <c r="U29" i="1"/>
  <c r="X29" i="1"/>
  <c r="T27" i="1"/>
  <c r="K28" i="1"/>
  <c r="K29" i="1"/>
  <c r="L29" i="1"/>
  <c r="O29" i="1"/>
  <c r="P28" i="1"/>
  <c r="V28" i="1"/>
  <c r="P29" i="1"/>
  <c r="O27" i="1"/>
  <c r="Y27" i="1"/>
  <c r="I28" i="1"/>
  <c r="N28" i="1"/>
  <c r="X28" i="1"/>
  <c r="L27" i="1"/>
  <c r="W27" i="1"/>
  <c r="L28" i="1"/>
  <c r="R28" i="1"/>
  <c r="W28" i="1"/>
  <c r="Q27" i="1"/>
  <c r="J28" i="1"/>
  <c r="O28" i="1"/>
  <c r="T28" i="1"/>
  <c r="K27" i="1"/>
  <c r="P27" i="1"/>
  <c r="U27" i="1"/>
  <c r="M28" i="1"/>
  <c r="Q28" i="1"/>
  <c r="U28" i="1"/>
  <c r="I29" i="1"/>
  <c r="M29" i="1"/>
  <c r="Y29" i="1"/>
  <c r="T29" i="1"/>
  <c r="I27" i="1"/>
  <c r="M27" i="1"/>
  <c r="X27" i="1"/>
  <c r="J27" i="1"/>
  <c r="N27" i="1"/>
  <c r="R27" i="1"/>
  <c r="J29" i="1"/>
  <c r="N29" i="1"/>
  <c r="R29" i="1"/>
  <c r="V29" i="1"/>
  <c r="I1580" i="1"/>
  <c r="K1580" i="1"/>
  <c r="V1580" i="1"/>
  <c r="N1580" i="1"/>
  <c r="X1580" i="1"/>
  <c r="P1580" i="1"/>
  <c r="L1579" i="1"/>
  <c r="T1592" i="1"/>
  <c r="Q1592" i="1"/>
  <c r="I1592" i="1"/>
  <c r="L1592" i="1"/>
  <c r="Y1592" i="1"/>
  <c r="I1593" i="1"/>
  <c r="N1592" i="1"/>
  <c r="I1579" i="1"/>
  <c r="O1579" i="1"/>
  <c r="P1593" i="1"/>
  <c r="K1579" i="1"/>
  <c r="T1579" i="1"/>
  <c r="M1592" i="1"/>
  <c r="V1592" i="1"/>
  <c r="T1593" i="1"/>
  <c r="Q1578" i="1"/>
  <c r="P1579" i="1"/>
  <c r="X1579" i="1"/>
  <c r="L1578" i="1"/>
  <c r="W1579" i="1"/>
  <c r="I1578" i="1"/>
  <c r="M1578" i="1"/>
  <c r="R1578" i="1"/>
  <c r="X1578" i="1"/>
  <c r="L1576" i="1"/>
  <c r="J1580" i="1"/>
  <c r="O1580" i="1"/>
  <c r="T1580" i="1"/>
  <c r="J1592" i="1"/>
  <c r="P1592" i="1"/>
  <c r="U1592" i="1"/>
  <c r="K1593" i="1"/>
  <c r="N1578" i="1"/>
  <c r="T1578" i="1"/>
  <c r="Y1578" i="1"/>
  <c r="V1578" i="1"/>
  <c r="J1578" i="1"/>
  <c r="P1578" i="1"/>
  <c r="L1580" i="1"/>
  <c r="R1580" i="1"/>
  <c r="W1580" i="1"/>
  <c r="R1592" i="1"/>
  <c r="X1592" i="1"/>
  <c r="Q1577" i="1"/>
  <c r="K1577" i="1"/>
  <c r="U1577" i="1"/>
  <c r="M1579" i="1"/>
  <c r="Q1579" i="1"/>
  <c r="U1579" i="1"/>
  <c r="Y1579" i="1"/>
  <c r="M1580" i="1"/>
  <c r="Q1580" i="1"/>
  <c r="U1580" i="1"/>
  <c r="L1591" i="1"/>
  <c r="L1593" i="1"/>
  <c r="L1577" i="1"/>
  <c r="W1577" i="1"/>
  <c r="J1579" i="1"/>
  <c r="N1579" i="1"/>
  <c r="R1579" i="1"/>
  <c r="T1576" i="1"/>
  <c r="V1591" i="1"/>
  <c r="R1591" i="1"/>
  <c r="N1591" i="1"/>
  <c r="J1591" i="1"/>
  <c r="Y1591" i="1"/>
  <c r="U1591" i="1"/>
  <c r="Q1591" i="1"/>
  <c r="M1591" i="1"/>
  <c r="V1577" i="1"/>
  <c r="R1577" i="1"/>
  <c r="N1577" i="1"/>
  <c r="J1577" i="1"/>
  <c r="V1576" i="1"/>
  <c r="R1576" i="1"/>
  <c r="N1576" i="1"/>
  <c r="J1576" i="1"/>
  <c r="Y1576" i="1"/>
  <c r="U1576" i="1"/>
  <c r="Q1576" i="1"/>
  <c r="M1576" i="1"/>
  <c r="O1591" i="1"/>
  <c r="W1591" i="1"/>
  <c r="I1577" i="1"/>
  <c r="M1577" i="1"/>
  <c r="X1577" i="1"/>
  <c r="O1576" i="1"/>
  <c r="W1576" i="1"/>
  <c r="I1591" i="1"/>
  <c r="P1591" i="1"/>
  <c r="X1591" i="1"/>
  <c r="V1593" i="1"/>
  <c r="R1593" i="1"/>
  <c r="N1593" i="1"/>
  <c r="J1593" i="1"/>
  <c r="Y1593" i="1"/>
  <c r="U1593" i="1"/>
  <c r="Q1593" i="1"/>
  <c r="M1593" i="1"/>
  <c r="O1577" i="1"/>
  <c r="T1577" i="1"/>
  <c r="Y1577" i="1"/>
  <c r="W1578" i="1"/>
  <c r="O1578" i="1"/>
  <c r="K1578" i="1"/>
  <c r="I1576" i="1"/>
  <c r="P1576" i="1"/>
  <c r="X1576" i="1"/>
  <c r="K1591" i="1"/>
  <c r="O1593" i="1"/>
  <c r="W1593" i="1"/>
  <c r="K1592" i="1"/>
  <c r="O1592" i="1"/>
  <c r="Y1581" i="1"/>
  <c r="V1302" i="1"/>
  <c r="Y1419" i="1"/>
  <c r="V1421" i="1"/>
  <c r="W1420" i="1"/>
  <c r="W1547" i="1"/>
  <c r="Y1556" i="1"/>
  <c r="AB1546" i="1"/>
  <c r="S1546" i="1" s="1"/>
  <c r="AB1548" i="1"/>
  <c r="S1548" i="1" s="1"/>
  <c r="AB1524" i="1"/>
  <c r="S1524" i="1" s="1"/>
  <c r="AB1527" i="1"/>
  <c r="S1527" i="1" s="1"/>
  <c r="AB1526" i="1"/>
  <c r="S1526" i="1" s="1"/>
  <c r="AB1510" i="1"/>
  <c r="S1510" i="1" s="1"/>
  <c r="AB1511" i="1"/>
  <c r="S1511" i="1" s="1"/>
  <c r="AB1512" i="1"/>
  <c r="S1512" i="1" s="1"/>
  <c r="AB1513" i="1"/>
  <c r="S1513" i="1" s="1"/>
  <c r="AB1515" i="1"/>
  <c r="S1515" i="1" s="1"/>
  <c r="AB1525" i="1"/>
  <c r="S1525" i="1" s="1"/>
  <c r="AB1504" i="1"/>
  <c r="S1504" i="1" s="1"/>
  <c r="AB1505" i="1"/>
  <c r="S1505" i="1" s="1"/>
  <c r="AB1608" i="1"/>
  <c r="S1608" i="1" s="1"/>
  <c r="AB1606" i="1"/>
  <c r="S1606" i="1" s="1"/>
  <c r="AB1609" i="1"/>
  <c r="S1609" i="1" s="1"/>
  <c r="W1583" i="1"/>
  <c r="R1583" i="1"/>
  <c r="N1583" i="1"/>
  <c r="J1583" i="1"/>
  <c r="V1583" i="1"/>
  <c r="Q1583" i="1"/>
  <c r="M1583" i="1"/>
  <c r="X1583" i="1"/>
  <c r="T1583" i="1"/>
  <c r="O1583" i="1"/>
  <c r="K1583" i="1"/>
  <c r="Y1583" i="1"/>
  <c r="U1583" i="1"/>
  <c r="P1583" i="1"/>
  <c r="L1583" i="1"/>
  <c r="I1583" i="1"/>
  <c r="AD1583" i="1"/>
  <c r="AB1582" i="1"/>
  <c r="S1582" i="1" s="1"/>
  <c r="AB1584" i="1"/>
  <c r="S1584" i="1" s="1"/>
  <c r="AB1495" i="1"/>
  <c r="S1495" i="1" s="1"/>
  <c r="AB1469" i="1"/>
  <c r="S1469" i="1" s="1"/>
  <c r="AB1465" i="1"/>
  <c r="S1465" i="1" s="1"/>
  <c r="J1581" i="1"/>
  <c r="J1556" i="1"/>
  <c r="O1556" i="1"/>
  <c r="V1556" i="1"/>
  <c r="K1581" i="1"/>
  <c r="Q1581" i="1"/>
  <c r="K1556" i="1"/>
  <c r="Q1556" i="1"/>
  <c r="W1556" i="1"/>
  <c r="M1556" i="1"/>
  <c r="R1556" i="1"/>
  <c r="X1556" i="1"/>
  <c r="T1581" i="1"/>
  <c r="N1556" i="1"/>
  <c r="T1556" i="1"/>
  <c r="N1581" i="1"/>
  <c r="V1581" i="1"/>
  <c r="O1581" i="1"/>
  <c r="W1581" i="1"/>
  <c r="I1556" i="1"/>
  <c r="L1556" i="1"/>
  <c r="P1556" i="1"/>
  <c r="U1556" i="1"/>
  <c r="M1581" i="1"/>
  <c r="R1581" i="1"/>
  <c r="K1547" i="1"/>
  <c r="O1547" i="1"/>
  <c r="X1547" i="1"/>
  <c r="X1581" i="1"/>
  <c r="T1547" i="1"/>
  <c r="I1581" i="1"/>
  <c r="L1581" i="1"/>
  <c r="P1581" i="1"/>
  <c r="U1581" i="1"/>
  <c r="I1547" i="1"/>
  <c r="L1547" i="1"/>
  <c r="P1547" i="1"/>
  <c r="U1547" i="1"/>
  <c r="Y1547" i="1"/>
  <c r="M1547" i="1"/>
  <c r="Q1547" i="1"/>
  <c r="V1547" i="1"/>
  <c r="J1547" i="1"/>
  <c r="N1547" i="1"/>
  <c r="R1547" i="1"/>
  <c r="AB1414" i="1"/>
  <c r="S1414" i="1" s="1"/>
  <c r="AB1418" i="1"/>
  <c r="S1418" i="1" s="1"/>
  <c r="AB1417" i="1"/>
  <c r="S1417" i="1" s="1"/>
  <c r="AB1401" i="1"/>
  <c r="S1401" i="1" s="1"/>
  <c r="AB1415" i="1"/>
  <c r="S1415" i="1" s="1"/>
  <c r="AB1416" i="1"/>
  <c r="S1416" i="1" s="1"/>
  <c r="AB1395" i="1"/>
  <c r="S1395" i="1" s="1"/>
  <c r="AB1397" i="1"/>
  <c r="S1397" i="1" s="1"/>
  <c r="AB1396" i="1"/>
  <c r="S1396" i="1" s="1"/>
  <c r="AB284" i="1"/>
  <c r="S284" i="1" s="1"/>
  <c r="AB283" i="1"/>
  <c r="S283" i="1" s="1"/>
  <c r="AB282" i="1"/>
  <c r="S282" i="1" s="1"/>
  <c r="J1419" i="1"/>
  <c r="R1419" i="1"/>
  <c r="M1419" i="1"/>
  <c r="V1419" i="1"/>
  <c r="N1419" i="1"/>
  <c r="W1419" i="1"/>
  <c r="K1420" i="1"/>
  <c r="Q1419" i="1"/>
  <c r="O1421" i="1"/>
  <c r="P1421" i="1"/>
  <c r="P1420" i="1"/>
  <c r="U1421" i="1"/>
  <c r="V1420" i="1"/>
  <c r="J1421" i="1"/>
  <c r="O1420" i="1"/>
  <c r="K1421" i="1"/>
  <c r="W1421" i="1"/>
  <c r="U1420" i="1"/>
  <c r="K1419" i="1"/>
  <c r="O1419" i="1"/>
  <c r="T1419" i="1"/>
  <c r="X1419" i="1"/>
  <c r="L1420" i="1"/>
  <c r="Q1420" i="1"/>
  <c r="X1420" i="1"/>
  <c r="L1421" i="1"/>
  <c r="R1421" i="1"/>
  <c r="X1421" i="1"/>
  <c r="I1419" i="1"/>
  <c r="L1419" i="1"/>
  <c r="P1419" i="1"/>
  <c r="U1419" i="1"/>
  <c r="I1420" i="1"/>
  <c r="M1420" i="1"/>
  <c r="T1420" i="1"/>
  <c r="Y1420" i="1"/>
  <c r="I1421" i="1"/>
  <c r="N1421" i="1"/>
  <c r="T1421" i="1"/>
  <c r="Y1421" i="1"/>
  <c r="J1420" i="1"/>
  <c r="N1420" i="1"/>
  <c r="R1420" i="1"/>
  <c r="M1421" i="1"/>
  <c r="Q1421" i="1"/>
  <c r="AB1358" i="1"/>
  <c r="S1358" i="1" s="1"/>
  <c r="AB1340" i="1"/>
  <c r="S1340" i="1" s="1"/>
  <c r="AB1387" i="1"/>
  <c r="S1387" i="1" s="1"/>
  <c r="AB1238" i="1"/>
  <c r="S1238" i="1" s="1"/>
  <c r="AB1389" i="1"/>
  <c r="S1389" i="1" s="1"/>
  <c r="AB1388" i="1"/>
  <c r="S1388" i="1" s="1"/>
  <c r="AB1173" i="1"/>
  <c r="S1173" i="1" s="1"/>
  <c r="AB1174" i="1"/>
  <c r="S1174" i="1" s="1"/>
  <c r="AB1175" i="1"/>
  <c r="S1175" i="1" s="1"/>
  <c r="AB1240" i="1"/>
  <c r="S1240" i="1" s="1"/>
  <c r="AB1315" i="1"/>
  <c r="S1315" i="1" s="1"/>
  <c r="AB1103" i="1"/>
  <c r="S1103" i="1" s="1"/>
  <c r="AB1029" i="1"/>
  <c r="AB1085" i="1"/>
  <c r="AB1158" i="1"/>
  <c r="K1302" i="1"/>
  <c r="T1302" i="1"/>
  <c r="N1302" i="1"/>
  <c r="W1302" i="1"/>
  <c r="O1302" i="1"/>
  <c r="X1302" i="1"/>
  <c r="J1302" i="1"/>
  <c r="R1302" i="1"/>
  <c r="I1302" i="1"/>
  <c r="L1302" i="1"/>
  <c r="P1302" i="1"/>
  <c r="U1302" i="1"/>
  <c r="Y1302" i="1"/>
  <c r="M1302" i="1"/>
  <c r="Q1302" i="1"/>
  <c r="AB1014" i="1"/>
  <c r="S1014" i="1" s="1"/>
  <c r="AB1413" i="1"/>
  <c r="S1413" i="1" s="1"/>
  <c r="AB1016" i="1"/>
  <c r="S1016" i="1" s="1"/>
  <c r="AB1015" i="1"/>
  <c r="S1015" i="1" s="1"/>
  <c r="AB1105" i="1"/>
  <c r="AB994" i="1"/>
  <c r="AB839" i="1"/>
  <c r="S839" i="1" s="1"/>
  <c r="AA851" i="1"/>
  <c r="G851" i="1"/>
  <c r="AD851" i="1" s="1"/>
  <c r="AA850" i="1"/>
  <c r="G850" i="1"/>
  <c r="AD850" i="1" s="1"/>
  <c r="AA849" i="1"/>
  <c r="G849" i="1"/>
  <c r="AD849" i="1" s="1"/>
  <c r="AA754" i="1"/>
  <c r="G754" i="1"/>
  <c r="AD754" i="1" s="1"/>
  <c r="AA702" i="1"/>
  <c r="G702" i="1"/>
  <c r="AD702" i="1" s="1"/>
  <c r="AA924" i="1"/>
  <c r="G924" i="1"/>
  <c r="AD924" i="1" s="1"/>
  <c r="AA365" i="1"/>
  <c r="G365" i="1"/>
  <c r="AD365" i="1" s="1"/>
  <c r="AA686" i="1"/>
  <c r="G686" i="1"/>
  <c r="AD686" i="1" s="1"/>
  <c r="AA673" i="1"/>
  <c r="G673" i="1"/>
  <c r="AD673" i="1" s="1"/>
  <c r="AA667" i="1"/>
  <c r="G667" i="1"/>
  <c r="AB667" i="1" s="1"/>
  <c r="S667" i="1" s="1"/>
  <c r="AA701" i="1"/>
  <c r="G701" i="1"/>
  <c r="AD701" i="1" s="1"/>
  <c r="AA756" i="1"/>
  <c r="G756" i="1"/>
  <c r="AD756" i="1" s="1"/>
  <c r="AA627" i="1"/>
  <c r="G627" i="1"/>
  <c r="AD627" i="1" s="1"/>
  <c r="AA547" i="1"/>
  <c r="G547" i="1"/>
  <c r="AB547" i="1" s="1"/>
  <c r="S547" i="1" s="1"/>
  <c r="AA489" i="1"/>
  <c r="G489" i="1"/>
  <c r="AD489" i="1" s="1"/>
  <c r="AA571" i="1"/>
  <c r="G571" i="1"/>
  <c r="AD571" i="1" s="1"/>
  <c r="AA570" i="1"/>
  <c r="G570" i="1"/>
  <c r="AD570" i="1" s="1"/>
  <c r="AA569" i="1"/>
  <c r="G569" i="1"/>
  <c r="AD569" i="1" s="1"/>
  <c r="AA490" i="1"/>
  <c r="G490" i="1"/>
  <c r="AD490" i="1" s="1"/>
  <c r="AA582" i="1"/>
  <c r="G582" i="1"/>
  <c r="AD582" i="1" s="1"/>
  <c r="AA389" i="1"/>
  <c r="G389" i="1"/>
  <c r="AB389" i="1" s="1"/>
  <c r="S389" i="1" s="1"/>
  <c r="AA631" i="1"/>
  <c r="G631" i="1"/>
  <c r="AD631" i="1" s="1"/>
  <c r="AA428" i="1"/>
  <c r="G428" i="1"/>
  <c r="AD428" i="1" s="1"/>
  <c r="AA674" i="1"/>
  <c r="G674" i="1"/>
  <c r="AD674" i="1" s="1"/>
  <c r="AA400" i="1"/>
  <c r="G400" i="1"/>
  <c r="AD400" i="1" s="1"/>
  <c r="AA349" i="1"/>
  <c r="G349" i="1"/>
  <c r="AD349" i="1" s="1"/>
  <c r="AA348" i="1"/>
  <c r="G348" i="1"/>
  <c r="AD348" i="1" s="1"/>
  <c r="AA347" i="1"/>
  <c r="G347" i="1"/>
  <c r="AD347" i="1" s="1"/>
  <c r="AA572" i="1"/>
  <c r="G572" i="1"/>
  <c r="AB572" i="1" s="1"/>
  <c r="S572" i="1" s="1"/>
  <c r="AA301" i="1"/>
  <c r="G301" i="1"/>
  <c r="AD301" i="1" s="1"/>
  <c r="AA459" i="1"/>
  <c r="G459" i="1"/>
  <c r="AD459" i="1" s="1"/>
  <c r="G232" i="1"/>
  <c r="AA185" i="1"/>
  <c r="G185" i="1"/>
  <c r="AD185" i="1" s="1"/>
  <c r="AA429" i="1"/>
  <c r="G429" i="1"/>
  <c r="AD429" i="1" s="1"/>
  <c r="AA226" i="1"/>
  <c r="G226" i="1"/>
  <c r="AD226" i="1" s="1"/>
  <c r="AA35" i="1"/>
  <c r="G35" i="1"/>
  <c r="AD35" i="1" s="1"/>
  <c r="AA458" i="1"/>
  <c r="G458" i="1"/>
  <c r="AD458" i="1" s="1"/>
  <c r="AA404" i="1"/>
  <c r="G404" i="1"/>
  <c r="AD404" i="1" s="1"/>
  <c r="AA378" i="1"/>
  <c r="G378" i="1"/>
  <c r="AD378" i="1" s="1"/>
  <c r="AA73" i="1"/>
  <c r="G73" i="1"/>
  <c r="AD73" i="1" s="1"/>
  <c r="AA72" i="1"/>
  <c r="G72" i="1"/>
  <c r="AD72" i="1" s="1"/>
  <c r="AA449" i="1"/>
  <c r="G449" i="1"/>
  <c r="AD449" i="1" s="1"/>
  <c r="AA47" i="1"/>
  <c r="G47" i="1"/>
  <c r="AD47" i="1" s="1"/>
  <c r="AA26" i="1"/>
  <c r="G26" i="1"/>
  <c r="AD26" i="1" s="1"/>
  <c r="AA149" i="1"/>
  <c r="G149" i="1"/>
  <c r="AD149" i="1" s="1"/>
  <c r="AA101" i="1"/>
  <c r="G101" i="1"/>
  <c r="AB101" i="1" s="1"/>
  <c r="S101" i="1" s="1"/>
  <c r="AA100" i="1"/>
  <c r="G100" i="1"/>
  <c r="AB100" i="1" s="1"/>
  <c r="S100" i="1" s="1"/>
  <c r="AA99" i="1"/>
  <c r="G99" i="1"/>
  <c r="AB99" i="1" s="1"/>
  <c r="S99" i="1" s="1"/>
  <c r="AA85" i="1"/>
  <c r="G85" i="1"/>
  <c r="AD85" i="1" s="1"/>
  <c r="AA84" i="1"/>
  <c r="G84" i="1"/>
  <c r="AD84" i="1" s="1"/>
  <c r="AA83" i="1"/>
  <c r="G83" i="1"/>
  <c r="AD83" i="1" s="1"/>
  <c r="U1149" i="1" l="1"/>
  <c r="M1149" i="1"/>
  <c r="W1149" i="1"/>
  <c r="V1149" i="1"/>
  <c r="Q1149" i="1"/>
  <c r="T1149" i="1"/>
  <c r="K1149" i="1"/>
  <c r="Y1149" i="1"/>
  <c r="X1385" i="1"/>
  <c r="W1385" i="1"/>
  <c r="V1385" i="1"/>
  <c r="Q1385" i="1"/>
  <c r="I1385" i="1"/>
  <c r="P1385" i="1"/>
  <c r="L1385" i="1"/>
  <c r="V1150" i="1"/>
  <c r="X1149" i="1"/>
  <c r="P1149" i="1"/>
  <c r="R1149" i="1"/>
  <c r="U1385" i="1"/>
  <c r="T1385" i="1"/>
  <c r="S1385" i="1"/>
  <c r="R1385" i="1"/>
  <c r="O1385" i="1"/>
  <c r="N1385" i="1"/>
  <c r="M1385" i="1"/>
  <c r="J1385" i="1"/>
  <c r="K1385" i="1"/>
  <c r="I1150" i="1"/>
  <c r="O1150" i="1"/>
  <c r="L1149" i="1"/>
  <c r="I1149" i="1"/>
  <c r="Y1150" i="1"/>
  <c r="N1149" i="1"/>
  <c r="J1149" i="1"/>
  <c r="O1149" i="1"/>
  <c r="T1339" i="1"/>
  <c r="S1339" i="1"/>
  <c r="W1339" i="1"/>
  <c r="O1339" i="1"/>
  <c r="R1339" i="1"/>
  <c r="K1339" i="1"/>
  <c r="P1339" i="1"/>
  <c r="U1339" i="1"/>
  <c r="I1339" i="1"/>
  <c r="M1339" i="1"/>
  <c r="V1339" i="1"/>
  <c r="J1339" i="1"/>
  <c r="Q1339" i="1"/>
  <c r="N1339" i="1"/>
  <c r="Y1339" i="1"/>
  <c r="L1339" i="1"/>
  <c r="U1151" i="1"/>
  <c r="T1151" i="1"/>
  <c r="I1151" i="1"/>
  <c r="Q1151" i="1"/>
  <c r="K1151" i="1"/>
  <c r="N1151" i="1"/>
  <c r="R1151" i="1"/>
  <c r="R1150" i="1"/>
  <c r="Q1150" i="1"/>
  <c r="U1150" i="1"/>
  <c r="K1150" i="1"/>
  <c r="W1150" i="1"/>
  <c r="P1151" i="1"/>
  <c r="N1150" i="1"/>
  <c r="M1150" i="1"/>
  <c r="P1150" i="1"/>
  <c r="X1150" i="1"/>
  <c r="X1151" i="1"/>
  <c r="W1151" i="1"/>
  <c r="M1151" i="1"/>
  <c r="Y1151" i="1"/>
  <c r="L1151" i="1"/>
  <c r="J1150" i="1"/>
  <c r="L1150" i="1"/>
  <c r="T1150" i="1"/>
  <c r="O1151" i="1"/>
  <c r="V1151" i="1"/>
  <c r="J1151" i="1"/>
  <c r="O1066" i="1"/>
  <c r="L1068" i="1"/>
  <c r="V1068" i="1"/>
  <c r="U1068" i="1"/>
  <c r="P1068" i="1"/>
  <c r="R1068" i="1"/>
  <c r="O1068" i="1"/>
  <c r="P1106" i="1"/>
  <c r="Y1068" i="1"/>
  <c r="R1106" i="1"/>
  <c r="U1032" i="1"/>
  <c r="J1032" i="1"/>
  <c r="W1023" i="1"/>
  <c r="Q1023" i="1"/>
  <c r="M1023" i="1"/>
  <c r="U1023" i="1"/>
  <c r="Q1032" i="1"/>
  <c r="V1023" i="1"/>
  <c r="P1023" i="1"/>
  <c r="L1023" i="1"/>
  <c r="Y1032" i="1"/>
  <c r="L1066" i="1"/>
  <c r="I1032" i="1"/>
  <c r="T1023" i="1"/>
  <c r="O1023" i="1"/>
  <c r="K1023" i="1"/>
  <c r="V1032" i="1"/>
  <c r="T1032" i="1"/>
  <c r="I1023" i="1"/>
  <c r="R1023" i="1"/>
  <c r="N1023" i="1"/>
  <c r="Y1023" i="1"/>
  <c r="K1068" i="1"/>
  <c r="T1068" i="1"/>
  <c r="I1068" i="1"/>
  <c r="J1106" i="1"/>
  <c r="N1068" i="1"/>
  <c r="X1068" i="1"/>
  <c r="V1106" i="1"/>
  <c r="M1068" i="1"/>
  <c r="Q1068" i="1"/>
  <c r="W1068" i="1"/>
  <c r="J1066" i="1"/>
  <c r="U1066" i="1"/>
  <c r="Q1066" i="1"/>
  <c r="Y1239" i="1"/>
  <c r="N1106" i="1"/>
  <c r="T1106" i="1"/>
  <c r="I1106" i="1"/>
  <c r="M1106" i="1"/>
  <c r="K1106" i="1"/>
  <c r="X1106" i="1"/>
  <c r="Q1106" i="1"/>
  <c r="W1106" i="1"/>
  <c r="O1106" i="1"/>
  <c r="S1106" i="1"/>
  <c r="L1106" i="1"/>
  <c r="U1106" i="1"/>
  <c r="R1066" i="1"/>
  <c r="T1066" i="1"/>
  <c r="P1239" i="1"/>
  <c r="U1067" i="1"/>
  <c r="M1066" i="1"/>
  <c r="Q1067" i="1"/>
  <c r="O1067" i="1"/>
  <c r="I1066" i="1"/>
  <c r="Y1066" i="1"/>
  <c r="X1066" i="1"/>
  <c r="T1067" i="1"/>
  <c r="N1067" i="1"/>
  <c r="K1067" i="1"/>
  <c r="N1066" i="1"/>
  <c r="J1067" i="1"/>
  <c r="K1066" i="1"/>
  <c r="M1067" i="1"/>
  <c r="W1066" i="1"/>
  <c r="V1066" i="1"/>
  <c r="Y1067" i="1"/>
  <c r="V1067" i="1"/>
  <c r="I1067" i="1"/>
  <c r="R1067" i="1"/>
  <c r="P1067" i="1"/>
  <c r="L1067" i="1"/>
  <c r="X1067" i="1"/>
  <c r="X1032" i="1"/>
  <c r="X1023" i="1"/>
  <c r="I1031" i="1"/>
  <c r="X1031" i="1"/>
  <c r="M1239" i="1"/>
  <c r="N1010" i="1"/>
  <c r="N1031" i="1"/>
  <c r="M1031" i="1"/>
  <c r="T1239" i="1"/>
  <c r="Q1031" i="1"/>
  <c r="I1239" i="1"/>
  <c r="L1239" i="1"/>
  <c r="V1239" i="1"/>
  <c r="U1031" i="1"/>
  <c r="W1026" i="1"/>
  <c r="X1033" i="1"/>
  <c r="O1026" i="1"/>
  <c r="T1026" i="1"/>
  <c r="M1040" i="1"/>
  <c r="U1040" i="1"/>
  <c r="P1040" i="1"/>
  <c r="L1040" i="1"/>
  <c r="I1040" i="1"/>
  <c r="W1040" i="1"/>
  <c r="R1040" i="1"/>
  <c r="N1040" i="1"/>
  <c r="J1040" i="1"/>
  <c r="V1040" i="1"/>
  <c r="Q1040" i="1"/>
  <c r="X1040" i="1"/>
  <c r="T1040" i="1"/>
  <c r="O1040" i="1"/>
  <c r="K1040" i="1"/>
  <c r="L1031" i="1"/>
  <c r="K1031" i="1"/>
  <c r="W1031" i="1"/>
  <c r="L1026" i="1"/>
  <c r="Y1031" i="1"/>
  <c r="Q1239" i="1"/>
  <c r="X1026" i="1"/>
  <c r="V1031" i="1"/>
  <c r="U1239" i="1"/>
  <c r="K1026" i="1"/>
  <c r="K1033" i="1"/>
  <c r="N1026" i="1"/>
  <c r="J1026" i="1"/>
  <c r="O1031" i="1"/>
  <c r="J1031" i="1"/>
  <c r="X1239" i="1"/>
  <c r="J1033" i="1"/>
  <c r="R1239" i="1"/>
  <c r="N1239" i="1"/>
  <c r="T1031" i="1"/>
  <c r="R1031" i="1"/>
  <c r="V1026" i="1"/>
  <c r="W1239" i="1"/>
  <c r="Q1026" i="1"/>
  <c r="M1026" i="1"/>
  <c r="I1026" i="1"/>
  <c r="W1033" i="1"/>
  <c r="M1033" i="1"/>
  <c r="L1033" i="1"/>
  <c r="P1033" i="1"/>
  <c r="I1033" i="1"/>
  <c r="Q1033" i="1"/>
  <c r="N1033" i="1"/>
  <c r="U1033" i="1"/>
  <c r="V1033" i="1"/>
  <c r="R1033" i="1"/>
  <c r="T1033" i="1"/>
  <c r="O1033" i="1"/>
  <c r="R1032" i="1"/>
  <c r="O1030" i="1"/>
  <c r="N1030" i="1"/>
  <c r="Y1030" i="1"/>
  <c r="P1032" i="1"/>
  <c r="K1030" i="1"/>
  <c r="O1032" i="1"/>
  <c r="M1030" i="1"/>
  <c r="L1030" i="1"/>
  <c r="Q1030" i="1"/>
  <c r="M1032" i="1"/>
  <c r="L1032" i="1"/>
  <c r="T1030" i="1"/>
  <c r="I1030" i="1"/>
  <c r="R1030" i="1"/>
  <c r="X1030" i="1"/>
  <c r="W1030" i="1"/>
  <c r="P1030" i="1"/>
  <c r="U1030" i="1"/>
  <c r="K1032" i="1"/>
  <c r="N1032" i="1"/>
  <c r="V1030" i="1"/>
  <c r="O1239" i="1"/>
  <c r="J1239" i="1"/>
  <c r="P1026" i="1"/>
  <c r="R1026" i="1"/>
  <c r="U1026" i="1"/>
  <c r="J1025" i="1"/>
  <c r="R1024" i="1"/>
  <c r="Y1024" i="1"/>
  <c r="T1025" i="1"/>
  <c r="R1025" i="1"/>
  <c r="L1024" i="1"/>
  <c r="Y1025" i="1"/>
  <c r="I1025" i="1"/>
  <c r="W1024" i="1"/>
  <c r="X1025" i="1"/>
  <c r="I1024" i="1"/>
  <c r="Q1025" i="1"/>
  <c r="K1024" i="1"/>
  <c r="V1024" i="1"/>
  <c r="T1024" i="1"/>
  <c r="P1025" i="1"/>
  <c r="J1024" i="1"/>
  <c r="Q1024" i="1"/>
  <c r="O1025" i="1"/>
  <c r="M1024" i="1"/>
  <c r="N1025" i="1"/>
  <c r="M1025" i="1"/>
  <c r="L1025" i="1"/>
  <c r="V1025" i="1"/>
  <c r="O1024" i="1"/>
  <c r="K1025" i="1"/>
  <c r="X1024" i="1"/>
  <c r="U1025" i="1"/>
  <c r="N1024" i="1"/>
  <c r="U1024" i="1"/>
  <c r="M952" i="1"/>
  <c r="I952" i="1"/>
  <c r="Y1010" i="1"/>
  <c r="Q1010" i="1"/>
  <c r="O1010" i="1"/>
  <c r="I1010" i="1"/>
  <c r="P1010" i="1"/>
  <c r="X1010" i="1"/>
  <c r="W1010" i="1"/>
  <c r="V1010" i="1"/>
  <c r="X952" i="1"/>
  <c r="W952" i="1"/>
  <c r="V952" i="1"/>
  <c r="Q952" i="1"/>
  <c r="T952" i="1"/>
  <c r="P952" i="1"/>
  <c r="R1010" i="1"/>
  <c r="M1010" i="1"/>
  <c r="U1010" i="1"/>
  <c r="T1010" i="1"/>
  <c r="L1010" i="1"/>
  <c r="S1010" i="1"/>
  <c r="J1010" i="1"/>
  <c r="O952" i="1"/>
  <c r="N952" i="1"/>
  <c r="L952" i="1"/>
  <c r="K952" i="1"/>
  <c r="J952" i="1"/>
  <c r="S952" i="1"/>
  <c r="U952" i="1"/>
  <c r="R952" i="1"/>
  <c r="L1100" i="1"/>
  <c r="K1100" i="1"/>
  <c r="V882" i="1"/>
  <c r="U882" i="1"/>
  <c r="M882" i="1"/>
  <c r="O882" i="1"/>
  <c r="N882" i="1"/>
  <c r="L882" i="1"/>
  <c r="X882" i="1"/>
  <c r="W882" i="1"/>
  <c r="R882" i="1"/>
  <c r="Q882" i="1"/>
  <c r="P882" i="1"/>
  <c r="K882" i="1"/>
  <c r="J882" i="1"/>
  <c r="T882" i="1"/>
  <c r="I882" i="1"/>
  <c r="S882" i="1"/>
  <c r="I868" i="1"/>
  <c r="K868" i="1"/>
  <c r="N868" i="1"/>
  <c r="L868" i="1"/>
  <c r="Y868" i="1"/>
  <c r="W868" i="1"/>
  <c r="M868" i="1"/>
  <c r="X868" i="1"/>
  <c r="O868" i="1"/>
  <c r="V868" i="1"/>
  <c r="U868" i="1"/>
  <c r="T868" i="1"/>
  <c r="S868" i="1"/>
  <c r="R868" i="1"/>
  <c r="Q868" i="1"/>
  <c r="P868" i="1"/>
  <c r="J868" i="1"/>
  <c r="W980" i="1"/>
  <c r="R980" i="1"/>
  <c r="Q1100" i="1"/>
  <c r="N802" i="1"/>
  <c r="N1100" i="1"/>
  <c r="P1100" i="1"/>
  <c r="S761" i="1"/>
  <c r="M1100" i="1"/>
  <c r="W848" i="1"/>
  <c r="R848" i="1"/>
  <c r="M848" i="1"/>
  <c r="I848" i="1"/>
  <c r="Q848" i="1"/>
  <c r="V848" i="1"/>
  <c r="P848" i="1"/>
  <c r="L848" i="1"/>
  <c r="U848" i="1"/>
  <c r="T848" i="1"/>
  <c r="K848" i="1"/>
  <c r="O848" i="1"/>
  <c r="X848" i="1"/>
  <c r="S848" i="1"/>
  <c r="N848" i="1"/>
  <c r="J848" i="1"/>
  <c r="O1100" i="1"/>
  <c r="R1100" i="1"/>
  <c r="W1100" i="1"/>
  <c r="U1100" i="1"/>
  <c r="S1100" i="1"/>
  <c r="X1100" i="1"/>
  <c r="J1100" i="1"/>
  <c r="I1100" i="1"/>
  <c r="V1100" i="1"/>
  <c r="T1100" i="1"/>
  <c r="T761" i="1"/>
  <c r="K980" i="1"/>
  <c r="O980" i="1"/>
  <c r="N980" i="1"/>
  <c r="J980" i="1"/>
  <c r="S802" i="1"/>
  <c r="N993" i="1"/>
  <c r="K993" i="1"/>
  <c r="Q761" i="1"/>
  <c r="L761" i="1"/>
  <c r="Q1008" i="1"/>
  <c r="T993" i="1"/>
  <c r="M993" i="1"/>
  <c r="O1008" i="1"/>
  <c r="W761" i="1"/>
  <c r="P993" i="1"/>
  <c r="I993" i="1"/>
  <c r="V761" i="1"/>
  <c r="U761" i="1"/>
  <c r="L1008" i="1"/>
  <c r="U1008" i="1"/>
  <c r="N1008" i="1"/>
  <c r="S1008" i="1"/>
  <c r="K1008" i="1"/>
  <c r="T1008" i="1"/>
  <c r="M1008" i="1"/>
  <c r="R1008" i="1"/>
  <c r="J1008" i="1"/>
  <c r="P1008" i="1"/>
  <c r="U802" i="1"/>
  <c r="R802" i="1"/>
  <c r="W1008" i="1"/>
  <c r="V743" i="1"/>
  <c r="I761" i="1"/>
  <c r="T802" i="1"/>
  <c r="J802" i="1"/>
  <c r="Q802" i="1"/>
  <c r="M802" i="1"/>
  <c r="W802" i="1"/>
  <c r="P802" i="1"/>
  <c r="L802" i="1"/>
  <c r="X802" i="1"/>
  <c r="V802" i="1"/>
  <c r="I802" i="1"/>
  <c r="O802" i="1"/>
  <c r="K802" i="1"/>
  <c r="X1008" i="1"/>
  <c r="Y1008" i="1"/>
  <c r="I1008" i="1"/>
  <c r="J761" i="1"/>
  <c r="N761" i="1"/>
  <c r="K761" i="1"/>
  <c r="V980" i="1"/>
  <c r="S980" i="1"/>
  <c r="M698" i="1"/>
  <c r="W760" i="1"/>
  <c r="Q743" i="1"/>
  <c r="O743" i="1"/>
  <c r="Q760" i="1"/>
  <c r="J760" i="1"/>
  <c r="T760" i="1"/>
  <c r="Q698" i="1"/>
  <c r="M760" i="1"/>
  <c r="P760" i="1"/>
  <c r="N760" i="1"/>
  <c r="U760" i="1"/>
  <c r="P743" i="1"/>
  <c r="N743" i="1"/>
  <c r="L760" i="1"/>
  <c r="O760" i="1"/>
  <c r="X760" i="1"/>
  <c r="R760" i="1"/>
  <c r="K760" i="1"/>
  <c r="I760" i="1"/>
  <c r="Y760" i="1"/>
  <c r="V760" i="1"/>
  <c r="Y743" i="1"/>
  <c r="Q980" i="1"/>
  <c r="M980" i="1"/>
  <c r="U980" i="1"/>
  <c r="X980" i="1"/>
  <c r="P980" i="1"/>
  <c r="L980" i="1"/>
  <c r="I980" i="1"/>
  <c r="T980" i="1"/>
  <c r="O846" i="1"/>
  <c r="W846" i="1"/>
  <c r="J846" i="1"/>
  <c r="T846" i="1"/>
  <c r="R846" i="1"/>
  <c r="M846" i="1"/>
  <c r="X846" i="1"/>
  <c r="P846" i="1"/>
  <c r="K846" i="1"/>
  <c r="U846" i="1"/>
  <c r="I846" i="1"/>
  <c r="N846" i="1"/>
  <c r="Y846" i="1"/>
  <c r="S846" i="1"/>
  <c r="Q846" i="1"/>
  <c r="L846" i="1"/>
  <c r="L993" i="1"/>
  <c r="R761" i="1"/>
  <c r="P761" i="1"/>
  <c r="O761" i="1"/>
  <c r="M761" i="1"/>
  <c r="Y761" i="1"/>
  <c r="X762" i="1"/>
  <c r="V762" i="1"/>
  <c r="T762" i="1"/>
  <c r="R762" i="1"/>
  <c r="N762" i="1"/>
  <c r="J762" i="1"/>
  <c r="M762" i="1"/>
  <c r="Y762" i="1"/>
  <c r="W762" i="1"/>
  <c r="U762" i="1"/>
  <c r="S762" i="1"/>
  <c r="Q762" i="1"/>
  <c r="L762" i="1"/>
  <c r="I762" i="1"/>
  <c r="O762" i="1"/>
  <c r="K762" i="1"/>
  <c r="N741" i="1"/>
  <c r="X743" i="1"/>
  <c r="T743" i="1"/>
  <c r="R741" i="1"/>
  <c r="I716" i="1"/>
  <c r="W716" i="1"/>
  <c r="T716" i="1"/>
  <c r="O741" i="1"/>
  <c r="I741" i="1"/>
  <c r="U741" i="1"/>
  <c r="P741" i="1"/>
  <c r="T698" i="1"/>
  <c r="Q741" i="1"/>
  <c r="N698" i="1"/>
  <c r="J741" i="1"/>
  <c r="K743" i="1"/>
  <c r="U743" i="1"/>
  <c r="M743" i="1"/>
  <c r="I743" i="1"/>
  <c r="S716" i="1"/>
  <c r="X741" i="1"/>
  <c r="V741" i="1"/>
  <c r="L741" i="1"/>
  <c r="W741" i="1"/>
  <c r="K741" i="1"/>
  <c r="K698" i="1"/>
  <c r="J743" i="1"/>
  <c r="R743" i="1"/>
  <c r="L716" i="1"/>
  <c r="M750" i="1"/>
  <c r="O750" i="1"/>
  <c r="T750" i="1"/>
  <c r="P750" i="1"/>
  <c r="X750" i="1"/>
  <c r="W750" i="1"/>
  <c r="S750" i="1"/>
  <c r="I750" i="1"/>
  <c r="N750" i="1"/>
  <c r="V750" i="1"/>
  <c r="R750" i="1"/>
  <c r="K750" i="1"/>
  <c r="L750" i="1"/>
  <c r="U750" i="1"/>
  <c r="Q750" i="1"/>
  <c r="J750" i="1"/>
  <c r="P716" i="1"/>
  <c r="S749" i="1"/>
  <c r="V749" i="1"/>
  <c r="J749" i="1"/>
  <c r="M749" i="1"/>
  <c r="K749" i="1"/>
  <c r="I749" i="1"/>
  <c r="R749" i="1"/>
  <c r="N749" i="1"/>
  <c r="Q749" i="1"/>
  <c r="L749" i="1"/>
  <c r="W749" i="1"/>
  <c r="U749" i="1"/>
  <c r="O749" i="1"/>
  <c r="Y749" i="1"/>
  <c r="X749" i="1"/>
  <c r="P749" i="1"/>
  <c r="W743" i="1"/>
  <c r="L743" i="1"/>
  <c r="Y741" i="1"/>
  <c r="M741" i="1"/>
  <c r="T741" i="1"/>
  <c r="M716" i="1"/>
  <c r="L736" i="1"/>
  <c r="Q736" i="1"/>
  <c r="M736" i="1"/>
  <c r="K736" i="1"/>
  <c r="W736" i="1"/>
  <c r="O736" i="1"/>
  <c r="Y736" i="1"/>
  <c r="P736" i="1"/>
  <c r="S736" i="1"/>
  <c r="J736" i="1"/>
  <c r="V736" i="1"/>
  <c r="R736" i="1"/>
  <c r="U736" i="1"/>
  <c r="N736" i="1"/>
  <c r="I736" i="1"/>
  <c r="T736" i="1"/>
  <c r="X716" i="1"/>
  <c r="R716" i="1"/>
  <c r="O716" i="1"/>
  <c r="M666" i="1"/>
  <c r="J666" i="1"/>
  <c r="P666" i="1"/>
  <c r="I666" i="1"/>
  <c r="X666" i="1"/>
  <c r="S666" i="1"/>
  <c r="Q666" i="1"/>
  <c r="U666" i="1"/>
  <c r="R666" i="1"/>
  <c r="O666" i="1"/>
  <c r="L666" i="1"/>
  <c r="W666" i="1"/>
  <c r="Y666" i="1"/>
  <c r="T666" i="1"/>
  <c r="K666" i="1"/>
  <c r="N666" i="1"/>
  <c r="V716" i="1"/>
  <c r="Q716" i="1"/>
  <c r="K716" i="1"/>
  <c r="N716" i="1"/>
  <c r="J716" i="1"/>
  <c r="U716" i="1"/>
  <c r="J715" i="1"/>
  <c r="P715" i="1"/>
  <c r="V715" i="1"/>
  <c r="L715" i="1"/>
  <c r="U715" i="1"/>
  <c r="O715" i="1"/>
  <c r="K715" i="1"/>
  <c r="R715" i="1"/>
  <c r="T715" i="1"/>
  <c r="W715" i="1"/>
  <c r="N715" i="1"/>
  <c r="X715" i="1"/>
  <c r="Q715" i="1"/>
  <c r="S715" i="1"/>
  <c r="M715" i="1"/>
  <c r="I715" i="1"/>
  <c r="V698" i="1"/>
  <c r="X993" i="1"/>
  <c r="W993" i="1"/>
  <c r="V993" i="1"/>
  <c r="U993" i="1"/>
  <c r="S993" i="1"/>
  <c r="R993" i="1"/>
  <c r="Q993" i="1"/>
  <c r="J993" i="1"/>
  <c r="O993" i="1"/>
  <c r="U698" i="1"/>
  <c r="P698" i="1"/>
  <c r="J698" i="1"/>
  <c r="L698" i="1"/>
  <c r="I698" i="1"/>
  <c r="W698" i="1"/>
  <c r="Y698" i="1"/>
  <c r="R698" i="1"/>
  <c r="X698" i="1"/>
  <c r="O698" i="1"/>
  <c r="R382" i="1"/>
  <c r="L382" i="1"/>
  <c r="Y382" i="1"/>
  <c r="W382" i="1"/>
  <c r="U382" i="1"/>
  <c r="P382" i="1"/>
  <c r="Q382" i="1"/>
  <c r="K382" i="1"/>
  <c r="M382" i="1"/>
  <c r="X382" i="1"/>
  <c r="T382" i="1"/>
  <c r="O382" i="1"/>
  <c r="J382" i="1"/>
  <c r="S382" i="1"/>
  <c r="I382" i="1"/>
  <c r="N382" i="1"/>
  <c r="O652" i="1"/>
  <c r="U652" i="1"/>
  <c r="S651" i="1"/>
  <c r="N653" i="1"/>
  <c r="P652" i="1"/>
  <c r="R652" i="1"/>
  <c r="K652" i="1"/>
  <c r="L652" i="1"/>
  <c r="T652" i="1"/>
  <c r="J652" i="1"/>
  <c r="V651" i="1"/>
  <c r="O651" i="1"/>
  <c r="I651" i="1"/>
  <c r="V652" i="1"/>
  <c r="O653" i="1"/>
  <c r="X652" i="1"/>
  <c r="L651" i="1"/>
  <c r="T651" i="1"/>
  <c r="N651" i="1"/>
  <c r="S652" i="1"/>
  <c r="Q652" i="1"/>
  <c r="N652" i="1"/>
  <c r="Y652" i="1"/>
  <c r="Y651" i="1"/>
  <c r="Q651" i="1"/>
  <c r="J651" i="1"/>
  <c r="W651" i="1"/>
  <c r="X651" i="1"/>
  <c r="I652" i="1"/>
  <c r="M652" i="1"/>
  <c r="M651" i="1"/>
  <c r="K651" i="1"/>
  <c r="R651" i="1"/>
  <c r="P651" i="1"/>
  <c r="I653" i="1"/>
  <c r="Y653" i="1"/>
  <c r="X653" i="1"/>
  <c r="W653" i="1"/>
  <c r="V653" i="1"/>
  <c r="S653" i="1"/>
  <c r="U653" i="1"/>
  <c r="T653" i="1"/>
  <c r="R653" i="1"/>
  <c r="Q653" i="1"/>
  <c r="P653" i="1"/>
  <c r="L653" i="1"/>
  <c r="K653" i="1"/>
  <c r="J653" i="1"/>
  <c r="L595" i="1"/>
  <c r="O595" i="1"/>
  <c r="N595" i="1"/>
  <c r="M595" i="1"/>
  <c r="W595" i="1"/>
  <c r="V595" i="1"/>
  <c r="U595" i="1"/>
  <c r="T595" i="1"/>
  <c r="S595" i="1"/>
  <c r="R595" i="1"/>
  <c r="Q595" i="1"/>
  <c r="P595" i="1"/>
  <c r="J595" i="1"/>
  <c r="K595" i="1"/>
  <c r="I595" i="1"/>
  <c r="X595" i="1"/>
  <c r="X785" i="1"/>
  <c r="W785" i="1"/>
  <c r="O785" i="1"/>
  <c r="L785" i="1"/>
  <c r="S785" i="1"/>
  <c r="U785" i="1"/>
  <c r="T785" i="1"/>
  <c r="P785" i="1"/>
  <c r="I785" i="1"/>
  <c r="N785" i="1"/>
  <c r="Q785" i="1"/>
  <c r="V785" i="1"/>
  <c r="M785" i="1"/>
  <c r="K785" i="1"/>
  <c r="R785" i="1"/>
  <c r="J785" i="1"/>
  <c r="Z803" i="1"/>
  <c r="M545" i="1"/>
  <c r="N502" i="1"/>
  <c r="J502" i="1"/>
  <c r="R502" i="1"/>
  <c r="T545" i="1"/>
  <c r="V545" i="1"/>
  <c r="K502" i="1"/>
  <c r="K545" i="1"/>
  <c r="N615" i="1"/>
  <c r="J545" i="1"/>
  <c r="I615" i="1"/>
  <c r="O615" i="1"/>
  <c r="I545" i="1"/>
  <c r="M615" i="1"/>
  <c r="W502" i="1"/>
  <c r="O545" i="1"/>
  <c r="O502" i="1"/>
  <c r="X545" i="1"/>
  <c r="M502" i="1"/>
  <c r="U545" i="1"/>
  <c r="Y545" i="1"/>
  <c r="S545" i="1"/>
  <c r="P545" i="1"/>
  <c r="R545" i="1"/>
  <c r="Q545" i="1"/>
  <c r="W545" i="1"/>
  <c r="N545" i="1"/>
  <c r="X615" i="1"/>
  <c r="W615" i="1"/>
  <c r="V615" i="1"/>
  <c r="U615" i="1"/>
  <c r="T615" i="1"/>
  <c r="L615" i="1"/>
  <c r="J615" i="1"/>
  <c r="R615" i="1"/>
  <c r="Q615" i="1"/>
  <c r="K615" i="1"/>
  <c r="S615" i="1"/>
  <c r="P615" i="1"/>
  <c r="T502" i="1"/>
  <c r="U502" i="1"/>
  <c r="Q502" i="1"/>
  <c r="L502" i="1"/>
  <c r="V502" i="1"/>
  <c r="X502" i="1"/>
  <c r="P502" i="1"/>
  <c r="I502" i="1"/>
  <c r="S502" i="1"/>
  <c r="W540" i="1"/>
  <c r="U540" i="1"/>
  <c r="S540" i="1"/>
  <c r="O540" i="1"/>
  <c r="V540" i="1"/>
  <c r="Q540" i="1"/>
  <c r="P540" i="1"/>
  <c r="N540" i="1"/>
  <c r="T540" i="1"/>
  <c r="I540" i="1"/>
  <c r="M539" i="1"/>
  <c r="T541" i="1"/>
  <c r="S541" i="1"/>
  <c r="O541" i="1"/>
  <c r="K540" i="1"/>
  <c r="R541" i="1"/>
  <c r="N541" i="1"/>
  <c r="I541" i="1"/>
  <c r="Y540" i="1"/>
  <c r="J540" i="1"/>
  <c r="U539" i="1"/>
  <c r="P539" i="1"/>
  <c r="K539" i="1"/>
  <c r="T539" i="1"/>
  <c r="N539" i="1"/>
  <c r="I539" i="1"/>
  <c r="U541" i="1"/>
  <c r="W539" i="1"/>
  <c r="Q541" i="1"/>
  <c r="L541" i="1"/>
  <c r="V539" i="1"/>
  <c r="R539" i="1"/>
  <c r="M540" i="1"/>
  <c r="Y541" i="1"/>
  <c r="X541" i="1"/>
  <c r="R540" i="1"/>
  <c r="L540" i="1"/>
  <c r="Y539" i="1"/>
  <c r="Q539" i="1"/>
  <c r="M541" i="1"/>
  <c r="P541" i="1"/>
  <c r="X539" i="1"/>
  <c r="K541" i="1"/>
  <c r="O539" i="1"/>
  <c r="W541" i="1"/>
  <c r="V541" i="1"/>
  <c r="S539" i="1"/>
  <c r="L539" i="1"/>
  <c r="X548" i="1"/>
  <c r="M548" i="1"/>
  <c r="V548" i="1"/>
  <c r="N548" i="1"/>
  <c r="I548" i="1"/>
  <c r="U548" i="1"/>
  <c r="S548" i="1"/>
  <c r="Q548" i="1"/>
  <c r="K548" i="1"/>
  <c r="O548" i="1"/>
  <c r="T548" i="1"/>
  <c r="L548" i="1"/>
  <c r="Y548" i="1"/>
  <c r="R548" i="1"/>
  <c r="P548" i="1"/>
  <c r="J548" i="1"/>
  <c r="I418" i="1"/>
  <c r="J418" i="1"/>
  <c r="X550" i="1"/>
  <c r="I550" i="1"/>
  <c r="J550" i="1"/>
  <c r="U550" i="1"/>
  <c r="L550" i="1"/>
  <c r="Q550" i="1"/>
  <c r="R550" i="1"/>
  <c r="O550" i="1"/>
  <c r="W550" i="1"/>
  <c r="P550" i="1"/>
  <c r="T550" i="1"/>
  <c r="K550" i="1"/>
  <c r="V550" i="1"/>
  <c r="M550" i="1"/>
  <c r="S550" i="1"/>
  <c r="N550" i="1"/>
  <c r="U417" i="1"/>
  <c r="Q418" i="1"/>
  <c r="O398" i="1"/>
  <c r="J398" i="1"/>
  <c r="Q398" i="1"/>
  <c r="L398" i="1"/>
  <c r="S398" i="1"/>
  <c r="P398" i="1"/>
  <c r="V398" i="1"/>
  <c r="Y398" i="1"/>
  <c r="M398" i="1"/>
  <c r="I398" i="1"/>
  <c r="X398" i="1"/>
  <c r="K398" i="1"/>
  <c r="R398" i="1"/>
  <c r="N398" i="1"/>
  <c r="T398" i="1"/>
  <c r="U398" i="1"/>
  <c r="S418" i="1"/>
  <c r="N418" i="1"/>
  <c r="W418" i="1"/>
  <c r="K418" i="1"/>
  <c r="M418" i="1"/>
  <c r="T418" i="1"/>
  <c r="P418" i="1"/>
  <c r="X418" i="1"/>
  <c r="U416" i="1"/>
  <c r="V417" i="1"/>
  <c r="R417" i="1"/>
  <c r="O417" i="1"/>
  <c r="J417" i="1"/>
  <c r="L418" i="1"/>
  <c r="K416" i="1"/>
  <c r="R381" i="1"/>
  <c r="X381" i="1"/>
  <c r="K381" i="1"/>
  <c r="M381" i="1"/>
  <c r="P381" i="1"/>
  <c r="U381" i="1"/>
  <c r="T381" i="1"/>
  <c r="Q381" i="1"/>
  <c r="L381" i="1"/>
  <c r="I381" i="1"/>
  <c r="W381" i="1"/>
  <c r="J381" i="1"/>
  <c r="S381" i="1"/>
  <c r="N381" i="1"/>
  <c r="O381" i="1"/>
  <c r="V381" i="1"/>
  <c r="J416" i="1"/>
  <c r="L417" i="1"/>
  <c r="V416" i="1"/>
  <c r="M417" i="1"/>
  <c r="Q417" i="1"/>
  <c r="I416" i="1"/>
  <c r="X416" i="1"/>
  <c r="U418" i="1"/>
  <c r="R418" i="1"/>
  <c r="O418" i="1"/>
  <c r="V418" i="1"/>
  <c r="L416" i="1"/>
  <c r="O416" i="1"/>
  <c r="M416" i="1"/>
  <c r="Y416" i="1"/>
  <c r="T416" i="1"/>
  <c r="R416" i="1"/>
  <c r="Q416" i="1"/>
  <c r="P416" i="1"/>
  <c r="N416" i="1"/>
  <c r="W416" i="1"/>
  <c r="W417" i="1"/>
  <c r="N417" i="1"/>
  <c r="I417" i="1"/>
  <c r="K417" i="1"/>
  <c r="P417" i="1"/>
  <c r="T417" i="1"/>
  <c r="S417" i="1"/>
  <c r="Y417" i="1"/>
  <c r="W312" i="1"/>
  <c r="V312" i="1"/>
  <c r="X312" i="1"/>
  <c r="Y312" i="1"/>
  <c r="Y1262" i="1"/>
  <c r="N363" i="1"/>
  <c r="I363" i="1"/>
  <c r="K363" i="1"/>
  <c r="Q363" i="1"/>
  <c r="W363" i="1"/>
  <c r="J363" i="1"/>
  <c r="S363" i="1"/>
  <c r="P363" i="1"/>
  <c r="U363" i="1"/>
  <c r="R363" i="1"/>
  <c r="X363" i="1"/>
  <c r="M363" i="1"/>
  <c r="T363" i="1"/>
  <c r="L363" i="1"/>
  <c r="O363" i="1"/>
  <c r="Y363" i="1"/>
  <c r="I312" i="1"/>
  <c r="M312" i="1"/>
  <c r="W1261" i="1"/>
  <c r="W1263" i="1"/>
  <c r="T312" i="1"/>
  <c r="S312" i="1"/>
  <c r="O312" i="1"/>
  <c r="N312" i="1"/>
  <c r="L312" i="1"/>
  <c r="K312" i="1"/>
  <c r="J312" i="1"/>
  <c r="R312" i="1"/>
  <c r="Y1261" i="1"/>
  <c r="P312" i="1"/>
  <c r="N1263" i="1"/>
  <c r="P1262" i="1"/>
  <c r="U1262" i="1"/>
  <c r="N1262" i="1"/>
  <c r="I1262" i="1"/>
  <c r="T1262" i="1"/>
  <c r="M1262" i="1"/>
  <c r="S1263" i="1"/>
  <c r="O1263" i="1"/>
  <c r="X1261" i="1"/>
  <c r="I1261" i="1"/>
  <c r="W1262" i="1"/>
  <c r="T1261" i="1"/>
  <c r="J1263" i="1"/>
  <c r="P1263" i="1"/>
  <c r="K1262" i="1"/>
  <c r="K1261" i="1"/>
  <c r="P1261" i="1"/>
  <c r="Q1261" i="1"/>
  <c r="L1262" i="1"/>
  <c r="Q1263" i="1"/>
  <c r="Q1262" i="1"/>
  <c r="T1263" i="1"/>
  <c r="J1261" i="1"/>
  <c r="Q312" i="1"/>
  <c r="O1261" i="1"/>
  <c r="L1261" i="1"/>
  <c r="J1262" i="1"/>
  <c r="K1263" i="1"/>
  <c r="X1263" i="1"/>
  <c r="S1262" i="1"/>
  <c r="R1263" i="1"/>
  <c r="N1261" i="1"/>
  <c r="M1263" i="1"/>
  <c r="R1262" i="1"/>
  <c r="I1263" i="1"/>
  <c r="O1262" i="1"/>
  <c r="V1263" i="1"/>
  <c r="M1261" i="1"/>
  <c r="R1261" i="1"/>
  <c r="L1263" i="1"/>
  <c r="V1262" i="1"/>
  <c r="U1263" i="1"/>
  <c r="V1261" i="1"/>
  <c r="U1261" i="1"/>
  <c r="Z440" i="1"/>
  <c r="Z597" i="1"/>
  <c r="Z491" i="1"/>
  <c r="J266" i="1"/>
  <c r="K266" i="1"/>
  <c r="L266" i="1"/>
  <c r="I266" i="1"/>
  <c r="M266" i="1"/>
  <c r="N266" i="1"/>
  <c r="U266" i="1"/>
  <c r="S266" i="1"/>
  <c r="Y266" i="1"/>
  <c r="X266" i="1"/>
  <c r="W266" i="1"/>
  <c r="Q266" i="1"/>
  <c r="R266" i="1"/>
  <c r="P266" i="1"/>
  <c r="T266" i="1"/>
  <c r="O266" i="1"/>
  <c r="J272" i="1"/>
  <c r="K272" i="1"/>
  <c r="L317" i="1"/>
  <c r="W317" i="1"/>
  <c r="K317" i="1"/>
  <c r="Y317" i="1"/>
  <c r="X317" i="1"/>
  <c r="O317" i="1"/>
  <c r="U317" i="1"/>
  <c r="R317" i="1"/>
  <c r="S317" i="1"/>
  <c r="J317" i="1"/>
  <c r="T317" i="1"/>
  <c r="M317" i="1"/>
  <c r="W272" i="1"/>
  <c r="I317" i="1"/>
  <c r="X272" i="1"/>
  <c r="M272" i="1"/>
  <c r="L272" i="1"/>
  <c r="U272" i="1"/>
  <c r="T272" i="1"/>
  <c r="Q317" i="1"/>
  <c r="P317" i="1"/>
  <c r="N317" i="1"/>
  <c r="S272" i="1"/>
  <c r="R272" i="1"/>
  <c r="P272" i="1"/>
  <c r="O272" i="1"/>
  <c r="Q272" i="1"/>
  <c r="I272" i="1"/>
  <c r="N272" i="1"/>
  <c r="V272" i="1"/>
  <c r="K197" i="1"/>
  <c r="J197" i="1"/>
  <c r="M197" i="1"/>
  <c r="P197" i="1"/>
  <c r="T197" i="1"/>
  <c r="N197" i="1"/>
  <c r="Q197" i="1"/>
  <c r="R197" i="1"/>
  <c r="S197" i="1"/>
  <c r="X197" i="1"/>
  <c r="O197" i="1"/>
  <c r="W197" i="1"/>
  <c r="U197" i="1"/>
  <c r="V197" i="1"/>
  <c r="L197" i="1"/>
  <c r="I197" i="1"/>
  <c r="O122" i="1"/>
  <c r="P122" i="1"/>
  <c r="Y122" i="1"/>
  <c r="K122" i="1"/>
  <c r="X122" i="1"/>
  <c r="N122" i="1"/>
  <c r="I122" i="1"/>
  <c r="W122" i="1"/>
  <c r="M122" i="1"/>
  <c r="J122" i="1"/>
  <c r="Q122" i="1"/>
  <c r="L122" i="1"/>
  <c r="U122" i="1"/>
  <c r="R122" i="1"/>
  <c r="T122" i="1"/>
  <c r="V122" i="1"/>
  <c r="P113" i="1"/>
  <c r="R113" i="1"/>
  <c r="M113" i="1"/>
  <c r="T113" i="1"/>
  <c r="W113" i="1"/>
  <c r="L113" i="1"/>
  <c r="N113" i="1"/>
  <c r="Q113" i="1"/>
  <c r="K113" i="1"/>
  <c r="U113" i="1"/>
  <c r="I113" i="1"/>
  <c r="J113" i="1"/>
  <c r="X113" i="1"/>
  <c r="V113" i="1"/>
  <c r="O113" i="1"/>
  <c r="Y113" i="1"/>
  <c r="W34" i="1"/>
  <c r="S34" i="1"/>
  <c r="P34" i="1"/>
  <c r="L34" i="1"/>
  <c r="X34" i="1"/>
  <c r="O34" i="1"/>
  <c r="I34" i="1"/>
  <c r="R34" i="1"/>
  <c r="Q34" i="1"/>
  <c r="V34" i="1"/>
  <c r="T34" i="1"/>
  <c r="M34" i="1"/>
  <c r="N34" i="1"/>
  <c r="U34" i="1"/>
  <c r="J34" i="1"/>
  <c r="K34" i="1"/>
  <c r="Z40" i="1"/>
  <c r="Z42" i="1"/>
  <c r="Z41" i="1"/>
  <c r="Z1605" i="1"/>
  <c r="Z1594" i="1"/>
  <c r="Z1601" i="1"/>
  <c r="Z1599" i="1"/>
  <c r="V1526" i="1"/>
  <c r="Z1603" i="1"/>
  <c r="Z1602" i="1"/>
  <c r="Z1604" i="1"/>
  <c r="Z1597" i="1"/>
  <c r="Z1595" i="1"/>
  <c r="Z1596" i="1"/>
  <c r="Z1600" i="1"/>
  <c r="Z28" i="1"/>
  <c r="Z27" i="1"/>
  <c r="Z29" i="1"/>
  <c r="Z1576" i="1"/>
  <c r="Z1580" i="1"/>
  <c r="Z1593" i="1"/>
  <c r="Z1592" i="1"/>
  <c r="Z1578" i="1"/>
  <c r="Z1577" i="1"/>
  <c r="Z1591" i="1"/>
  <c r="Z1579" i="1"/>
  <c r="Y1495" i="1"/>
  <c r="Y1395" i="1"/>
  <c r="V572" i="1"/>
  <c r="W389" i="1"/>
  <c r="V667" i="1"/>
  <c r="Y1413" i="1"/>
  <c r="Y1029" i="1"/>
  <c r="Y1175" i="1"/>
  <c r="Y1389" i="1"/>
  <c r="L284" i="1"/>
  <c r="W1417" i="1"/>
  <c r="Y1505" i="1"/>
  <c r="W1526" i="1"/>
  <c r="Y1548" i="1"/>
  <c r="Y547" i="1"/>
  <c r="V1015" i="1"/>
  <c r="Y1085" i="1"/>
  <c r="Y1315" i="1"/>
  <c r="Y1173" i="1"/>
  <c r="Y1387" i="1"/>
  <c r="W1340" i="1"/>
  <c r="P282" i="1"/>
  <c r="Y1397" i="1"/>
  <c r="W1415" i="1"/>
  <c r="X1414" i="1"/>
  <c r="Y1525" i="1"/>
  <c r="Y100" i="1"/>
  <c r="V1016" i="1"/>
  <c r="Y1158" i="1"/>
  <c r="Y1240" i="1"/>
  <c r="W1388" i="1"/>
  <c r="W283" i="1"/>
  <c r="W1401" i="1"/>
  <c r="V1465" i="1"/>
  <c r="V99" i="1"/>
  <c r="V1014" i="1"/>
  <c r="Y1103" i="1"/>
  <c r="W1174" i="1"/>
  <c r="K1238" i="1"/>
  <c r="W1396" i="1"/>
  <c r="Y1416" i="1"/>
  <c r="V1418" i="1"/>
  <c r="Y1469" i="1"/>
  <c r="W1504" i="1"/>
  <c r="Y1527" i="1"/>
  <c r="Y1546" i="1"/>
  <c r="W1546" i="1"/>
  <c r="O1546" i="1"/>
  <c r="L1546" i="1"/>
  <c r="R1546" i="1"/>
  <c r="V1546" i="1"/>
  <c r="T1546" i="1"/>
  <c r="I1546" i="1"/>
  <c r="N1546" i="1"/>
  <c r="M1546" i="1"/>
  <c r="K1546" i="1"/>
  <c r="P1546" i="1"/>
  <c r="Q1546" i="1"/>
  <c r="U1546" i="1"/>
  <c r="J1546" i="1"/>
  <c r="X1546" i="1"/>
  <c r="I1548" i="1"/>
  <c r="N1548" i="1"/>
  <c r="T1548" i="1"/>
  <c r="U1548" i="1"/>
  <c r="X1548" i="1"/>
  <c r="W1548" i="1"/>
  <c r="V1548" i="1"/>
  <c r="P1548" i="1"/>
  <c r="R1548" i="1"/>
  <c r="Q1548" i="1"/>
  <c r="J1548" i="1"/>
  <c r="L1548" i="1"/>
  <c r="M1548" i="1"/>
  <c r="K1548" i="1"/>
  <c r="O1548" i="1"/>
  <c r="I1526" i="1"/>
  <c r="Q1526" i="1"/>
  <c r="K1526" i="1"/>
  <c r="O1526" i="1"/>
  <c r="U1527" i="1"/>
  <c r="T1527" i="1"/>
  <c r="P1527" i="1"/>
  <c r="Y1526" i="1"/>
  <c r="M1527" i="1"/>
  <c r="J1527" i="1"/>
  <c r="Q1527" i="1"/>
  <c r="R1526" i="1"/>
  <c r="U1526" i="1"/>
  <c r="T1526" i="1"/>
  <c r="W1527" i="1"/>
  <c r="Y1524" i="1"/>
  <c r="U1524" i="1"/>
  <c r="P1524" i="1"/>
  <c r="L1524" i="1"/>
  <c r="I1524" i="1"/>
  <c r="X1524" i="1"/>
  <c r="T1524" i="1"/>
  <c r="O1524" i="1"/>
  <c r="K1524" i="1"/>
  <c r="W1524" i="1"/>
  <c r="R1524" i="1"/>
  <c r="N1524" i="1"/>
  <c r="J1524" i="1"/>
  <c r="V1524" i="1"/>
  <c r="Q1524" i="1"/>
  <c r="M1524" i="1"/>
  <c r="N1526" i="1"/>
  <c r="M1526" i="1"/>
  <c r="P1526" i="1"/>
  <c r="X1526" i="1"/>
  <c r="J1526" i="1"/>
  <c r="L1526" i="1"/>
  <c r="L1527" i="1"/>
  <c r="X1527" i="1"/>
  <c r="O1527" i="1"/>
  <c r="N1527" i="1"/>
  <c r="V1527" i="1"/>
  <c r="M1504" i="1"/>
  <c r="I1527" i="1"/>
  <c r="R1527" i="1"/>
  <c r="K1527" i="1"/>
  <c r="P1504" i="1"/>
  <c r="X1504" i="1"/>
  <c r="N1504" i="1"/>
  <c r="Y1510" i="1"/>
  <c r="U1510" i="1"/>
  <c r="P1510" i="1"/>
  <c r="L1510" i="1"/>
  <c r="I1510" i="1"/>
  <c r="X1510" i="1"/>
  <c r="T1510" i="1"/>
  <c r="O1510" i="1"/>
  <c r="K1510" i="1"/>
  <c r="W1510" i="1"/>
  <c r="R1510" i="1"/>
  <c r="N1510" i="1"/>
  <c r="J1510" i="1"/>
  <c r="V1510" i="1"/>
  <c r="Q1510" i="1"/>
  <c r="M1510" i="1"/>
  <c r="Y1511" i="1"/>
  <c r="U1511" i="1"/>
  <c r="P1511" i="1"/>
  <c r="L1511" i="1"/>
  <c r="I1511" i="1"/>
  <c r="X1511" i="1"/>
  <c r="T1511" i="1"/>
  <c r="O1511" i="1"/>
  <c r="K1511" i="1"/>
  <c r="W1511" i="1"/>
  <c r="R1511" i="1"/>
  <c r="N1511" i="1"/>
  <c r="J1511" i="1"/>
  <c r="V1511" i="1"/>
  <c r="Q1511" i="1"/>
  <c r="M1511" i="1"/>
  <c r="Y1512" i="1"/>
  <c r="U1512" i="1"/>
  <c r="P1512" i="1"/>
  <c r="L1512" i="1"/>
  <c r="I1512" i="1"/>
  <c r="X1512" i="1"/>
  <c r="T1512" i="1"/>
  <c r="O1512" i="1"/>
  <c r="K1512" i="1"/>
  <c r="W1512" i="1"/>
  <c r="R1512" i="1"/>
  <c r="N1512" i="1"/>
  <c r="J1512" i="1"/>
  <c r="V1512" i="1"/>
  <c r="Q1512" i="1"/>
  <c r="M1512" i="1"/>
  <c r="J1504" i="1"/>
  <c r="L1504" i="1"/>
  <c r="T1504" i="1"/>
  <c r="V1504" i="1"/>
  <c r="Y1504" i="1"/>
  <c r="I1504" i="1"/>
  <c r="O1504" i="1"/>
  <c r="R1504" i="1"/>
  <c r="Q1504" i="1"/>
  <c r="U1504" i="1"/>
  <c r="K1504" i="1"/>
  <c r="Y1513" i="1"/>
  <c r="U1513" i="1"/>
  <c r="P1513" i="1"/>
  <c r="L1513" i="1"/>
  <c r="I1513" i="1"/>
  <c r="X1513" i="1"/>
  <c r="T1513" i="1"/>
  <c r="O1513" i="1"/>
  <c r="K1513" i="1"/>
  <c r="W1513" i="1"/>
  <c r="R1513" i="1"/>
  <c r="N1513" i="1"/>
  <c r="J1513" i="1"/>
  <c r="V1513" i="1"/>
  <c r="Q1513" i="1"/>
  <c r="M1513" i="1"/>
  <c r="Y1515" i="1"/>
  <c r="U1515" i="1"/>
  <c r="P1515" i="1"/>
  <c r="L1515" i="1"/>
  <c r="I1515" i="1"/>
  <c r="X1515" i="1"/>
  <c r="T1515" i="1"/>
  <c r="O1515" i="1"/>
  <c r="K1515" i="1"/>
  <c r="W1515" i="1"/>
  <c r="R1515" i="1"/>
  <c r="N1515" i="1"/>
  <c r="J1515" i="1"/>
  <c r="V1515" i="1"/>
  <c r="Q1515" i="1"/>
  <c r="M1515" i="1"/>
  <c r="L1525" i="1"/>
  <c r="X1525" i="1"/>
  <c r="W1525" i="1"/>
  <c r="I1525" i="1"/>
  <c r="R1525" i="1"/>
  <c r="Q1525" i="1"/>
  <c r="O1525" i="1"/>
  <c r="V1525" i="1"/>
  <c r="U1525" i="1"/>
  <c r="M1525" i="1"/>
  <c r="J1525" i="1"/>
  <c r="N1525" i="1"/>
  <c r="T1525" i="1"/>
  <c r="P1525" i="1"/>
  <c r="K1525" i="1"/>
  <c r="L1505" i="1"/>
  <c r="N1505" i="1"/>
  <c r="R1505" i="1"/>
  <c r="K1505" i="1"/>
  <c r="I1505" i="1"/>
  <c r="M1505" i="1"/>
  <c r="U1505" i="1"/>
  <c r="J1505" i="1"/>
  <c r="Q1505" i="1"/>
  <c r="P1505" i="1"/>
  <c r="T1505" i="1"/>
  <c r="X1505" i="1"/>
  <c r="W1505" i="1"/>
  <c r="V1505" i="1"/>
  <c r="O1505" i="1"/>
  <c r="Y1608" i="1"/>
  <c r="U1608" i="1"/>
  <c r="P1608" i="1"/>
  <c r="L1608" i="1"/>
  <c r="I1608" i="1"/>
  <c r="V1608" i="1"/>
  <c r="Q1608" i="1"/>
  <c r="M1608" i="1"/>
  <c r="X1608" i="1"/>
  <c r="T1608" i="1"/>
  <c r="O1608" i="1"/>
  <c r="K1608" i="1"/>
  <c r="W1608" i="1"/>
  <c r="R1608" i="1"/>
  <c r="N1608" i="1"/>
  <c r="J1608" i="1"/>
  <c r="Y1606" i="1"/>
  <c r="U1606" i="1"/>
  <c r="P1606" i="1"/>
  <c r="L1606" i="1"/>
  <c r="I1606" i="1"/>
  <c r="X1606" i="1"/>
  <c r="T1606" i="1"/>
  <c r="O1606" i="1"/>
  <c r="K1606" i="1"/>
  <c r="W1606" i="1"/>
  <c r="R1606" i="1"/>
  <c r="N1606" i="1"/>
  <c r="J1606" i="1"/>
  <c r="V1606" i="1"/>
  <c r="Q1606" i="1"/>
  <c r="M1606" i="1"/>
  <c r="Y1609" i="1"/>
  <c r="U1609" i="1"/>
  <c r="P1609" i="1"/>
  <c r="L1609" i="1"/>
  <c r="I1609" i="1"/>
  <c r="X1609" i="1"/>
  <c r="T1609" i="1"/>
  <c r="O1609" i="1"/>
  <c r="K1609" i="1"/>
  <c r="W1609" i="1"/>
  <c r="R1609" i="1"/>
  <c r="N1609" i="1"/>
  <c r="J1609" i="1"/>
  <c r="V1609" i="1"/>
  <c r="Q1609" i="1"/>
  <c r="M1609" i="1"/>
  <c r="Y1584" i="1"/>
  <c r="U1584" i="1"/>
  <c r="P1584" i="1"/>
  <c r="L1584" i="1"/>
  <c r="I1584" i="1"/>
  <c r="X1584" i="1"/>
  <c r="T1584" i="1"/>
  <c r="O1584" i="1"/>
  <c r="K1584" i="1"/>
  <c r="V1584" i="1"/>
  <c r="Q1584" i="1"/>
  <c r="M1584" i="1"/>
  <c r="W1584" i="1"/>
  <c r="R1584" i="1"/>
  <c r="N1584" i="1"/>
  <c r="J1584" i="1"/>
  <c r="Y1582" i="1"/>
  <c r="U1582" i="1"/>
  <c r="P1582" i="1"/>
  <c r="L1582" i="1"/>
  <c r="I1582" i="1"/>
  <c r="X1582" i="1"/>
  <c r="T1582" i="1"/>
  <c r="O1582" i="1"/>
  <c r="K1582" i="1"/>
  <c r="V1582" i="1"/>
  <c r="Q1582" i="1"/>
  <c r="M1582" i="1"/>
  <c r="W1582" i="1"/>
  <c r="R1582" i="1"/>
  <c r="N1582" i="1"/>
  <c r="J1582" i="1"/>
  <c r="Z1583" i="1"/>
  <c r="U1469" i="1"/>
  <c r="X1469" i="1"/>
  <c r="V1469" i="1"/>
  <c r="L1469" i="1"/>
  <c r="M1469" i="1"/>
  <c r="T1469" i="1"/>
  <c r="W1469" i="1"/>
  <c r="I1469" i="1"/>
  <c r="R1469" i="1"/>
  <c r="O1469" i="1"/>
  <c r="N1469" i="1"/>
  <c r="Q1469" i="1"/>
  <c r="K1469" i="1"/>
  <c r="T1495" i="1"/>
  <c r="R1495" i="1"/>
  <c r="P1495" i="1"/>
  <c r="M1495" i="1"/>
  <c r="L1495" i="1"/>
  <c r="X1495" i="1"/>
  <c r="N1495" i="1"/>
  <c r="V1495" i="1"/>
  <c r="U1495" i="1"/>
  <c r="K1495" i="1"/>
  <c r="W1495" i="1"/>
  <c r="O1495" i="1"/>
  <c r="I1495" i="1"/>
  <c r="Q1495" i="1"/>
  <c r="J1495" i="1"/>
  <c r="P1469" i="1"/>
  <c r="J1469" i="1"/>
  <c r="X1465" i="1"/>
  <c r="P1465" i="1"/>
  <c r="T1465" i="1"/>
  <c r="R1465" i="1"/>
  <c r="M1465" i="1"/>
  <c r="N1465" i="1"/>
  <c r="L1465" i="1"/>
  <c r="U1465" i="1"/>
  <c r="Y1465" i="1"/>
  <c r="W1465" i="1"/>
  <c r="Q1465" i="1"/>
  <c r="K1465" i="1"/>
  <c r="I1465" i="1"/>
  <c r="O1465" i="1"/>
  <c r="J1465" i="1"/>
  <c r="Z1556" i="1"/>
  <c r="Z1581" i="1"/>
  <c r="Z1547" i="1"/>
  <c r="Q1418" i="1"/>
  <c r="V1414" i="1"/>
  <c r="P1414" i="1"/>
  <c r="K1414" i="1"/>
  <c r="M1414" i="1"/>
  <c r="W1414" i="1"/>
  <c r="I1414" i="1"/>
  <c r="J1414" i="1"/>
  <c r="O1414" i="1"/>
  <c r="L1414" i="1"/>
  <c r="U1414" i="1"/>
  <c r="R1418" i="1"/>
  <c r="R1414" i="1"/>
  <c r="Q1414" i="1"/>
  <c r="N1414" i="1"/>
  <c r="T1414" i="1"/>
  <c r="N1418" i="1"/>
  <c r="Y1414" i="1"/>
  <c r="K1418" i="1"/>
  <c r="P1418" i="1"/>
  <c r="O1418" i="1"/>
  <c r="W1418" i="1"/>
  <c r="Y1418" i="1"/>
  <c r="X1418" i="1"/>
  <c r="L1418" i="1"/>
  <c r="U1418" i="1"/>
  <c r="J1418" i="1"/>
  <c r="M1418" i="1"/>
  <c r="T1418" i="1"/>
  <c r="I1418" i="1"/>
  <c r="I1396" i="1"/>
  <c r="K1396" i="1"/>
  <c r="J1417" i="1"/>
  <c r="L1417" i="1"/>
  <c r="X1417" i="1"/>
  <c r="V1417" i="1"/>
  <c r="Y1417" i="1"/>
  <c r="I1417" i="1"/>
  <c r="T1417" i="1"/>
  <c r="R1417" i="1"/>
  <c r="Q1417" i="1"/>
  <c r="U1417" i="1"/>
  <c r="O1417" i="1"/>
  <c r="N1417" i="1"/>
  <c r="M1417" i="1"/>
  <c r="P1417" i="1"/>
  <c r="K1417" i="1"/>
  <c r="J1401" i="1"/>
  <c r="T1401" i="1"/>
  <c r="K1401" i="1"/>
  <c r="V1401" i="1"/>
  <c r="L1401" i="1"/>
  <c r="O1401" i="1"/>
  <c r="R1401" i="1"/>
  <c r="Q1401" i="1"/>
  <c r="Y1401" i="1"/>
  <c r="I1401" i="1"/>
  <c r="P1401" i="1"/>
  <c r="N1401" i="1"/>
  <c r="M1401" i="1"/>
  <c r="U1401" i="1"/>
  <c r="X1401" i="1"/>
  <c r="Q1415" i="1"/>
  <c r="Y1415" i="1"/>
  <c r="I1415" i="1"/>
  <c r="U1416" i="1"/>
  <c r="X1415" i="1"/>
  <c r="T1416" i="1"/>
  <c r="W1416" i="1"/>
  <c r="N1416" i="1"/>
  <c r="R1415" i="1"/>
  <c r="M1415" i="1"/>
  <c r="U1415" i="1"/>
  <c r="P1416" i="1"/>
  <c r="O1416" i="1"/>
  <c r="M1416" i="1"/>
  <c r="V1416" i="1"/>
  <c r="N1415" i="1"/>
  <c r="P1415" i="1"/>
  <c r="L1416" i="1"/>
  <c r="K1416" i="1"/>
  <c r="O1415" i="1"/>
  <c r="Q1416" i="1"/>
  <c r="J1415" i="1"/>
  <c r="V1415" i="1"/>
  <c r="L1415" i="1"/>
  <c r="I1416" i="1"/>
  <c r="X1416" i="1"/>
  <c r="T1415" i="1"/>
  <c r="K1415" i="1"/>
  <c r="R1416" i="1"/>
  <c r="J1416" i="1"/>
  <c r="N1396" i="1"/>
  <c r="U1396" i="1"/>
  <c r="T1396" i="1"/>
  <c r="J1395" i="1"/>
  <c r="P1395" i="1"/>
  <c r="X1395" i="1"/>
  <c r="I1395" i="1"/>
  <c r="V1395" i="1"/>
  <c r="R1395" i="1"/>
  <c r="U1395" i="1"/>
  <c r="W1395" i="1"/>
  <c r="L1395" i="1"/>
  <c r="N1395" i="1"/>
  <c r="M1395" i="1"/>
  <c r="O1395" i="1"/>
  <c r="K1395" i="1"/>
  <c r="T1395" i="1"/>
  <c r="Q1395" i="1"/>
  <c r="V1396" i="1"/>
  <c r="J1396" i="1"/>
  <c r="Q1396" i="1"/>
  <c r="Y1396" i="1"/>
  <c r="P1397" i="1"/>
  <c r="W1397" i="1"/>
  <c r="K1397" i="1"/>
  <c r="L1397" i="1"/>
  <c r="R1397" i="1"/>
  <c r="Q1397" i="1"/>
  <c r="I1397" i="1"/>
  <c r="M1396" i="1"/>
  <c r="N1397" i="1"/>
  <c r="P1396" i="1"/>
  <c r="X1397" i="1"/>
  <c r="M1397" i="1"/>
  <c r="O1396" i="1"/>
  <c r="U1397" i="1"/>
  <c r="R1396" i="1"/>
  <c r="J1397" i="1"/>
  <c r="L1396" i="1"/>
  <c r="X1396" i="1"/>
  <c r="O1397" i="1"/>
  <c r="V1397" i="1"/>
  <c r="T1397" i="1"/>
  <c r="P284" i="1"/>
  <c r="I284" i="1"/>
  <c r="W284" i="1"/>
  <c r="Q284" i="1"/>
  <c r="U284" i="1"/>
  <c r="Y284" i="1"/>
  <c r="T284" i="1"/>
  <c r="M284" i="1"/>
  <c r="R284" i="1"/>
  <c r="K284" i="1"/>
  <c r="X284" i="1"/>
  <c r="O284" i="1"/>
  <c r="J284" i="1"/>
  <c r="V284" i="1"/>
  <c r="N284" i="1"/>
  <c r="R283" i="1"/>
  <c r="Q283" i="1"/>
  <c r="L283" i="1"/>
  <c r="X283" i="1"/>
  <c r="J283" i="1"/>
  <c r="U283" i="1"/>
  <c r="T283" i="1"/>
  <c r="V283" i="1"/>
  <c r="P283" i="1"/>
  <c r="O283" i="1"/>
  <c r="N283" i="1"/>
  <c r="M283" i="1"/>
  <c r="Y283" i="1"/>
  <c r="I283" i="1"/>
  <c r="K283" i="1"/>
  <c r="W282" i="1"/>
  <c r="L282" i="1"/>
  <c r="R282" i="1"/>
  <c r="Q282" i="1"/>
  <c r="X282" i="1"/>
  <c r="M282" i="1"/>
  <c r="V282" i="1"/>
  <c r="U282" i="1"/>
  <c r="J282" i="1"/>
  <c r="I282" i="1"/>
  <c r="O282" i="1"/>
  <c r="T282" i="1"/>
  <c r="Y282" i="1"/>
  <c r="N282" i="1"/>
  <c r="K282" i="1"/>
  <c r="Z1419" i="1"/>
  <c r="Z1420" i="1"/>
  <c r="Z1421" i="1"/>
  <c r="Y1358" i="1"/>
  <c r="U1358" i="1"/>
  <c r="P1358" i="1"/>
  <c r="L1358" i="1"/>
  <c r="I1358" i="1"/>
  <c r="X1358" i="1"/>
  <c r="T1358" i="1"/>
  <c r="O1358" i="1"/>
  <c r="K1358" i="1"/>
  <c r="W1358" i="1"/>
  <c r="R1358" i="1"/>
  <c r="N1358" i="1"/>
  <c r="J1358" i="1"/>
  <c r="V1358" i="1"/>
  <c r="Q1358" i="1"/>
  <c r="M1358" i="1"/>
  <c r="W1387" i="1"/>
  <c r="O1387" i="1"/>
  <c r="P1340" i="1"/>
  <c r="M1340" i="1"/>
  <c r="L1340" i="1"/>
  <c r="I1340" i="1"/>
  <c r="X1340" i="1"/>
  <c r="O1340" i="1"/>
  <c r="N1340" i="1"/>
  <c r="U1340" i="1"/>
  <c r="T1340" i="1"/>
  <c r="R1340" i="1"/>
  <c r="Y1340" i="1"/>
  <c r="K1340" i="1"/>
  <c r="Q1340" i="1"/>
  <c r="J1340" i="1"/>
  <c r="V1340" i="1"/>
  <c r="L1387" i="1"/>
  <c r="M1387" i="1"/>
  <c r="U1387" i="1"/>
  <c r="Q1387" i="1"/>
  <c r="N1387" i="1"/>
  <c r="I1387" i="1"/>
  <c r="T1387" i="1"/>
  <c r="J1387" i="1"/>
  <c r="Q1174" i="1"/>
  <c r="X1387" i="1"/>
  <c r="V1387" i="1"/>
  <c r="U1174" i="1"/>
  <c r="P1387" i="1"/>
  <c r="R1387" i="1"/>
  <c r="K1387" i="1"/>
  <c r="V1173" i="1"/>
  <c r="R1173" i="1"/>
  <c r="N1173" i="1"/>
  <c r="U1175" i="1"/>
  <c r="U1173" i="1"/>
  <c r="Q1173" i="1"/>
  <c r="K1175" i="1"/>
  <c r="O1238" i="1"/>
  <c r="L1238" i="1"/>
  <c r="J1238" i="1"/>
  <c r="N1238" i="1"/>
  <c r="T1238" i="1"/>
  <c r="P1238" i="1"/>
  <c r="R1238" i="1"/>
  <c r="Q1238" i="1"/>
  <c r="X1238" i="1"/>
  <c r="U1238" i="1"/>
  <c r="M1238" i="1"/>
  <c r="I1238" i="1"/>
  <c r="Y1238" i="1"/>
  <c r="V1238" i="1"/>
  <c r="W1238" i="1"/>
  <c r="I1175" i="1"/>
  <c r="L1173" i="1"/>
  <c r="K1174" i="1"/>
  <c r="X1174" i="1"/>
  <c r="T1173" i="1"/>
  <c r="W1175" i="1"/>
  <c r="O1173" i="1"/>
  <c r="O1175" i="1"/>
  <c r="P1175" i="1"/>
  <c r="P1173" i="1"/>
  <c r="M1173" i="1"/>
  <c r="K1173" i="1"/>
  <c r="J1173" i="1"/>
  <c r="R1175" i="1"/>
  <c r="J1175" i="1"/>
  <c r="T1175" i="1"/>
  <c r="R1174" i="1"/>
  <c r="I1173" i="1"/>
  <c r="X1173" i="1"/>
  <c r="W1173" i="1"/>
  <c r="X1175" i="1"/>
  <c r="Q1175" i="1"/>
  <c r="V1175" i="1"/>
  <c r="U1389" i="1"/>
  <c r="R1388" i="1"/>
  <c r="Q1388" i="1"/>
  <c r="U1388" i="1"/>
  <c r="X1389" i="1"/>
  <c r="W1389" i="1"/>
  <c r="J1389" i="1"/>
  <c r="T1389" i="1"/>
  <c r="O1388" i="1"/>
  <c r="X1388" i="1"/>
  <c r="P1389" i="1"/>
  <c r="N1388" i="1"/>
  <c r="M1388" i="1"/>
  <c r="P1388" i="1"/>
  <c r="R1389" i="1"/>
  <c r="Q1389" i="1"/>
  <c r="K1388" i="1"/>
  <c r="L1389" i="1"/>
  <c r="J1388" i="1"/>
  <c r="L1388" i="1"/>
  <c r="M1389" i="1"/>
  <c r="K1389" i="1"/>
  <c r="I1389" i="1"/>
  <c r="V1388" i="1"/>
  <c r="Y1388" i="1"/>
  <c r="I1388" i="1"/>
  <c r="T1388" i="1"/>
  <c r="N1389" i="1"/>
  <c r="V1389" i="1"/>
  <c r="O1389" i="1"/>
  <c r="N1174" i="1"/>
  <c r="M1174" i="1"/>
  <c r="P1174" i="1"/>
  <c r="L1175" i="1"/>
  <c r="J1174" i="1"/>
  <c r="L1174" i="1"/>
  <c r="T1174" i="1"/>
  <c r="M1175" i="1"/>
  <c r="N1175" i="1"/>
  <c r="V1174" i="1"/>
  <c r="Y1174" i="1"/>
  <c r="I1174" i="1"/>
  <c r="O1174" i="1"/>
  <c r="W1240" i="1"/>
  <c r="I1240" i="1"/>
  <c r="X1240" i="1"/>
  <c r="O1240" i="1"/>
  <c r="U1240" i="1"/>
  <c r="R1240" i="1"/>
  <c r="K1240" i="1"/>
  <c r="V1240" i="1"/>
  <c r="N1240" i="1"/>
  <c r="L1240" i="1"/>
  <c r="T1240" i="1"/>
  <c r="Q1240" i="1"/>
  <c r="P1240" i="1"/>
  <c r="M1240" i="1"/>
  <c r="J1240" i="1"/>
  <c r="P1315" i="1"/>
  <c r="M1315" i="1"/>
  <c r="N1315" i="1"/>
  <c r="V1315" i="1"/>
  <c r="L1315" i="1"/>
  <c r="W1315" i="1"/>
  <c r="K1315" i="1"/>
  <c r="O1315" i="1"/>
  <c r="I1315" i="1"/>
  <c r="X1315" i="1"/>
  <c r="Q1315" i="1"/>
  <c r="T1315" i="1"/>
  <c r="U1315" i="1"/>
  <c r="R1315" i="1"/>
  <c r="J1315" i="1"/>
  <c r="L1103" i="1"/>
  <c r="M1103" i="1"/>
  <c r="I1103" i="1"/>
  <c r="W1103" i="1"/>
  <c r="T1103" i="1"/>
  <c r="O1103" i="1"/>
  <c r="V1103" i="1"/>
  <c r="J1103" i="1"/>
  <c r="U1103" i="1"/>
  <c r="X1103" i="1"/>
  <c r="Q1103" i="1"/>
  <c r="P1103" i="1"/>
  <c r="R1103" i="1"/>
  <c r="K1103" i="1"/>
  <c r="N1103" i="1"/>
  <c r="T1029" i="1"/>
  <c r="L1029" i="1"/>
  <c r="R1029" i="1"/>
  <c r="V1029" i="1"/>
  <c r="J1029" i="1"/>
  <c r="U1029" i="1"/>
  <c r="W1029" i="1"/>
  <c r="P1029" i="1"/>
  <c r="X1029" i="1"/>
  <c r="N1029" i="1"/>
  <c r="Q1029" i="1"/>
  <c r="I1029" i="1"/>
  <c r="M1029" i="1"/>
  <c r="K1029" i="1"/>
  <c r="O1029" i="1"/>
  <c r="P1085" i="1"/>
  <c r="R1085" i="1"/>
  <c r="O1085" i="1"/>
  <c r="T1085" i="1"/>
  <c r="L1085" i="1"/>
  <c r="N1085" i="1"/>
  <c r="V1085" i="1"/>
  <c r="Q1085" i="1"/>
  <c r="I1085" i="1"/>
  <c r="J1085" i="1"/>
  <c r="M1085" i="1"/>
  <c r="K1085" i="1"/>
  <c r="U1085" i="1"/>
  <c r="W1085" i="1"/>
  <c r="X1085" i="1"/>
  <c r="V1158" i="1"/>
  <c r="U1158" i="1"/>
  <c r="X1158" i="1"/>
  <c r="Q1158" i="1"/>
  <c r="J1158" i="1"/>
  <c r="I1158" i="1"/>
  <c r="P1158" i="1"/>
  <c r="R1158" i="1"/>
  <c r="K1158" i="1"/>
  <c r="T1158" i="1"/>
  <c r="W1158" i="1"/>
  <c r="L1158" i="1"/>
  <c r="M1158" i="1"/>
  <c r="N1158" i="1"/>
  <c r="O1158" i="1"/>
  <c r="T1014" i="1"/>
  <c r="Z1302" i="1"/>
  <c r="U1014" i="1"/>
  <c r="Q1014" i="1"/>
  <c r="P1014" i="1"/>
  <c r="K1014" i="1"/>
  <c r="N1014" i="1"/>
  <c r="M1014" i="1"/>
  <c r="I1014" i="1"/>
  <c r="J1014" i="1"/>
  <c r="Y1014" i="1"/>
  <c r="X1014" i="1"/>
  <c r="W1014" i="1"/>
  <c r="L1014" i="1"/>
  <c r="O1014" i="1"/>
  <c r="R1014" i="1"/>
  <c r="P1413" i="1"/>
  <c r="X1413" i="1"/>
  <c r="K1413" i="1"/>
  <c r="I1413" i="1"/>
  <c r="R1413" i="1"/>
  <c r="O1413" i="1"/>
  <c r="N1413" i="1"/>
  <c r="J1413" i="1"/>
  <c r="T1413" i="1"/>
  <c r="L1413" i="1"/>
  <c r="W1413" i="1"/>
  <c r="V1413" i="1"/>
  <c r="U1413" i="1"/>
  <c r="M1413" i="1"/>
  <c r="Q1413" i="1"/>
  <c r="Y1015" i="1"/>
  <c r="I1015" i="1"/>
  <c r="R1015" i="1"/>
  <c r="L1016" i="1"/>
  <c r="K1016" i="1"/>
  <c r="T1015" i="1"/>
  <c r="K1015" i="1"/>
  <c r="Q1015" i="1"/>
  <c r="U1015" i="1"/>
  <c r="Q1016" i="1"/>
  <c r="J1015" i="1"/>
  <c r="Y1016" i="1"/>
  <c r="I1016" i="1"/>
  <c r="X1016" i="1"/>
  <c r="W1015" i="1"/>
  <c r="M1015" i="1"/>
  <c r="P1015" i="1"/>
  <c r="M1016" i="1"/>
  <c r="U1016" i="1"/>
  <c r="X1015" i="1"/>
  <c r="T1016" i="1"/>
  <c r="N1015" i="1"/>
  <c r="W1016" i="1"/>
  <c r="R1016" i="1"/>
  <c r="L1015" i="1"/>
  <c r="P1016" i="1"/>
  <c r="O1015" i="1"/>
  <c r="O1016" i="1"/>
  <c r="J1016" i="1"/>
  <c r="N1016" i="1"/>
  <c r="Y1105" i="1"/>
  <c r="U1105" i="1"/>
  <c r="P1105" i="1"/>
  <c r="L1105" i="1"/>
  <c r="I1105" i="1"/>
  <c r="X1105" i="1"/>
  <c r="T1105" i="1"/>
  <c r="O1105" i="1"/>
  <c r="K1105" i="1"/>
  <c r="W1105" i="1"/>
  <c r="R1105" i="1"/>
  <c r="N1105" i="1"/>
  <c r="J1105" i="1"/>
  <c r="V1105" i="1"/>
  <c r="Q1105" i="1"/>
  <c r="M1105" i="1"/>
  <c r="Y994" i="1"/>
  <c r="U994" i="1"/>
  <c r="P994" i="1"/>
  <c r="L994" i="1"/>
  <c r="I994" i="1"/>
  <c r="X994" i="1"/>
  <c r="T994" i="1"/>
  <c r="O994" i="1"/>
  <c r="K994" i="1"/>
  <c r="W994" i="1"/>
  <c r="R994" i="1"/>
  <c r="N994" i="1"/>
  <c r="J994" i="1"/>
  <c r="V994" i="1"/>
  <c r="Q994" i="1"/>
  <c r="M994" i="1"/>
  <c r="Y839" i="1"/>
  <c r="U839" i="1"/>
  <c r="P839" i="1"/>
  <c r="L839" i="1"/>
  <c r="I839" i="1"/>
  <c r="X839" i="1"/>
  <c r="T839" i="1"/>
  <c r="O839" i="1"/>
  <c r="K839" i="1"/>
  <c r="W839" i="1"/>
  <c r="R839" i="1"/>
  <c r="N839" i="1"/>
  <c r="J839" i="1"/>
  <c r="V839" i="1"/>
  <c r="Q839" i="1"/>
  <c r="M839" i="1"/>
  <c r="AB849" i="1"/>
  <c r="S849" i="1" s="1"/>
  <c r="AB851" i="1"/>
  <c r="S851" i="1" s="1"/>
  <c r="AB850" i="1"/>
  <c r="S850" i="1" s="1"/>
  <c r="AB754" i="1"/>
  <c r="S754" i="1" s="1"/>
  <c r="AB702" i="1"/>
  <c r="S702" i="1" s="1"/>
  <c r="AB673" i="1"/>
  <c r="S673" i="1" s="1"/>
  <c r="AB924" i="1"/>
  <c r="S924" i="1" s="1"/>
  <c r="AB365" i="1"/>
  <c r="S365" i="1" s="1"/>
  <c r="AB686" i="1"/>
  <c r="S686" i="1" s="1"/>
  <c r="N667" i="1"/>
  <c r="W667" i="1"/>
  <c r="I667" i="1"/>
  <c r="P667" i="1"/>
  <c r="X667" i="1"/>
  <c r="K667" i="1"/>
  <c r="R667" i="1"/>
  <c r="Y667" i="1"/>
  <c r="L667" i="1"/>
  <c r="T667" i="1"/>
  <c r="J667" i="1"/>
  <c r="O667" i="1"/>
  <c r="U667" i="1"/>
  <c r="M667" i="1"/>
  <c r="Q667" i="1"/>
  <c r="AB701" i="1"/>
  <c r="S701" i="1" s="1"/>
  <c r="AB756" i="1"/>
  <c r="S756" i="1" s="1"/>
  <c r="AB627" i="1"/>
  <c r="S627" i="1" s="1"/>
  <c r="AB569" i="1"/>
  <c r="S569" i="1" s="1"/>
  <c r="AB489" i="1"/>
  <c r="S489" i="1" s="1"/>
  <c r="AB570" i="1"/>
  <c r="S570" i="1" s="1"/>
  <c r="AB571" i="1"/>
  <c r="S571" i="1" s="1"/>
  <c r="AB582" i="1"/>
  <c r="S582" i="1" s="1"/>
  <c r="AB490" i="1"/>
  <c r="S490" i="1" s="1"/>
  <c r="K547" i="1"/>
  <c r="O547" i="1"/>
  <c r="V547" i="1"/>
  <c r="I547" i="1"/>
  <c r="L547" i="1"/>
  <c r="P547" i="1"/>
  <c r="W547" i="1"/>
  <c r="M547" i="1"/>
  <c r="Q547" i="1"/>
  <c r="X547" i="1"/>
  <c r="J547" i="1"/>
  <c r="N547" i="1"/>
  <c r="R547" i="1"/>
  <c r="T547" i="1"/>
  <c r="U547" i="1"/>
  <c r="L389" i="1"/>
  <c r="K389" i="1"/>
  <c r="P389" i="1"/>
  <c r="J389" i="1"/>
  <c r="T389" i="1"/>
  <c r="U389" i="1"/>
  <c r="I389" i="1"/>
  <c r="O389" i="1"/>
  <c r="Y389" i="1"/>
  <c r="X389" i="1"/>
  <c r="M389" i="1"/>
  <c r="Q389" i="1"/>
  <c r="V389" i="1"/>
  <c r="N389" i="1"/>
  <c r="R389" i="1"/>
  <c r="AB631" i="1"/>
  <c r="S631" i="1" s="1"/>
  <c r="AB458" i="1"/>
  <c r="S458" i="1" s="1"/>
  <c r="AB400" i="1"/>
  <c r="S400" i="1" s="1"/>
  <c r="AB674" i="1"/>
  <c r="S674" i="1" s="1"/>
  <c r="AB428" i="1"/>
  <c r="S428" i="1" s="1"/>
  <c r="AB404" i="1"/>
  <c r="S404" i="1" s="1"/>
  <c r="AB378" i="1"/>
  <c r="S378" i="1" s="1"/>
  <c r="AB347" i="1"/>
  <c r="S347" i="1" s="1"/>
  <c r="AB348" i="1"/>
  <c r="S348" i="1" s="1"/>
  <c r="AB349" i="1"/>
  <c r="S349" i="1" s="1"/>
  <c r="L572" i="1"/>
  <c r="N572" i="1"/>
  <c r="T572" i="1"/>
  <c r="W572" i="1"/>
  <c r="I572" i="1"/>
  <c r="P572" i="1"/>
  <c r="X572" i="1"/>
  <c r="K572" i="1"/>
  <c r="R572" i="1"/>
  <c r="Y572" i="1"/>
  <c r="J572" i="1"/>
  <c r="O572" i="1"/>
  <c r="U572" i="1"/>
  <c r="M572" i="1"/>
  <c r="Q572" i="1"/>
  <c r="AB301" i="1"/>
  <c r="S301" i="1" s="1"/>
  <c r="AB429" i="1"/>
  <c r="S429" i="1" s="1"/>
  <c r="AB459" i="1"/>
  <c r="S459" i="1" s="1"/>
  <c r="AB226" i="1"/>
  <c r="S226" i="1" s="1"/>
  <c r="AB185" i="1"/>
  <c r="S185" i="1" s="1"/>
  <c r="AB35" i="1"/>
  <c r="S35" i="1" s="1"/>
  <c r="AB72" i="1"/>
  <c r="S72" i="1" s="1"/>
  <c r="AB73" i="1"/>
  <c r="S73" i="1" s="1"/>
  <c r="AB449" i="1"/>
  <c r="S449" i="1" s="1"/>
  <c r="AB47" i="1"/>
  <c r="S47" i="1" s="1"/>
  <c r="AB26" i="1"/>
  <c r="S26" i="1" s="1"/>
  <c r="AB149" i="1"/>
  <c r="S149" i="1" s="1"/>
  <c r="V101" i="1"/>
  <c r="R101" i="1"/>
  <c r="W101" i="1"/>
  <c r="J101" i="1"/>
  <c r="L101" i="1"/>
  <c r="X101" i="1"/>
  <c r="K101" i="1"/>
  <c r="N99" i="1"/>
  <c r="K100" i="1"/>
  <c r="P101" i="1"/>
  <c r="J99" i="1"/>
  <c r="M100" i="1"/>
  <c r="R99" i="1"/>
  <c r="T100" i="1"/>
  <c r="W99" i="1"/>
  <c r="V100" i="1"/>
  <c r="K99" i="1"/>
  <c r="O99" i="1"/>
  <c r="T99" i="1"/>
  <c r="X99" i="1"/>
  <c r="O100" i="1"/>
  <c r="X100" i="1"/>
  <c r="I101" i="1"/>
  <c r="N101" i="1"/>
  <c r="T101" i="1"/>
  <c r="Y101" i="1"/>
  <c r="I99" i="1"/>
  <c r="L99" i="1"/>
  <c r="P99" i="1"/>
  <c r="U99" i="1"/>
  <c r="Y99" i="1"/>
  <c r="Q100" i="1"/>
  <c r="O101" i="1"/>
  <c r="U101" i="1"/>
  <c r="M99" i="1"/>
  <c r="Q99" i="1"/>
  <c r="J100" i="1"/>
  <c r="N100" i="1"/>
  <c r="R100" i="1"/>
  <c r="W100" i="1"/>
  <c r="M101" i="1"/>
  <c r="Q101" i="1"/>
  <c r="I100" i="1"/>
  <c r="L100" i="1"/>
  <c r="P100" i="1"/>
  <c r="U100" i="1"/>
  <c r="AB83" i="1"/>
  <c r="S83" i="1" s="1"/>
  <c r="AB84" i="1"/>
  <c r="S84" i="1" s="1"/>
  <c r="AB85" i="1"/>
  <c r="S85" i="1" s="1"/>
  <c r="Z1385" i="1" l="1"/>
  <c r="Z1149" i="1"/>
  <c r="Z1339" i="1"/>
  <c r="Z1150" i="1"/>
  <c r="Z1151" i="1"/>
  <c r="Z1023" i="1"/>
  <c r="Z1068" i="1"/>
  <c r="Z1106" i="1"/>
  <c r="Z1066" i="1"/>
  <c r="Z1067" i="1"/>
  <c r="Z1040" i="1"/>
  <c r="Z1239" i="1"/>
  <c r="Z1033" i="1"/>
  <c r="Z1031" i="1"/>
  <c r="Z1032" i="1"/>
  <c r="Z1026" i="1"/>
  <c r="Z1024" i="1"/>
  <c r="Z1030" i="1"/>
  <c r="Z1025" i="1"/>
  <c r="Z1010" i="1"/>
  <c r="Z952" i="1"/>
  <c r="Z882" i="1"/>
  <c r="Z868" i="1"/>
  <c r="Z1100" i="1"/>
  <c r="Z848" i="1"/>
  <c r="Z1008" i="1"/>
  <c r="Z802" i="1"/>
  <c r="Z761" i="1"/>
  <c r="Z760" i="1"/>
  <c r="Z846" i="1"/>
  <c r="Z980" i="1"/>
  <c r="Z762" i="1"/>
  <c r="Z743" i="1"/>
  <c r="Z736" i="1"/>
  <c r="Z749" i="1"/>
  <c r="Z750" i="1"/>
  <c r="Z741" i="1"/>
  <c r="Z716" i="1"/>
  <c r="Z666" i="1"/>
  <c r="Z715" i="1"/>
  <c r="Z698" i="1"/>
  <c r="Z667" i="1"/>
  <c r="Z993" i="1"/>
  <c r="Z382" i="1"/>
  <c r="Z651" i="1"/>
  <c r="Z652" i="1"/>
  <c r="Z653" i="1"/>
  <c r="Z595" i="1"/>
  <c r="Z785" i="1"/>
  <c r="Z545" i="1"/>
  <c r="Z615" i="1"/>
  <c r="Z502" i="1"/>
  <c r="Z540" i="1"/>
  <c r="Z548" i="1"/>
  <c r="Z541" i="1"/>
  <c r="Z539" i="1"/>
  <c r="Z550" i="1"/>
  <c r="Z398" i="1"/>
  <c r="Z381" i="1"/>
  <c r="Z418" i="1"/>
  <c r="Z416" i="1"/>
  <c r="Z417" i="1"/>
  <c r="Z363" i="1"/>
  <c r="Z312" i="1"/>
  <c r="Z1262" i="1"/>
  <c r="Z1263" i="1"/>
  <c r="Z1261" i="1"/>
  <c r="Z266" i="1"/>
  <c r="Z317" i="1"/>
  <c r="Z272" i="1"/>
  <c r="Z197" i="1"/>
  <c r="Z122" i="1"/>
  <c r="Z34" i="1"/>
  <c r="Z113" i="1"/>
  <c r="Y429" i="1"/>
  <c r="Y674" i="1"/>
  <c r="Y489" i="1"/>
  <c r="I449" i="1"/>
  <c r="W378" i="1"/>
  <c r="V400" i="1"/>
  <c r="Y490" i="1"/>
  <c r="Y569" i="1"/>
  <c r="Y627" i="1"/>
  <c r="W850" i="1"/>
  <c r="I84" i="1"/>
  <c r="Y226" i="1"/>
  <c r="X349" i="1"/>
  <c r="Y404" i="1"/>
  <c r="Y458" i="1"/>
  <c r="Y582" i="1"/>
  <c r="Y571" i="1"/>
  <c r="M686" i="1"/>
  <c r="Y702" i="1"/>
  <c r="Y851" i="1"/>
  <c r="Y35" i="1"/>
  <c r="V347" i="1"/>
  <c r="T83" i="1"/>
  <c r="I72" i="1"/>
  <c r="W348" i="1"/>
  <c r="W570" i="1"/>
  <c r="Y673" i="1"/>
  <c r="Y754" i="1"/>
  <c r="W849" i="1"/>
  <c r="Z1548" i="1"/>
  <c r="Z1546" i="1"/>
  <c r="Z1524" i="1"/>
  <c r="Z1526" i="1"/>
  <c r="Z1527" i="1"/>
  <c r="Z1510" i="1"/>
  <c r="Z1511" i="1"/>
  <c r="Z1504" i="1"/>
  <c r="Z1512" i="1"/>
  <c r="Z1513" i="1"/>
  <c r="Z1525" i="1"/>
  <c r="Z1515" i="1"/>
  <c r="Z1505" i="1"/>
  <c r="Z1608" i="1"/>
  <c r="Z1606" i="1"/>
  <c r="Z1609" i="1"/>
  <c r="Z1582" i="1"/>
  <c r="Z1584" i="1"/>
  <c r="Z1469" i="1"/>
  <c r="Z1495" i="1"/>
  <c r="Z1465" i="1"/>
  <c r="Z1414" i="1"/>
  <c r="Z1418" i="1"/>
  <c r="Z1416" i="1"/>
  <c r="Z1415" i="1"/>
  <c r="Z1401" i="1"/>
  <c r="Z1417" i="1"/>
  <c r="Z1395" i="1"/>
  <c r="Z1396" i="1"/>
  <c r="Z283" i="1"/>
  <c r="Z284" i="1"/>
  <c r="Z1397" i="1"/>
  <c r="Z282" i="1"/>
  <c r="Z1358" i="1"/>
  <c r="Z1340" i="1"/>
  <c r="Z1387" i="1"/>
  <c r="Z1240" i="1"/>
  <c r="Z1173" i="1"/>
  <c r="Z1238" i="1"/>
  <c r="Z1388" i="1"/>
  <c r="Z1389" i="1"/>
  <c r="Z1315" i="1"/>
  <c r="Z1175" i="1"/>
  <c r="Z1174" i="1"/>
  <c r="Z1103" i="1"/>
  <c r="Z1029" i="1"/>
  <c r="Z1085" i="1"/>
  <c r="Z1158" i="1"/>
  <c r="Z1014" i="1"/>
  <c r="Z1015" i="1"/>
  <c r="Z1016" i="1"/>
  <c r="Z1413" i="1"/>
  <c r="Z1105" i="1"/>
  <c r="Z994" i="1"/>
  <c r="Z839" i="1"/>
  <c r="Y849" i="1"/>
  <c r="Q849" i="1"/>
  <c r="P849" i="1"/>
  <c r="T849" i="1"/>
  <c r="O849" i="1"/>
  <c r="R849" i="1"/>
  <c r="I849" i="1"/>
  <c r="V849" i="1"/>
  <c r="J849" i="1"/>
  <c r="X849" i="1"/>
  <c r="K849" i="1"/>
  <c r="N849" i="1"/>
  <c r="M849" i="1"/>
  <c r="L849" i="1"/>
  <c r="U849" i="1"/>
  <c r="R851" i="1"/>
  <c r="Q851" i="1"/>
  <c r="P851" i="1"/>
  <c r="N851" i="1"/>
  <c r="K851" i="1"/>
  <c r="L851" i="1"/>
  <c r="J851" i="1"/>
  <c r="T851" i="1"/>
  <c r="U851" i="1"/>
  <c r="I851" i="1"/>
  <c r="O851" i="1"/>
  <c r="W851" i="1"/>
  <c r="M851" i="1"/>
  <c r="X851" i="1"/>
  <c r="V851" i="1"/>
  <c r="R850" i="1"/>
  <c r="Q850" i="1"/>
  <c r="U850" i="1"/>
  <c r="N850" i="1"/>
  <c r="M850" i="1"/>
  <c r="P850" i="1"/>
  <c r="J850" i="1"/>
  <c r="L850" i="1"/>
  <c r="O850" i="1"/>
  <c r="V850" i="1"/>
  <c r="Y850" i="1"/>
  <c r="I850" i="1"/>
  <c r="K850" i="1"/>
  <c r="X850" i="1"/>
  <c r="T850" i="1"/>
  <c r="W754" i="1"/>
  <c r="T754" i="1"/>
  <c r="P754" i="1"/>
  <c r="O754" i="1"/>
  <c r="L754" i="1"/>
  <c r="M754" i="1"/>
  <c r="V754" i="1"/>
  <c r="U754" i="1"/>
  <c r="X754" i="1"/>
  <c r="Q754" i="1"/>
  <c r="R754" i="1"/>
  <c r="K754" i="1"/>
  <c r="I754" i="1"/>
  <c r="N754" i="1"/>
  <c r="J754" i="1"/>
  <c r="L702" i="1"/>
  <c r="X702" i="1"/>
  <c r="N702" i="1"/>
  <c r="I702" i="1"/>
  <c r="O702" i="1"/>
  <c r="U702" i="1"/>
  <c r="W702" i="1"/>
  <c r="Q702" i="1"/>
  <c r="J702" i="1"/>
  <c r="T702" i="1"/>
  <c r="P702" i="1"/>
  <c r="R702" i="1"/>
  <c r="K702" i="1"/>
  <c r="V702" i="1"/>
  <c r="M702" i="1"/>
  <c r="P673" i="1"/>
  <c r="R673" i="1"/>
  <c r="K673" i="1"/>
  <c r="U673" i="1"/>
  <c r="Q673" i="1"/>
  <c r="O673" i="1"/>
  <c r="L673" i="1"/>
  <c r="M673" i="1"/>
  <c r="N673" i="1"/>
  <c r="T673" i="1"/>
  <c r="X673" i="1"/>
  <c r="V673" i="1"/>
  <c r="I673" i="1"/>
  <c r="W673" i="1"/>
  <c r="J673" i="1"/>
  <c r="Y924" i="1"/>
  <c r="U924" i="1"/>
  <c r="P924" i="1"/>
  <c r="L924" i="1"/>
  <c r="I924" i="1"/>
  <c r="X924" i="1"/>
  <c r="T924" i="1"/>
  <c r="O924" i="1"/>
  <c r="K924" i="1"/>
  <c r="W924" i="1"/>
  <c r="R924" i="1"/>
  <c r="N924" i="1"/>
  <c r="J924" i="1"/>
  <c r="V924" i="1"/>
  <c r="Q924" i="1"/>
  <c r="M924" i="1"/>
  <c r="Y365" i="1"/>
  <c r="U365" i="1"/>
  <c r="P365" i="1"/>
  <c r="L365" i="1"/>
  <c r="I365" i="1"/>
  <c r="X365" i="1"/>
  <c r="T365" i="1"/>
  <c r="O365" i="1"/>
  <c r="K365" i="1"/>
  <c r="W365" i="1"/>
  <c r="R365" i="1"/>
  <c r="N365" i="1"/>
  <c r="J365" i="1"/>
  <c r="V365" i="1"/>
  <c r="Q365" i="1"/>
  <c r="M365" i="1"/>
  <c r="P686" i="1"/>
  <c r="T686" i="1"/>
  <c r="X686" i="1"/>
  <c r="L686" i="1"/>
  <c r="R686" i="1"/>
  <c r="I686" i="1"/>
  <c r="Y686" i="1"/>
  <c r="Q686" i="1"/>
  <c r="O686" i="1"/>
  <c r="W686" i="1"/>
  <c r="K686" i="1"/>
  <c r="V686" i="1"/>
  <c r="J686" i="1"/>
  <c r="N686" i="1"/>
  <c r="U686" i="1"/>
  <c r="Y701" i="1"/>
  <c r="U701" i="1"/>
  <c r="P701" i="1"/>
  <c r="L701" i="1"/>
  <c r="I701" i="1"/>
  <c r="X701" i="1"/>
  <c r="T701" i="1"/>
  <c r="O701" i="1"/>
  <c r="K701" i="1"/>
  <c r="V701" i="1"/>
  <c r="Q701" i="1"/>
  <c r="M701" i="1"/>
  <c r="W701" i="1"/>
  <c r="R701" i="1"/>
  <c r="N701" i="1"/>
  <c r="J701" i="1"/>
  <c r="Y756" i="1"/>
  <c r="U756" i="1"/>
  <c r="P756" i="1"/>
  <c r="L756" i="1"/>
  <c r="I756" i="1"/>
  <c r="X756" i="1"/>
  <c r="T756" i="1"/>
  <c r="O756" i="1"/>
  <c r="K756" i="1"/>
  <c r="W756" i="1"/>
  <c r="R756" i="1"/>
  <c r="N756" i="1"/>
  <c r="J756" i="1"/>
  <c r="V756" i="1"/>
  <c r="Q756" i="1"/>
  <c r="M756" i="1"/>
  <c r="U627" i="1"/>
  <c r="O627" i="1"/>
  <c r="N627" i="1"/>
  <c r="K627" i="1"/>
  <c r="P627" i="1"/>
  <c r="X627" i="1"/>
  <c r="J627" i="1"/>
  <c r="I627" i="1"/>
  <c r="T627" i="1"/>
  <c r="W627" i="1"/>
  <c r="Q627" i="1"/>
  <c r="L627" i="1"/>
  <c r="V627" i="1"/>
  <c r="R627" i="1"/>
  <c r="M627" i="1"/>
  <c r="O570" i="1"/>
  <c r="V570" i="1"/>
  <c r="Y570" i="1"/>
  <c r="I570" i="1"/>
  <c r="R570" i="1"/>
  <c r="Q570" i="1"/>
  <c r="U570" i="1"/>
  <c r="K570" i="1"/>
  <c r="N570" i="1"/>
  <c r="M570" i="1"/>
  <c r="P570" i="1"/>
  <c r="X570" i="1"/>
  <c r="J570" i="1"/>
  <c r="L570" i="1"/>
  <c r="T570" i="1"/>
  <c r="I569" i="1"/>
  <c r="R569" i="1"/>
  <c r="U569" i="1"/>
  <c r="M569" i="1"/>
  <c r="K569" i="1"/>
  <c r="L569" i="1"/>
  <c r="X569" i="1"/>
  <c r="W569" i="1"/>
  <c r="O569" i="1"/>
  <c r="N569" i="1"/>
  <c r="J569" i="1"/>
  <c r="Q569" i="1"/>
  <c r="P569" i="1"/>
  <c r="T569" i="1"/>
  <c r="V569" i="1"/>
  <c r="L489" i="1"/>
  <c r="M489" i="1"/>
  <c r="N489" i="1"/>
  <c r="J489" i="1"/>
  <c r="I489" i="1"/>
  <c r="W489" i="1"/>
  <c r="O489" i="1"/>
  <c r="Q489" i="1"/>
  <c r="U489" i="1"/>
  <c r="X489" i="1"/>
  <c r="P489" i="1"/>
  <c r="R489" i="1"/>
  <c r="K489" i="1"/>
  <c r="T489" i="1"/>
  <c r="V489" i="1"/>
  <c r="L571" i="1"/>
  <c r="I571" i="1"/>
  <c r="U571" i="1"/>
  <c r="X571" i="1"/>
  <c r="J571" i="1"/>
  <c r="M571" i="1"/>
  <c r="Q571" i="1"/>
  <c r="K571" i="1"/>
  <c r="V571" i="1"/>
  <c r="O571" i="1"/>
  <c r="P571" i="1"/>
  <c r="R571" i="1"/>
  <c r="W571" i="1"/>
  <c r="T571" i="1"/>
  <c r="N571" i="1"/>
  <c r="X582" i="1"/>
  <c r="J582" i="1"/>
  <c r="R582" i="1"/>
  <c r="T582" i="1"/>
  <c r="U582" i="1"/>
  <c r="M582" i="1"/>
  <c r="N582" i="1"/>
  <c r="O582" i="1"/>
  <c r="L582" i="1"/>
  <c r="Q582" i="1"/>
  <c r="I582" i="1"/>
  <c r="K582" i="1"/>
  <c r="P582" i="1"/>
  <c r="W582" i="1"/>
  <c r="V582" i="1"/>
  <c r="I490" i="1"/>
  <c r="T490" i="1"/>
  <c r="K490" i="1"/>
  <c r="N490" i="1"/>
  <c r="P490" i="1"/>
  <c r="R490" i="1"/>
  <c r="W490" i="1"/>
  <c r="V490" i="1"/>
  <c r="O490" i="1"/>
  <c r="U490" i="1"/>
  <c r="X490" i="1"/>
  <c r="L490" i="1"/>
  <c r="M490" i="1"/>
  <c r="J490" i="1"/>
  <c r="Q490" i="1"/>
  <c r="Z547" i="1"/>
  <c r="Z389" i="1"/>
  <c r="Y631" i="1"/>
  <c r="U631" i="1"/>
  <c r="P631" i="1"/>
  <c r="L631" i="1"/>
  <c r="I631" i="1"/>
  <c r="X631" i="1"/>
  <c r="T631" i="1"/>
  <c r="O631" i="1"/>
  <c r="K631" i="1"/>
  <c r="W631" i="1"/>
  <c r="R631" i="1"/>
  <c r="N631" i="1"/>
  <c r="J631" i="1"/>
  <c r="V631" i="1"/>
  <c r="Q631" i="1"/>
  <c r="M631" i="1"/>
  <c r="L400" i="1"/>
  <c r="O400" i="1"/>
  <c r="Y400" i="1"/>
  <c r="I400" i="1"/>
  <c r="K400" i="1"/>
  <c r="W400" i="1"/>
  <c r="Q400" i="1"/>
  <c r="U400" i="1"/>
  <c r="X400" i="1"/>
  <c r="N400" i="1"/>
  <c r="M400" i="1"/>
  <c r="P400" i="1"/>
  <c r="T400" i="1"/>
  <c r="R400" i="1"/>
  <c r="J400" i="1"/>
  <c r="P458" i="1"/>
  <c r="R458" i="1"/>
  <c r="X458" i="1"/>
  <c r="L458" i="1"/>
  <c r="Q458" i="1"/>
  <c r="M458" i="1"/>
  <c r="T458" i="1"/>
  <c r="I458" i="1"/>
  <c r="K458" i="1"/>
  <c r="J458" i="1"/>
  <c r="N458" i="1"/>
  <c r="U458" i="1"/>
  <c r="W458" i="1"/>
  <c r="O458" i="1"/>
  <c r="V458" i="1"/>
  <c r="P674" i="1"/>
  <c r="R674" i="1"/>
  <c r="V674" i="1"/>
  <c r="M674" i="1"/>
  <c r="L674" i="1"/>
  <c r="N674" i="1"/>
  <c r="X674" i="1"/>
  <c r="K674" i="1"/>
  <c r="I674" i="1"/>
  <c r="J674" i="1"/>
  <c r="Q674" i="1"/>
  <c r="O674" i="1"/>
  <c r="U674" i="1"/>
  <c r="W674" i="1"/>
  <c r="T674" i="1"/>
  <c r="Y428" i="1"/>
  <c r="U428" i="1"/>
  <c r="P428" i="1"/>
  <c r="L428" i="1"/>
  <c r="I428" i="1"/>
  <c r="X428" i="1"/>
  <c r="T428" i="1"/>
  <c r="O428" i="1"/>
  <c r="K428" i="1"/>
  <c r="V428" i="1"/>
  <c r="Q428" i="1"/>
  <c r="M428" i="1"/>
  <c r="W428" i="1"/>
  <c r="R428" i="1"/>
  <c r="N428" i="1"/>
  <c r="J428" i="1"/>
  <c r="P404" i="1"/>
  <c r="L404" i="1"/>
  <c r="T404" i="1"/>
  <c r="I404" i="1"/>
  <c r="K404" i="1"/>
  <c r="V404" i="1"/>
  <c r="M404" i="1"/>
  <c r="J404" i="1"/>
  <c r="X404" i="1"/>
  <c r="Q404" i="1"/>
  <c r="U404" i="1"/>
  <c r="W404" i="1"/>
  <c r="O404" i="1"/>
  <c r="N404" i="1"/>
  <c r="R404" i="1"/>
  <c r="J378" i="1"/>
  <c r="Y378" i="1"/>
  <c r="X378" i="1"/>
  <c r="P378" i="1"/>
  <c r="N378" i="1"/>
  <c r="I378" i="1"/>
  <c r="K378" i="1"/>
  <c r="U378" i="1"/>
  <c r="T378" i="1"/>
  <c r="Q378" i="1"/>
  <c r="V378" i="1"/>
  <c r="R378" i="1"/>
  <c r="O378" i="1"/>
  <c r="M378" i="1"/>
  <c r="L378" i="1"/>
  <c r="Q347" i="1"/>
  <c r="Y347" i="1"/>
  <c r="I347" i="1"/>
  <c r="O347" i="1"/>
  <c r="R347" i="1"/>
  <c r="J347" i="1"/>
  <c r="M347" i="1"/>
  <c r="U347" i="1"/>
  <c r="K347" i="1"/>
  <c r="P347" i="1"/>
  <c r="X347" i="1"/>
  <c r="W347" i="1"/>
  <c r="L347" i="1"/>
  <c r="T347" i="1"/>
  <c r="N347" i="1"/>
  <c r="V348" i="1"/>
  <c r="K348" i="1"/>
  <c r="Q348" i="1"/>
  <c r="O348" i="1"/>
  <c r="N348" i="1"/>
  <c r="M348" i="1"/>
  <c r="P348" i="1"/>
  <c r="T348" i="1"/>
  <c r="X348" i="1"/>
  <c r="L348" i="1"/>
  <c r="R348" i="1"/>
  <c r="Y348" i="1"/>
  <c r="J348" i="1"/>
  <c r="I348" i="1"/>
  <c r="U348" i="1"/>
  <c r="K349" i="1"/>
  <c r="U349" i="1"/>
  <c r="M349" i="1"/>
  <c r="Q349" i="1"/>
  <c r="N349" i="1"/>
  <c r="I349" i="1"/>
  <c r="L349" i="1"/>
  <c r="V349" i="1"/>
  <c r="T349" i="1"/>
  <c r="Y349" i="1"/>
  <c r="J349" i="1"/>
  <c r="O349" i="1"/>
  <c r="R349" i="1"/>
  <c r="W349" i="1"/>
  <c r="P349" i="1"/>
  <c r="Z572" i="1"/>
  <c r="W301" i="1"/>
  <c r="V301" i="1"/>
  <c r="Q301" i="1"/>
  <c r="M301" i="1"/>
  <c r="U301" i="1"/>
  <c r="P301" i="1"/>
  <c r="L301" i="1"/>
  <c r="I301" i="1"/>
  <c r="Y301" i="1"/>
  <c r="T301" i="1"/>
  <c r="O301" i="1"/>
  <c r="K301" i="1"/>
  <c r="X301" i="1"/>
  <c r="R301" i="1"/>
  <c r="N301" i="1"/>
  <c r="J301" i="1"/>
  <c r="P429" i="1"/>
  <c r="N429" i="1"/>
  <c r="X429" i="1"/>
  <c r="O429" i="1"/>
  <c r="L429" i="1"/>
  <c r="Q429" i="1"/>
  <c r="V429" i="1"/>
  <c r="I429" i="1"/>
  <c r="R429" i="1"/>
  <c r="J429" i="1"/>
  <c r="U429" i="1"/>
  <c r="T429" i="1"/>
  <c r="K429" i="1"/>
  <c r="W429" i="1"/>
  <c r="M429" i="1"/>
  <c r="W459" i="1"/>
  <c r="R459" i="1"/>
  <c r="N459" i="1"/>
  <c r="J459" i="1"/>
  <c r="V459" i="1"/>
  <c r="Q459" i="1"/>
  <c r="M459" i="1"/>
  <c r="Y459" i="1"/>
  <c r="U459" i="1"/>
  <c r="P459" i="1"/>
  <c r="L459" i="1"/>
  <c r="I459" i="1"/>
  <c r="X459" i="1"/>
  <c r="T459" i="1"/>
  <c r="O459" i="1"/>
  <c r="K459" i="1"/>
  <c r="I226" i="1"/>
  <c r="W226" i="1"/>
  <c r="V226" i="1"/>
  <c r="O226" i="1"/>
  <c r="U226" i="1"/>
  <c r="X226" i="1"/>
  <c r="Q226" i="1"/>
  <c r="J226" i="1"/>
  <c r="P226" i="1"/>
  <c r="T226" i="1"/>
  <c r="R226" i="1"/>
  <c r="K226" i="1"/>
  <c r="L226" i="1"/>
  <c r="M226" i="1"/>
  <c r="N226" i="1"/>
  <c r="X185" i="1"/>
  <c r="T185" i="1"/>
  <c r="O185" i="1"/>
  <c r="K185" i="1"/>
  <c r="W185" i="1"/>
  <c r="R185" i="1"/>
  <c r="N185" i="1"/>
  <c r="J185" i="1"/>
  <c r="V185" i="1"/>
  <c r="Q185" i="1"/>
  <c r="M185" i="1"/>
  <c r="Y185" i="1"/>
  <c r="U185" i="1"/>
  <c r="P185" i="1"/>
  <c r="L185" i="1"/>
  <c r="I185" i="1"/>
  <c r="U35" i="1"/>
  <c r="N35" i="1"/>
  <c r="M35" i="1"/>
  <c r="Q35" i="1"/>
  <c r="K35" i="1"/>
  <c r="L35" i="1"/>
  <c r="X35" i="1"/>
  <c r="W35" i="1"/>
  <c r="J35" i="1"/>
  <c r="P35" i="1"/>
  <c r="O35" i="1"/>
  <c r="I35" i="1"/>
  <c r="T35" i="1"/>
  <c r="R35" i="1"/>
  <c r="V35" i="1"/>
  <c r="N72" i="1"/>
  <c r="V72" i="1"/>
  <c r="Y72" i="1"/>
  <c r="U72" i="1"/>
  <c r="Q72" i="1"/>
  <c r="P72" i="1"/>
  <c r="R72" i="1"/>
  <c r="M72" i="1"/>
  <c r="Y73" i="1"/>
  <c r="V73" i="1"/>
  <c r="O73" i="1"/>
  <c r="J73" i="1"/>
  <c r="W73" i="1"/>
  <c r="Q73" i="1"/>
  <c r="K73" i="1"/>
  <c r="T73" i="1"/>
  <c r="N73" i="1"/>
  <c r="X73" i="1"/>
  <c r="R73" i="1"/>
  <c r="M73" i="1"/>
  <c r="P73" i="1"/>
  <c r="W72" i="1"/>
  <c r="K72" i="1"/>
  <c r="T72" i="1"/>
  <c r="O72" i="1"/>
  <c r="X72" i="1"/>
  <c r="L73" i="1"/>
  <c r="J72" i="1"/>
  <c r="L72" i="1"/>
  <c r="I73" i="1"/>
  <c r="U73" i="1"/>
  <c r="L449" i="1"/>
  <c r="U449" i="1"/>
  <c r="P449" i="1"/>
  <c r="Y449" i="1"/>
  <c r="V449" i="1"/>
  <c r="O449" i="1"/>
  <c r="J449" i="1"/>
  <c r="Q449" i="1"/>
  <c r="T449" i="1"/>
  <c r="N449" i="1"/>
  <c r="W449" i="1"/>
  <c r="K449" i="1"/>
  <c r="X449" i="1"/>
  <c r="R449" i="1"/>
  <c r="M449" i="1"/>
  <c r="Y47" i="1"/>
  <c r="U47" i="1"/>
  <c r="P47" i="1"/>
  <c r="L47" i="1"/>
  <c r="I47" i="1"/>
  <c r="X47" i="1"/>
  <c r="T47" i="1"/>
  <c r="O47" i="1"/>
  <c r="K47" i="1"/>
  <c r="W47" i="1"/>
  <c r="R47" i="1"/>
  <c r="N47" i="1"/>
  <c r="J47" i="1"/>
  <c r="V47" i="1"/>
  <c r="Q47" i="1"/>
  <c r="M47" i="1"/>
  <c r="Y26" i="1"/>
  <c r="U26" i="1"/>
  <c r="P26" i="1"/>
  <c r="L26" i="1"/>
  <c r="I26" i="1"/>
  <c r="X26" i="1"/>
  <c r="T26" i="1"/>
  <c r="O26" i="1"/>
  <c r="K26" i="1"/>
  <c r="W26" i="1"/>
  <c r="R26" i="1"/>
  <c r="N26" i="1"/>
  <c r="J26" i="1"/>
  <c r="V26" i="1"/>
  <c r="Q26" i="1"/>
  <c r="M26" i="1"/>
  <c r="Y149" i="1"/>
  <c r="U149" i="1"/>
  <c r="P149" i="1"/>
  <c r="L149" i="1"/>
  <c r="I149" i="1"/>
  <c r="X149" i="1"/>
  <c r="T149" i="1"/>
  <c r="O149" i="1"/>
  <c r="K149" i="1"/>
  <c r="W149" i="1"/>
  <c r="R149" i="1"/>
  <c r="N149" i="1"/>
  <c r="J149" i="1"/>
  <c r="V149" i="1"/>
  <c r="Q149" i="1"/>
  <c r="M149" i="1"/>
  <c r="Z99" i="1"/>
  <c r="Z101" i="1"/>
  <c r="Z100" i="1"/>
  <c r="R84" i="1"/>
  <c r="P84" i="1"/>
  <c r="X84" i="1"/>
  <c r="N84" i="1"/>
  <c r="V84" i="1"/>
  <c r="U84" i="1"/>
  <c r="J84" i="1"/>
  <c r="Q84" i="1"/>
  <c r="L84" i="1"/>
  <c r="Y84" i="1"/>
  <c r="M84" i="1"/>
  <c r="O83" i="1"/>
  <c r="K83" i="1"/>
  <c r="W85" i="1"/>
  <c r="R85" i="1"/>
  <c r="N85" i="1"/>
  <c r="J85" i="1"/>
  <c r="V85" i="1"/>
  <c r="Q85" i="1"/>
  <c r="M85" i="1"/>
  <c r="Y85" i="1"/>
  <c r="U85" i="1"/>
  <c r="P85" i="1"/>
  <c r="L85" i="1"/>
  <c r="I85" i="1"/>
  <c r="X85" i="1"/>
  <c r="T85" i="1"/>
  <c r="O85" i="1"/>
  <c r="K85" i="1"/>
  <c r="W84" i="1"/>
  <c r="K84" i="1"/>
  <c r="O84" i="1"/>
  <c r="T84" i="1"/>
  <c r="X83" i="1"/>
  <c r="Y83" i="1"/>
  <c r="R83" i="1"/>
  <c r="M83" i="1"/>
  <c r="I83" i="1"/>
  <c r="W83" i="1"/>
  <c r="Q83" i="1"/>
  <c r="L83" i="1"/>
  <c r="U83" i="1"/>
  <c r="N83" i="1"/>
  <c r="V83" i="1"/>
  <c r="P83" i="1"/>
  <c r="J83" i="1"/>
  <c r="Z627" i="1" l="1"/>
  <c r="Z702" i="1"/>
  <c r="Z849" i="1"/>
  <c r="Z850" i="1"/>
  <c r="Z851" i="1"/>
  <c r="Z754" i="1"/>
  <c r="Z673" i="1"/>
  <c r="Z924" i="1"/>
  <c r="Z365" i="1"/>
  <c r="Z686" i="1"/>
  <c r="Z701" i="1"/>
  <c r="Z756" i="1"/>
  <c r="Z569" i="1"/>
  <c r="Z571" i="1"/>
  <c r="Z570" i="1"/>
  <c r="Z489" i="1"/>
  <c r="Z582" i="1"/>
  <c r="Z490" i="1"/>
  <c r="Z301" i="1"/>
  <c r="Z631" i="1"/>
  <c r="Z458" i="1"/>
  <c r="Z400" i="1"/>
  <c r="Z674" i="1"/>
  <c r="Z428" i="1"/>
  <c r="Z404" i="1"/>
  <c r="Z378" i="1"/>
  <c r="Z347" i="1"/>
  <c r="Z349" i="1"/>
  <c r="Z348" i="1"/>
  <c r="Z429" i="1"/>
  <c r="Z459" i="1"/>
  <c r="Z226" i="1"/>
  <c r="Z185" i="1"/>
  <c r="Z35" i="1"/>
  <c r="Z73" i="1"/>
  <c r="Z72" i="1"/>
  <c r="Z449" i="1"/>
  <c r="Z47" i="1"/>
  <c r="Z26" i="1"/>
  <c r="Z149" i="1"/>
  <c r="Z84" i="1"/>
  <c r="Z85" i="1"/>
  <c r="Z83" i="1"/>
  <c r="G10" i="1" l="1"/>
  <c r="AA33" i="1" l="1"/>
  <c r="G33" i="1"/>
  <c r="AB33" i="1" s="1"/>
  <c r="S33" i="1" s="1"/>
  <c r="AA32" i="1"/>
  <c r="G32" i="1"/>
  <c r="AB32" i="1" s="1"/>
  <c r="S32" i="1" s="1"/>
  <c r="AA31" i="1"/>
  <c r="G31" i="1"/>
  <c r="AB31" i="1" s="1"/>
  <c r="S31" i="1" s="1"/>
  <c r="AA21" i="1"/>
  <c r="G21" i="1"/>
  <c r="AB21" i="1" s="1"/>
  <c r="S21" i="1" s="1"/>
  <c r="AA20" i="1"/>
  <c r="G20" i="1"/>
  <c r="AB20" i="1" s="1"/>
  <c r="S20" i="1" s="1"/>
  <c r="AA19" i="1"/>
  <c r="G19" i="1"/>
  <c r="AB19" i="1" s="1"/>
  <c r="S19" i="1" s="1"/>
  <c r="AA1521" i="1"/>
  <c r="G1521" i="1"/>
  <c r="AD1521" i="1" s="1"/>
  <c r="AA1520" i="1"/>
  <c r="G1520" i="1"/>
  <c r="AD1520" i="1" s="1"/>
  <c r="AA1519" i="1"/>
  <c r="G1519" i="1"/>
  <c r="AD1519" i="1" s="1"/>
  <c r="AA104" i="1"/>
  <c r="AA86" i="1"/>
  <c r="G86" i="1"/>
  <c r="AD86" i="1" s="1"/>
  <c r="AA30" i="1"/>
  <c r="G30" i="1"/>
  <c r="AD30" i="1" s="1"/>
  <c r="AA36" i="1"/>
  <c r="G36" i="1"/>
  <c r="AD36" i="1" s="1"/>
  <c r="AA37" i="1"/>
  <c r="G37" i="1"/>
  <c r="AD37" i="1" s="1"/>
  <c r="AA39" i="1"/>
  <c r="G39" i="1"/>
  <c r="AD39" i="1" s="1"/>
  <c r="AA45" i="1"/>
  <c r="G45" i="1"/>
  <c r="AD45" i="1" s="1"/>
  <c r="AA1017" i="1"/>
  <c r="G1017" i="1"/>
  <c r="AD1017" i="1" s="1"/>
  <c r="AA1018" i="1"/>
  <c r="G1018" i="1"/>
  <c r="AD1018" i="1" s="1"/>
  <c r="AA1019" i="1"/>
  <c r="G1019" i="1"/>
  <c r="AD1019" i="1" s="1"/>
  <c r="AA1027" i="1"/>
  <c r="G1027" i="1"/>
  <c r="AD1027" i="1" s="1"/>
  <c r="AA1034" i="1"/>
  <c r="G1034" i="1"/>
  <c r="AD1034" i="1" s="1"/>
  <c r="AA964" i="1"/>
  <c r="G964" i="1"/>
  <c r="AD964" i="1" s="1"/>
  <c r="AA966" i="1"/>
  <c r="G966" i="1"/>
  <c r="AD966" i="1" s="1"/>
  <c r="AA967" i="1"/>
  <c r="G967" i="1"/>
  <c r="AD967" i="1" s="1"/>
  <c r="AA973" i="1"/>
  <c r="G973" i="1"/>
  <c r="AD973" i="1" s="1"/>
  <c r="AA968" i="1"/>
  <c r="G968" i="1"/>
  <c r="AD968" i="1" s="1"/>
  <c r="AA969" i="1"/>
  <c r="G969" i="1"/>
  <c r="AD969" i="1" s="1"/>
  <c r="AA273" i="1"/>
  <c r="G273" i="1"/>
  <c r="AD273" i="1" s="1"/>
  <c r="AA274" i="1"/>
  <c r="G274" i="1"/>
  <c r="AD274" i="1" s="1"/>
  <c r="AA275" i="1"/>
  <c r="G275" i="1"/>
  <c r="AD275" i="1" s="1"/>
  <c r="AA280" i="1"/>
  <c r="G280" i="1"/>
  <c r="AD280" i="1" s="1"/>
  <c r="AA188" i="1"/>
  <c r="G188" i="1"/>
  <c r="AD188" i="1" s="1"/>
  <c r="AA189" i="1"/>
  <c r="G189" i="1"/>
  <c r="AD189" i="1" s="1"/>
  <c r="AA190" i="1"/>
  <c r="G190" i="1"/>
  <c r="AD190" i="1" s="1"/>
  <c r="AA196" i="1"/>
  <c r="G196" i="1"/>
  <c r="AD196" i="1" s="1"/>
  <c r="AA198" i="1"/>
  <c r="G198" i="1"/>
  <c r="AD198" i="1" s="1"/>
  <c r="AA204" i="1"/>
  <c r="G204" i="1"/>
  <c r="AD204" i="1" s="1"/>
  <c r="AB1521" i="1" l="1"/>
  <c r="S1521" i="1" s="1"/>
  <c r="AB1519" i="1"/>
  <c r="S1519" i="1" s="1"/>
  <c r="AB1520" i="1"/>
  <c r="S1520" i="1" s="1"/>
  <c r="AB1034" i="1"/>
  <c r="AB1027" i="1"/>
  <c r="AB1019" i="1"/>
  <c r="AB1018" i="1"/>
  <c r="AB1017" i="1"/>
  <c r="AB973" i="1"/>
  <c r="AB969" i="1"/>
  <c r="AB968" i="1"/>
  <c r="AB967" i="1"/>
  <c r="AB966" i="1"/>
  <c r="AB964" i="1"/>
  <c r="AB280" i="1"/>
  <c r="S280" i="1" s="1"/>
  <c r="AB275" i="1"/>
  <c r="S275" i="1" s="1"/>
  <c r="AB274" i="1"/>
  <c r="S274" i="1" s="1"/>
  <c r="AB273" i="1"/>
  <c r="S273" i="1" s="1"/>
  <c r="AB204" i="1"/>
  <c r="S204" i="1" s="1"/>
  <c r="AB198" i="1"/>
  <c r="S198" i="1" s="1"/>
  <c r="AB196" i="1"/>
  <c r="S196" i="1" s="1"/>
  <c r="AB190" i="1"/>
  <c r="S190" i="1" s="1"/>
  <c r="AB189" i="1"/>
  <c r="S189" i="1" s="1"/>
  <c r="AB188" i="1"/>
  <c r="S188" i="1" s="1"/>
  <c r="AB86" i="1"/>
  <c r="S86" i="1" s="1"/>
  <c r="AB45" i="1"/>
  <c r="S45" i="1" s="1"/>
  <c r="AB39" i="1"/>
  <c r="S39" i="1" s="1"/>
  <c r="AB37" i="1"/>
  <c r="S37" i="1" s="1"/>
  <c r="AB36" i="1"/>
  <c r="S36" i="1" s="1"/>
  <c r="AB30" i="1"/>
  <c r="S30" i="1" s="1"/>
  <c r="V31" i="1"/>
  <c r="Y31" i="1"/>
  <c r="U31" i="1"/>
  <c r="X31" i="1"/>
  <c r="T31" i="1"/>
  <c r="W31" i="1"/>
  <c r="R31" i="1"/>
  <c r="N31" i="1"/>
  <c r="M31" i="1"/>
  <c r="Q31" i="1"/>
  <c r="L31" i="1"/>
  <c r="P31" i="1"/>
  <c r="O31" i="1"/>
  <c r="K31" i="1"/>
  <c r="X21" i="1"/>
  <c r="W21" i="1"/>
  <c r="V21" i="1"/>
  <c r="Q21" i="1"/>
  <c r="T21" i="1"/>
  <c r="P21" i="1"/>
  <c r="L21" i="1"/>
  <c r="O21" i="1"/>
  <c r="R21" i="1"/>
  <c r="Y21" i="1"/>
  <c r="U21" i="1"/>
  <c r="N21" i="1"/>
  <c r="M21" i="1"/>
  <c r="K21" i="1"/>
  <c r="Y20" i="1"/>
  <c r="X20" i="1"/>
  <c r="W20" i="1"/>
  <c r="R20" i="1"/>
  <c r="Q20" i="1"/>
  <c r="M20" i="1"/>
  <c r="T20" i="1"/>
  <c r="P20" i="1"/>
  <c r="L20" i="1"/>
  <c r="K20" i="1"/>
  <c r="O20" i="1"/>
  <c r="V20" i="1"/>
  <c r="U20" i="1"/>
  <c r="N20" i="1"/>
  <c r="X33" i="1"/>
  <c r="W33" i="1"/>
  <c r="V33" i="1"/>
  <c r="Y33" i="1"/>
  <c r="U33" i="1"/>
  <c r="Q33" i="1"/>
  <c r="T33" i="1"/>
  <c r="P33" i="1"/>
  <c r="L33" i="1"/>
  <c r="R33" i="1"/>
  <c r="O33" i="1"/>
  <c r="K33" i="1"/>
  <c r="N33" i="1"/>
  <c r="M33" i="1"/>
  <c r="Y19" i="1"/>
  <c r="U19" i="1"/>
  <c r="X19" i="1"/>
  <c r="V19" i="1"/>
  <c r="T19" i="1"/>
  <c r="R19" i="1"/>
  <c r="N19" i="1"/>
  <c r="M19" i="1"/>
  <c r="L19" i="1"/>
  <c r="K19" i="1"/>
  <c r="Q19" i="1"/>
  <c r="P19" i="1"/>
  <c r="W19" i="1"/>
  <c r="O19" i="1"/>
  <c r="Y32" i="1"/>
  <c r="X32" i="1"/>
  <c r="W32" i="1"/>
  <c r="R32" i="1"/>
  <c r="V32" i="1"/>
  <c r="U32" i="1"/>
  <c r="Q32" i="1"/>
  <c r="M32" i="1"/>
  <c r="L32" i="1"/>
  <c r="T32" i="1"/>
  <c r="P32" i="1"/>
  <c r="O32" i="1"/>
  <c r="K32" i="1"/>
  <c r="N32" i="1"/>
  <c r="J33" i="1"/>
  <c r="J19" i="1"/>
  <c r="J32" i="1"/>
  <c r="J20" i="1"/>
  <c r="J21" i="1"/>
  <c r="J31" i="1"/>
  <c r="I32" i="1"/>
  <c r="I33" i="1"/>
  <c r="I21" i="1"/>
  <c r="I31" i="1"/>
  <c r="I19" i="1"/>
  <c r="I20" i="1"/>
  <c r="AA669" i="1"/>
  <c r="G669" i="1"/>
  <c r="AD669" i="1" s="1"/>
  <c r="AA691" i="1"/>
  <c r="G691" i="1"/>
  <c r="AD691" i="1" s="1"/>
  <c r="AA692" i="1"/>
  <c r="G692" i="1"/>
  <c r="AD692" i="1" s="1"/>
  <c r="AA696" i="1"/>
  <c r="G696" i="1"/>
  <c r="AD696" i="1" s="1"/>
  <c r="AA699" i="1"/>
  <c r="G699" i="1"/>
  <c r="AD699" i="1" s="1"/>
  <c r="AA700" i="1"/>
  <c r="G700" i="1"/>
  <c r="AD700" i="1" s="1"/>
  <c r="AA632" i="1"/>
  <c r="G632" i="1"/>
  <c r="AD632" i="1" s="1"/>
  <c r="AA646" i="1"/>
  <c r="G646" i="1"/>
  <c r="AD646" i="1" s="1"/>
  <c r="AA648" i="1"/>
  <c r="G648" i="1"/>
  <c r="AD648" i="1" s="1"/>
  <c r="AA650" i="1"/>
  <c r="G650" i="1"/>
  <c r="AD650" i="1" s="1"/>
  <c r="AA657" i="1"/>
  <c r="G657" i="1"/>
  <c r="AD657" i="1" s="1"/>
  <c r="AA661" i="1"/>
  <c r="G661" i="1"/>
  <c r="AD661" i="1" s="1"/>
  <c r="AA392" i="1"/>
  <c r="G392" i="1"/>
  <c r="AD392" i="1" s="1"/>
  <c r="AA388" i="1"/>
  <c r="G388" i="1"/>
  <c r="AD388" i="1" s="1"/>
  <c r="AA409" i="1"/>
  <c r="G409" i="1"/>
  <c r="AD409" i="1" s="1"/>
  <c r="AA402" i="1"/>
  <c r="G402" i="1"/>
  <c r="AD402" i="1" s="1"/>
  <c r="AA403" i="1"/>
  <c r="G403" i="1"/>
  <c r="AD403" i="1" s="1"/>
  <c r="AA98" i="1"/>
  <c r="G98" i="1"/>
  <c r="AD98" i="1" s="1"/>
  <c r="AA97" i="1"/>
  <c r="G97" i="1"/>
  <c r="AD97" i="1" s="1"/>
  <c r="AA96" i="1"/>
  <c r="G96" i="1"/>
  <c r="AD96" i="1" s="1"/>
  <c r="AA95" i="1"/>
  <c r="G95" i="1"/>
  <c r="AD95" i="1" s="1"/>
  <c r="AA94" i="1"/>
  <c r="G94" i="1"/>
  <c r="AD94" i="1" s="1"/>
  <c r="AA115" i="1"/>
  <c r="G115" i="1"/>
  <c r="AD115" i="1" s="1"/>
  <c r="AA117" i="1"/>
  <c r="G117" i="1"/>
  <c r="AD117" i="1" s="1"/>
  <c r="AA119" i="1"/>
  <c r="G119" i="1"/>
  <c r="AD119" i="1" s="1"/>
  <c r="AA121" i="1"/>
  <c r="G121" i="1"/>
  <c r="AD121" i="1" s="1"/>
  <c r="AA123" i="1"/>
  <c r="G123" i="1"/>
  <c r="AD123" i="1" s="1"/>
  <c r="AA125" i="1"/>
  <c r="G125" i="1"/>
  <c r="AD125" i="1" s="1"/>
  <c r="AA105" i="1"/>
  <c r="G105" i="1"/>
  <c r="AD105" i="1" s="1"/>
  <c r="AA114" i="1"/>
  <c r="G114" i="1"/>
  <c r="AD114" i="1" s="1"/>
  <c r="AA118" i="1"/>
  <c r="G118" i="1"/>
  <c r="AD118" i="1" s="1"/>
  <c r="AA120" i="1"/>
  <c r="G120" i="1"/>
  <c r="AD120" i="1" s="1"/>
  <c r="AA124" i="1"/>
  <c r="G124" i="1"/>
  <c r="AD124" i="1" s="1"/>
  <c r="AA82" i="1"/>
  <c r="G82" i="1"/>
  <c r="AB82" i="1" s="1"/>
  <c r="S82" i="1" s="1"/>
  <c r="AA81" i="1"/>
  <c r="G81" i="1"/>
  <c r="AB81" i="1" s="1"/>
  <c r="S81" i="1" s="1"/>
  <c r="AA80" i="1"/>
  <c r="G80" i="1"/>
  <c r="AB80" i="1" s="1"/>
  <c r="S80" i="1" s="1"/>
  <c r="G104" i="1"/>
  <c r="AD104" i="1" s="1"/>
  <c r="AA58" i="1"/>
  <c r="G58" i="1"/>
  <c r="AB58" i="1" s="1"/>
  <c r="S58" i="1" s="1"/>
  <c r="AA57" i="1"/>
  <c r="G57" i="1"/>
  <c r="AB57" i="1" s="1"/>
  <c r="S57" i="1" s="1"/>
  <c r="AA56" i="1"/>
  <c r="G56" i="1"/>
  <c r="AB56" i="1" s="1"/>
  <c r="S56" i="1" s="1"/>
  <c r="AA12" i="1"/>
  <c r="G12" i="1"/>
  <c r="AB12" i="1" s="1"/>
  <c r="S12" i="1" s="1"/>
  <c r="AA11" i="1"/>
  <c r="G11" i="1"/>
  <c r="AB11" i="1" s="1"/>
  <c r="S11" i="1" s="1"/>
  <c r="AB10" i="1"/>
  <c r="S10" i="1" s="1"/>
  <c r="AA10" i="1"/>
  <c r="AA93" i="1"/>
  <c r="G93" i="1"/>
  <c r="AA92" i="1"/>
  <c r="G92" i="1"/>
  <c r="AA91" i="1"/>
  <c r="G91" i="1"/>
  <c r="AA90" i="1"/>
  <c r="G90" i="1"/>
  <c r="AA89" i="1"/>
  <c r="G89" i="1"/>
  <c r="AA88" i="1"/>
  <c r="G88" i="1"/>
  <c r="AA87" i="1"/>
  <c r="G87" i="1"/>
  <c r="AA79" i="1"/>
  <c r="G79" i="1"/>
  <c r="AD79" i="1" s="1"/>
  <c r="AA78" i="1"/>
  <c r="G78" i="1"/>
  <c r="AA77" i="1"/>
  <c r="G77" i="1"/>
  <c r="AD77" i="1" s="1"/>
  <c r="AA76" i="1"/>
  <c r="G76" i="1"/>
  <c r="AD76" i="1" s="1"/>
  <c r="AA75" i="1"/>
  <c r="G75" i="1"/>
  <c r="AD75" i="1" s="1"/>
  <c r="AA74" i="1"/>
  <c r="G74" i="1"/>
  <c r="AD74" i="1" s="1"/>
  <c r="AA52" i="1"/>
  <c r="G52" i="1"/>
  <c r="AD52" i="1" s="1"/>
  <c r="AA51" i="1"/>
  <c r="G51" i="1"/>
  <c r="AD51" i="1" s="1"/>
  <c r="AA50" i="1"/>
  <c r="G50" i="1"/>
  <c r="AD50" i="1" s="1"/>
  <c r="AA49" i="1"/>
  <c r="G49" i="1"/>
  <c r="AD49" i="1" s="1"/>
  <c r="AA48" i="1"/>
  <c r="G48" i="1"/>
  <c r="AD48" i="1" s="1"/>
  <c r="AA71" i="1"/>
  <c r="G71" i="1"/>
  <c r="AB71" i="1" s="1"/>
  <c r="S71" i="1" s="1"/>
  <c r="AA70" i="1"/>
  <c r="G70" i="1"/>
  <c r="AB70" i="1" s="1"/>
  <c r="S70" i="1" s="1"/>
  <c r="AA69" i="1"/>
  <c r="G69" i="1"/>
  <c r="AB69" i="1" s="1"/>
  <c r="S69" i="1" s="1"/>
  <c r="AA68" i="1"/>
  <c r="G68" i="1"/>
  <c r="AB68" i="1" s="1"/>
  <c r="S68" i="1" s="1"/>
  <c r="AA67" i="1"/>
  <c r="G67" i="1"/>
  <c r="AD67" i="1" s="1"/>
  <c r="AA66" i="1"/>
  <c r="G66" i="1"/>
  <c r="AD66" i="1" s="1"/>
  <c r="AA65" i="1"/>
  <c r="G65" i="1"/>
  <c r="AD65" i="1" s="1"/>
  <c r="AA64" i="1"/>
  <c r="G64" i="1"/>
  <c r="AD64" i="1" s="1"/>
  <c r="AA43" i="1"/>
  <c r="G43" i="1"/>
  <c r="AD43" i="1" s="1"/>
  <c r="AA61" i="1"/>
  <c r="G61" i="1"/>
  <c r="AB61" i="1" s="1"/>
  <c r="S61" i="1" s="1"/>
  <c r="AA60" i="1"/>
  <c r="G60" i="1"/>
  <c r="AB60" i="1" s="1"/>
  <c r="S60" i="1" s="1"/>
  <c r="AA59" i="1"/>
  <c r="G59" i="1"/>
  <c r="AB59" i="1" s="1"/>
  <c r="S59" i="1" s="1"/>
  <c r="AA18" i="1"/>
  <c r="G18" i="1"/>
  <c r="AD18" i="1" s="1"/>
  <c r="AA17" i="1"/>
  <c r="G17" i="1"/>
  <c r="AD17" i="1" s="1"/>
  <c r="AA16" i="1"/>
  <c r="G16" i="1"/>
  <c r="AD16" i="1" s="1"/>
  <c r="T1521" i="1" l="1"/>
  <c r="W1521" i="1"/>
  <c r="Q1521" i="1"/>
  <c r="N1521" i="1"/>
  <c r="J1521" i="1"/>
  <c r="X1521" i="1"/>
  <c r="K1521" i="1"/>
  <c r="V1521" i="1"/>
  <c r="U1521" i="1"/>
  <c r="P1521" i="1"/>
  <c r="L1521" i="1"/>
  <c r="I1521" i="1"/>
  <c r="R1521" i="1"/>
  <c r="O1521" i="1"/>
  <c r="Y1521" i="1"/>
  <c r="M1521" i="1"/>
  <c r="V1519" i="1"/>
  <c r="I1519" i="1"/>
  <c r="K1519" i="1"/>
  <c r="W1519" i="1"/>
  <c r="T1519" i="1"/>
  <c r="M1519" i="1"/>
  <c r="U1519" i="1"/>
  <c r="L1519" i="1"/>
  <c r="R1519" i="1"/>
  <c r="J1519" i="1"/>
  <c r="X1519" i="1"/>
  <c r="P1519" i="1"/>
  <c r="N1519" i="1"/>
  <c r="Q1519" i="1"/>
  <c r="O1519" i="1"/>
  <c r="Y1519" i="1"/>
  <c r="Y86" i="1"/>
  <c r="Y274" i="1"/>
  <c r="Y969" i="1"/>
  <c r="W37" i="1"/>
  <c r="Y188" i="1"/>
  <c r="Y198" i="1"/>
  <c r="Y275" i="1"/>
  <c r="Y966" i="1"/>
  <c r="V973" i="1"/>
  <c r="W1027" i="1"/>
  <c r="Y36" i="1"/>
  <c r="X196" i="1"/>
  <c r="W964" i="1"/>
  <c r="Y1019" i="1"/>
  <c r="X39" i="1"/>
  <c r="V189" i="1"/>
  <c r="Y204" i="1"/>
  <c r="Y967" i="1"/>
  <c r="Y1017" i="1"/>
  <c r="Y1034" i="1"/>
  <c r="U30" i="1"/>
  <c r="X45" i="1"/>
  <c r="V190" i="1"/>
  <c r="X273" i="1"/>
  <c r="Y280" i="1"/>
  <c r="Y968" i="1"/>
  <c r="Y1018" i="1"/>
  <c r="W1520" i="1"/>
  <c r="J1520" i="1"/>
  <c r="L1520" i="1"/>
  <c r="V1520" i="1"/>
  <c r="Y1520" i="1"/>
  <c r="I1520" i="1"/>
  <c r="O1520" i="1"/>
  <c r="N1520" i="1"/>
  <c r="M1520" i="1"/>
  <c r="P1520" i="1"/>
  <c r="X1520" i="1"/>
  <c r="R1520" i="1"/>
  <c r="Q1520" i="1"/>
  <c r="U1520" i="1"/>
  <c r="K1520" i="1"/>
  <c r="T1520" i="1"/>
  <c r="V1034" i="1"/>
  <c r="P1034" i="1"/>
  <c r="X1034" i="1"/>
  <c r="O1034" i="1"/>
  <c r="R1034" i="1"/>
  <c r="W1034" i="1"/>
  <c r="L1034" i="1"/>
  <c r="Q1034" i="1"/>
  <c r="J1034" i="1"/>
  <c r="U1034" i="1"/>
  <c r="T1034" i="1"/>
  <c r="I1034" i="1"/>
  <c r="K1034" i="1"/>
  <c r="M1034" i="1"/>
  <c r="N1034" i="1"/>
  <c r="O1027" i="1"/>
  <c r="M1027" i="1"/>
  <c r="K1027" i="1"/>
  <c r="V1027" i="1"/>
  <c r="I1027" i="1"/>
  <c r="Y1027" i="1"/>
  <c r="R1027" i="1"/>
  <c r="P1027" i="1"/>
  <c r="J1027" i="1"/>
  <c r="L1027" i="1"/>
  <c r="X1027" i="1"/>
  <c r="U1027" i="1"/>
  <c r="T1027" i="1"/>
  <c r="N1027" i="1"/>
  <c r="Q1027" i="1"/>
  <c r="P1019" i="1"/>
  <c r="W1019" i="1"/>
  <c r="V1019" i="1"/>
  <c r="L1019" i="1"/>
  <c r="X1019" i="1"/>
  <c r="Q1019" i="1"/>
  <c r="J1019" i="1"/>
  <c r="T1019" i="1"/>
  <c r="O1019" i="1"/>
  <c r="I1019" i="1"/>
  <c r="R1019" i="1"/>
  <c r="K1019" i="1"/>
  <c r="N1019" i="1"/>
  <c r="U1019" i="1"/>
  <c r="M1019" i="1"/>
  <c r="L1018" i="1"/>
  <c r="X1018" i="1"/>
  <c r="V1018" i="1"/>
  <c r="K1018" i="1"/>
  <c r="R1018" i="1"/>
  <c r="U1018" i="1"/>
  <c r="M1018" i="1"/>
  <c r="W1018" i="1"/>
  <c r="O1018" i="1"/>
  <c r="N1018" i="1"/>
  <c r="P1018" i="1"/>
  <c r="I1018" i="1"/>
  <c r="Q1018" i="1"/>
  <c r="T1018" i="1"/>
  <c r="J1018" i="1"/>
  <c r="U1017" i="1"/>
  <c r="T1017" i="1"/>
  <c r="V1017" i="1"/>
  <c r="J1017" i="1"/>
  <c r="P1017" i="1"/>
  <c r="O1017" i="1"/>
  <c r="M1017" i="1"/>
  <c r="R1017" i="1"/>
  <c r="Q1017" i="1"/>
  <c r="L1017" i="1"/>
  <c r="K1017" i="1"/>
  <c r="N1017" i="1"/>
  <c r="I1017" i="1"/>
  <c r="X1017" i="1"/>
  <c r="W1017" i="1"/>
  <c r="K973" i="1"/>
  <c r="I973" i="1"/>
  <c r="Y973" i="1"/>
  <c r="T973" i="1"/>
  <c r="Q973" i="1"/>
  <c r="J973" i="1"/>
  <c r="M973" i="1"/>
  <c r="W973" i="1"/>
  <c r="N973" i="1"/>
  <c r="X973" i="1"/>
  <c r="P973" i="1"/>
  <c r="O973" i="1"/>
  <c r="L973" i="1"/>
  <c r="U973" i="1"/>
  <c r="R973" i="1"/>
  <c r="M969" i="1"/>
  <c r="O969" i="1"/>
  <c r="I969" i="1"/>
  <c r="W969" i="1"/>
  <c r="J969" i="1"/>
  <c r="N969" i="1"/>
  <c r="U969" i="1"/>
  <c r="X969" i="1"/>
  <c r="Q969" i="1"/>
  <c r="T969" i="1"/>
  <c r="L969" i="1"/>
  <c r="V969" i="1"/>
  <c r="P969" i="1"/>
  <c r="R969" i="1"/>
  <c r="K969" i="1"/>
  <c r="M968" i="1"/>
  <c r="Q968" i="1"/>
  <c r="I968" i="1"/>
  <c r="N968" i="1"/>
  <c r="X968" i="1"/>
  <c r="P968" i="1"/>
  <c r="W968" i="1"/>
  <c r="V968" i="1"/>
  <c r="L968" i="1"/>
  <c r="T968" i="1"/>
  <c r="K968" i="1"/>
  <c r="J968" i="1"/>
  <c r="U968" i="1"/>
  <c r="R968" i="1"/>
  <c r="O968" i="1"/>
  <c r="L967" i="1"/>
  <c r="X967" i="1"/>
  <c r="W967" i="1"/>
  <c r="I967" i="1"/>
  <c r="R967" i="1"/>
  <c r="J967" i="1"/>
  <c r="T967" i="1"/>
  <c r="U967" i="1"/>
  <c r="M967" i="1"/>
  <c r="O967" i="1"/>
  <c r="V967" i="1"/>
  <c r="K967" i="1"/>
  <c r="P967" i="1"/>
  <c r="N967" i="1"/>
  <c r="Q967" i="1"/>
  <c r="I966" i="1"/>
  <c r="X966" i="1"/>
  <c r="J966" i="1"/>
  <c r="T966" i="1"/>
  <c r="K966" i="1"/>
  <c r="P966" i="1"/>
  <c r="N966" i="1"/>
  <c r="M966" i="1"/>
  <c r="V966" i="1"/>
  <c r="Q966" i="1"/>
  <c r="U966" i="1"/>
  <c r="R966" i="1"/>
  <c r="L966" i="1"/>
  <c r="W966" i="1"/>
  <c r="O966" i="1"/>
  <c r="R964" i="1"/>
  <c r="L964" i="1"/>
  <c r="N964" i="1"/>
  <c r="P964" i="1"/>
  <c r="J964" i="1"/>
  <c r="T964" i="1"/>
  <c r="O964" i="1"/>
  <c r="K964" i="1"/>
  <c r="Y964" i="1"/>
  <c r="Q964" i="1"/>
  <c r="M964" i="1"/>
  <c r="I964" i="1"/>
  <c r="X964" i="1"/>
  <c r="V964" i="1"/>
  <c r="U964" i="1"/>
  <c r="U280" i="1"/>
  <c r="V280" i="1"/>
  <c r="AB700" i="1"/>
  <c r="S700" i="1" s="1"/>
  <c r="AB699" i="1"/>
  <c r="S699" i="1" s="1"/>
  <c r="AB696" i="1"/>
  <c r="S696" i="1" s="1"/>
  <c r="AB692" i="1"/>
  <c r="S692" i="1" s="1"/>
  <c r="AB691" i="1"/>
  <c r="S691" i="1" s="1"/>
  <c r="AB669" i="1"/>
  <c r="S669" i="1" s="1"/>
  <c r="AB661" i="1"/>
  <c r="S661" i="1" s="1"/>
  <c r="AB657" i="1"/>
  <c r="S657" i="1" s="1"/>
  <c r="AB650" i="1"/>
  <c r="S650" i="1" s="1"/>
  <c r="AB648" i="1"/>
  <c r="S648" i="1" s="1"/>
  <c r="AB646" i="1"/>
  <c r="S646" i="1" s="1"/>
  <c r="AB632" i="1"/>
  <c r="S632" i="1" s="1"/>
  <c r="P280" i="1"/>
  <c r="O280" i="1"/>
  <c r="W280" i="1"/>
  <c r="T280" i="1"/>
  <c r="X280" i="1"/>
  <c r="AB409" i="1"/>
  <c r="S409" i="1" s="1"/>
  <c r="AB403" i="1"/>
  <c r="S403" i="1" s="1"/>
  <c r="AB402" i="1"/>
  <c r="S402" i="1" s="1"/>
  <c r="AB392" i="1"/>
  <c r="S392" i="1" s="1"/>
  <c r="AB388" i="1"/>
  <c r="S388" i="1" s="1"/>
  <c r="M275" i="1"/>
  <c r="K275" i="1"/>
  <c r="U275" i="1"/>
  <c r="O275" i="1"/>
  <c r="L280" i="1"/>
  <c r="Q280" i="1"/>
  <c r="J280" i="1"/>
  <c r="N280" i="1"/>
  <c r="I280" i="1"/>
  <c r="K280" i="1"/>
  <c r="M280" i="1"/>
  <c r="R280" i="1"/>
  <c r="P275" i="1"/>
  <c r="W275" i="1"/>
  <c r="J275" i="1"/>
  <c r="T275" i="1"/>
  <c r="L275" i="1"/>
  <c r="X275" i="1"/>
  <c r="N275" i="1"/>
  <c r="I275" i="1"/>
  <c r="Q275" i="1"/>
  <c r="V275" i="1"/>
  <c r="R275" i="1"/>
  <c r="W274" i="1"/>
  <c r="I274" i="1"/>
  <c r="K274" i="1"/>
  <c r="O274" i="1"/>
  <c r="V274" i="1"/>
  <c r="P274" i="1"/>
  <c r="R274" i="1"/>
  <c r="L274" i="1"/>
  <c r="Q274" i="1"/>
  <c r="X274" i="1"/>
  <c r="T274" i="1"/>
  <c r="J274" i="1"/>
  <c r="U274" i="1"/>
  <c r="N274" i="1"/>
  <c r="M274" i="1"/>
  <c r="Q273" i="1"/>
  <c r="T273" i="1"/>
  <c r="Y273" i="1"/>
  <c r="V273" i="1"/>
  <c r="L273" i="1"/>
  <c r="J273" i="1"/>
  <c r="P273" i="1"/>
  <c r="O273" i="1"/>
  <c r="R273" i="1"/>
  <c r="U273" i="1"/>
  <c r="I273" i="1"/>
  <c r="N273" i="1"/>
  <c r="K273" i="1"/>
  <c r="M273" i="1"/>
  <c r="W273" i="1"/>
  <c r="U204" i="1"/>
  <c r="Q204" i="1"/>
  <c r="P204" i="1"/>
  <c r="L204" i="1"/>
  <c r="O204" i="1"/>
  <c r="R204" i="1"/>
  <c r="V204" i="1"/>
  <c r="X204" i="1"/>
  <c r="W204" i="1"/>
  <c r="T204" i="1"/>
  <c r="N204" i="1"/>
  <c r="I204" i="1"/>
  <c r="K204" i="1"/>
  <c r="J204" i="1"/>
  <c r="M204" i="1"/>
  <c r="I198" i="1"/>
  <c r="W198" i="1"/>
  <c r="V198" i="1"/>
  <c r="P198" i="1"/>
  <c r="R198" i="1"/>
  <c r="Q198" i="1"/>
  <c r="T198" i="1"/>
  <c r="J198" i="1"/>
  <c r="K198" i="1"/>
  <c r="U198" i="1"/>
  <c r="X198" i="1"/>
  <c r="L198" i="1"/>
  <c r="N198" i="1"/>
  <c r="M198" i="1"/>
  <c r="O198" i="1"/>
  <c r="L196" i="1"/>
  <c r="N196" i="1"/>
  <c r="M196" i="1"/>
  <c r="U196" i="1"/>
  <c r="Y196" i="1"/>
  <c r="W196" i="1"/>
  <c r="Q196" i="1"/>
  <c r="O196" i="1"/>
  <c r="V196" i="1"/>
  <c r="I196" i="1"/>
  <c r="K196" i="1"/>
  <c r="J196" i="1"/>
  <c r="P196" i="1"/>
  <c r="T196" i="1"/>
  <c r="R196" i="1"/>
  <c r="M190" i="1"/>
  <c r="X190" i="1"/>
  <c r="T190" i="1"/>
  <c r="Y190" i="1"/>
  <c r="I190" i="1"/>
  <c r="O190" i="1"/>
  <c r="N190" i="1"/>
  <c r="P190" i="1"/>
  <c r="L190" i="1"/>
  <c r="R190" i="1"/>
  <c r="Q190" i="1"/>
  <c r="U190" i="1"/>
  <c r="W190" i="1"/>
  <c r="K190" i="1"/>
  <c r="J190" i="1"/>
  <c r="O189" i="1"/>
  <c r="Y189" i="1"/>
  <c r="T189" i="1"/>
  <c r="I189" i="1"/>
  <c r="M189" i="1"/>
  <c r="U189" i="1"/>
  <c r="K189" i="1"/>
  <c r="N189" i="1"/>
  <c r="Q189" i="1"/>
  <c r="J189" i="1"/>
  <c r="P189" i="1"/>
  <c r="R189" i="1"/>
  <c r="X189" i="1"/>
  <c r="W189" i="1"/>
  <c r="L189" i="1"/>
  <c r="L188" i="1"/>
  <c r="W188" i="1"/>
  <c r="X188" i="1"/>
  <c r="U188" i="1"/>
  <c r="R188" i="1"/>
  <c r="K188" i="1"/>
  <c r="J188" i="1"/>
  <c r="N188" i="1"/>
  <c r="I188" i="1"/>
  <c r="Q188" i="1"/>
  <c r="O188" i="1"/>
  <c r="P188" i="1"/>
  <c r="M188" i="1"/>
  <c r="T188" i="1"/>
  <c r="V188" i="1"/>
  <c r="AB125" i="1"/>
  <c r="S125" i="1" s="1"/>
  <c r="AB104" i="1"/>
  <c r="S104" i="1" s="1"/>
  <c r="AB124" i="1"/>
  <c r="S124" i="1" s="1"/>
  <c r="AB123" i="1"/>
  <c r="S123" i="1" s="1"/>
  <c r="AB121" i="1"/>
  <c r="S121" i="1" s="1"/>
  <c r="AB120" i="1"/>
  <c r="S120" i="1" s="1"/>
  <c r="AB118" i="1"/>
  <c r="S118" i="1" s="1"/>
  <c r="AB119" i="1"/>
  <c r="S119" i="1" s="1"/>
  <c r="AB117" i="1"/>
  <c r="S117" i="1" s="1"/>
  <c r="AB114" i="1"/>
  <c r="S114" i="1" s="1"/>
  <c r="AB115" i="1"/>
  <c r="S115" i="1" s="1"/>
  <c r="U86" i="1"/>
  <c r="T86" i="1"/>
  <c r="J86" i="1"/>
  <c r="L86" i="1"/>
  <c r="W86" i="1"/>
  <c r="N86" i="1"/>
  <c r="I86" i="1"/>
  <c r="O86" i="1"/>
  <c r="Q86" i="1"/>
  <c r="R86" i="1"/>
  <c r="P86" i="1"/>
  <c r="X86" i="1"/>
  <c r="V86" i="1"/>
  <c r="K86" i="1"/>
  <c r="M86" i="1"/>
  <c r="AB105" i="1"/>
  <c r="S105" i="1" s="1"/>
  <c r="AB98" i="1"/>
  <c r="S98" i="1" s="1"/>
  <c r="AB95" i="1"/>
  <c r="S95" i="1" s="1"/>
  <c r="AB94" i="1"/>
  <c r="S94" i="1" s="1"/>
  <c r="AB97" i="1"/>
  <c r="S97" i="1" s="1"/>
  <c r="AB96" i="1"/>
  <c r="S96" i="1" s="1"/>
  <c r="AB76" i="1"/>
  <c r="S76" i="1" s="1"/>
  <c r="AB79" i="1"/>
  <c r="S79" i="1" s="1"/>
  <c r="K45" i="1"/>
  <c r="Q45" i="1"/>
  <c r="N45" i="1"/>
  <c r="V45" i="1"/>
  <c r="M45" i="1"/>
  <c r="P45" i="1"/>
  <c r="L45" i="1"/>
  <c r="W45" i="1"/>
  <c r="O45" i="1"/>
  <c r="U45" i="1"/>
  <c r="I45" i="1"/>
  <c r="J45" i="1"/>
  <c r="R45" i="1"/>
  <c r="T45" i="1"/>
  <c r="Y45" i="1"/>
  <c r="AB67" i="1"/>
  <c r="S67" i="1" s="1"/>
  <c r="P39" i="1"/>
  <c r="U39" i="1"/>
  <c r="L39" i="1"/>
  <c r="T39" i="1"/>
  <c r="J39" i="1"/>
  <c r="O39" i="1"/>
  <c r="N39" i="1"/>
  <c r="W39" i="1"/>
  <c r="V39" i="1"/>
  <c r="R39" i="1"/>
  <c r="I39" i="1"/>
  <c r="M39" i="1"/>
  <c r="Y39" i="1"/>
  <c r="K39" i="1"/>
  <c r="Q39" i="1"/>
  <c r="J37" i="1"/>
  <c r="P37" i="1"/>
  <c r="K37" i="1"/>
  <c r="X37" i="1"/>
  <c r="Q37" i="1"/>
  <c r="O37" i="1"/>
  <c r="Y37" i="1"/>
  <c r="L37" i="1"/>
  <c r="U37" i="1"/>
  <c r="R37" i="1"/>
  <c r="V37" i="1"/>
  <c r="I37" i="1"/>
  <c r="M37" i="1"/>
  <c r="N37" i="1"/>
  <c r="T37" i="1"/>
  <c r="O36" i="1"/>
  <c r="V36" i="1"/>
  <c r="J36" i="1"/>
  <c r="M36" i="1"/>
  <c r="W36" i="1"/>
  <c r="N36" i="1"/>
  <c r="L36" i="1"/>
  <c r="U36" i="1"/>
  <c r="X36" i="1"/>
  <c r="T36" i="1"/>
  <c r="R36" i="1"/>
  <c r="Q36" i="1"/>
  <c r="I36" i="1"/>
  <c r="K36" i="1"/>
  <c r="P36" i="1"/>
  <c r="K30" i="1"/>
  <c r="Y30" i="1"/>
  <c r="O30" i="1"/>
  <c r="T30" i="1"/>
  <c r="V30" i="1"/>
  <c r="P30" i="1"/>
  <c r="N30" i="1"/>
  <c r="X30" i="1"/>
  <c r="Q30" i="1"/>
  <c r="W30" i="1"/>
  <c r="J30" i="1"/>
  <c r="M30" i="1"/>
  <c r="I30" i="1"/>
  <c r="L30" i="1"/>
  <c r="R30" i="1"/>
  <c r="Y82" i="1"/>
  <c r="X82" i="1"/>
  <c r="T82" i="1"/>
  <c r="W82" i="1"/>
  <c r="R82" i="1"/>
  <c r="Q82" i="1"/>
  <c r="M82" i="1"/>
  <c r="L82" i="1"/>
  <c r="V82" i="1"/>
  <c r="U82" i="1"/>
  <c r="P82" i="1"/>
  <c r="K82" i="1"/>
  <c r="O82" i="1"/>
  <c r="N82" i="1"/>
  <c r="X60" i="1"/>
  <c r="W60" i="1"/>
  <c r="V60" i="1"/>
  <c r="Q60" i="1"/>
  <c r="Y60" i="1"/>
  <c r="P60" i="1"/>
  <c r="L60" i="1"/>
  <c r="O60" i="1"/>
  <c r="T60" i="1"/>
  <c r="N60" i="1"/>
  <c r="K60" i="1"/>
  <c r="R60" i="1"/>
  <c r="M60" i="1"/>
  <c r="U60" i="1"/>
  <c r="X68" i="1"/>
  <c r="W68" i="1"/>
  <c r="V68" i="1"/>
  <c r="Q68" i="1"/>
  <c r="T68" i="1"/>
  <c r="L68" i="1"/>
  <c r="R68" i="1"/>
  <c r="P68" i="1"/>
  <c r="O68" i="1"/>
  <c r="Y68" i="1"/>
  <c r="U68" i="1"/>
  <c r="N68" i="1"/>
  <c r="M68" i="1"/>
  <c r="K68" i="1"/>
  <c r="V81" i="1"/>
  <c r="Y81" i="1"/>
  <c r="U81" i="1"/>
  <c r="X81" i="1"/>
  <c r="T81" i="1"/>
  <c r="R81" i="1"/>
  <c r="N81" i="1"/>
  <c r="M81" i="1"/>
  <c r="W81" i="1"/>
  <c r="L81" i="1"/>
  <c r="P81" i="1"/>
  <c r="K81" i="1"/>
  <c r="Q81" i="1"/>
  <c r="O81" i="1"/>
  <c r="W61" i="1"/>
  <c r="V61" i="1"/>
  <c r="Y61" i="1"/>
  <c r="X61" i="1"/>
  <c r="T61" i="1"/>
  <c r="O61" i="1"/>
  <c r="K61" i="1"/>
  <c r="N61" i="1"/>
  <c r="R61" i="1"/>
  <c r="M61" i="1"/>
  <c r="Q61" i="1"/>
  <c r="L61" i="1"/>
  <c r="U61" i="1"/>
  <c r="P61" i="1"/>
  <c r="V58" i="1"/>
  <c r="Y58" i="1"/>
  <c r="U58" i="1"/>
  <c r="X58" i="1"/>
  <c r="T58" i="1"/>
  <c r="R58" i="1"/>
  <c r="W58" i="1"/>
  <c r="Q58" i="1"/>
  <c r="N58" i="1"/>
  <c r="M58" i="1"/>
  <c r="P58" i="1"/>
  <c r="O58" i="1"/>
  <c r="L58" i="1"/>
  <c r="K58" i="1"/>
  <c r="W57" i="1"/>
  <c r="V57" i="1"/>
  <c r="Y57" i="1"/>
  <c r="U57" i="1"/>
  <c r="T57" i="1"/>
  <c r="X57" i="1"/>
  <c r="R57" i="1"/>
  <c r="O57" i="1"/>
  <c r="K57" i="1"/>
  <c r="Q57" i="1"/>
  <c r="N57" i="1"/>
  <c r="P57" i="1"/>
  <c r="M57" i="1"/>
  <c r="L57" i="1"/>
  <c r="W80" i="1"/>
  <c r="V80" i="1"/>
  <c r="Y80" i="1"/>
  <c r="U80" i="1"/>
  <c r="P80" i="1"/>
  <c r="T80" i="1"/>
  <c r="O80" i="1"/>
  <c r="K80" i="1"/>
  <c r="N80" i="1"/>
  <c r="X80" i="1"/>
  <c r="M80" i="1"/>
  <c r="L80" i="1"/>
  <c r="R80" i="1"/>
  <c r="Q80" i="1"/>
  <c r="Y71" i="1"/>
  <c r="X71" i="1"/>
  <c r="W71" i="1"/>
  <c r="U71" i="1"/>
  <c r="R71" i="1"/>
  <c r="Q71" i="1"/>
  <c r="M71" i="1"/>
  <c r="L71" i="1"/>
  <c r="V71" i="1"/>
  <c r="O71" i="1"/>
  <c r="T71" i="1"/>
  <c r="P71" i="1"/>
  <c r="N71" i="1"/>
  <c r="K71" i="1"/>
  <c r="Y59" i="1"/>
  <c r="X59" i="1"/>
  <c r="W59" i="1"/>
  <c r="U59" i="1"/>
  <c r="R59" i="1"/>
  <c r="Q59" i="1"/>
  <c r="V59" i="1"/>
  <c r="M59" i="1"/>
  <c r="L59" i="1"/>
  <c r="P59" i="1"/>
  <c r="O59" i="1"/>
  <c r="T59" i="1"/>
  <c r="N59" i="1"/>
  <c r="K59" i="1"/>
  <c r="W69" i="1"/>
  <c r="V69" i="1"/>
  <c r="Y69" i="1"/>
  <c r="P69" i="1"/>
  <c r="U69" i="1"/>
  <c r="T69" i="1"/>
  <c r="R69" i="1"/>
  <c r="O69" i="1"/>
  <c r="K69" i="1"/>
  <c r="N69" i="1"/>
  <c r="Q69" i="1"/>
  <c r="X69" i="1"/>
  <c r="M69" i="1"/>
  <c r="L69" i="1"/>
  <c r="V70" i="1"/>
  <c r="Y70" i="1"/>
  <c r="U70" i="1"/>
  <c r="X70" i="1"/>
  <c r="T70" i="1"/>
  <c r="R70" i="1"/>
  <c r="Q70" i="1"/>
  <c r="P70" i="1"/>
  <c r="N70" i="1"/>
  <c r="M70" i="1"/>
  <c r="W70" i="1"/>
  <c r="O70" i="1"/>
  <c r="L70" i="1"/>
  <c r="K70" i="1"/>
  <c r="X56" i="1"/>
  <c r="W56" i="1"/>
  <c r="V56" i="1"/>
  <c r="Q56" i="1"/>
  <c r="Y56" i="1"/>
  <c r="U56" i="1"/>
  <c r="T56" i="1"/>
  <c r="P56" i="1"/>
  <c r="L56" i="1"/>
  <c r="O56" i="1"/>
  <c r="R56" i="1"/>
  <c r="N56" i="1"/>
  <c r="M56" i="1"/>
  <c r="K56" i="1"/>
  <c r="V10" i="1"/>
  <c r="Q10" i="1"/>
  <c r="M10" i="1"/>
  <c r="W10" i="1"/>
  <c r="R10" i="1"/>
  <c r="N10" i="1"/>
  <c r="Y10" i="1"/>
  <c r="U10" i="1"/>
  <c r="P10" i="1"/>
  <c r="L10" i="1"/>
  <c r="X10" i="1"/>
  <c r="T10" i="1"/>
  <c r="O10" i="1"/>
  <c r="K10" i="1"/>
  <c r="W11" i="1"/>
  <c r="R11" i="1"/>
  <c r="N11" i="1"/>
  <c r="X11" i="1"/>
  <c r="T11" i="1"/>
  <c r="O11" i="1"/>
  <c r="K11" i="1"/>
  <c r="V11" i="1"/>
  <c r="Q11" i="1"/>
  <c r="M11" i="1"/>
  <c r="Y11" i="1"/>
  <c r="U11" i="1"/>
  <c r="P11" i="1"/>
  <c r="L11" i="1"/>
  <c r="X12" i="1"/>
  <c r="T12" i="1"/>
  <c r="O12" i="1"/>
  <c r="K12" i="1"/>
  <c r="Y12" i="1"/>
  <c r="U12" i="1"/>
  <c r="P12" i="1"/>
  <c r="L12" i="1"/>
  <c r="W12" i="1"/>
  <c r="R12" i="1"/>
  <c r="N12" i="1"/>
  <c r="V12" i="1"/>
  <c r="Q12" i="1"/>
  <c r="M12" i="1"/>
  <c r="Z33" i="1"/>
  <c r="Z32" i="1"/>
  <c r="Z31" i="1"/>
  <c r="Z21" i="1"/>
  <c r="Z19" i="1"/>
  <c r="Z20" i="1"/>
  <c r="I82" i="1"/>
  <c r="J80" i="1"/>
  <c r="I81" i="1"/>
  <c r="J82" i="1"/>
  <c r="J81" i="1"/>
  <c r="I80" i="1"/>
  <c r="J57" i="1"/>
  <c r="J58" i="1"/>
  <c r="I58" i="1"/>
  <c r="I56" i="1"/>
  <c r="J56" i="1"/>
  <c r="I57" i="1"/>
  <c r="J10" i="1"/>
  <c r="J11" i="1"/>
  <c r="I11" i="1"/>
  <c r="I12" i="1"/>
  <c r="J61" i="1"/>
  <c r="I10" i="1"/>
  <c r="J12" i="1"/>
  <c r="AD68" i="1"/>
  <c r="J59" i="1"/>
  <c r="I69" i="1"/>
  <c r="I68" i="1"/>
  <c r="AB49" i="1"/>
  <c r="S49" i="1" s="1"/>
  <c r="I61" i="1"/>
  <c r="AB43" i="1"/>
  <c r="S43" i="1" s="1"/>
  <c r="AB64" i="1"/>
  <c r="S64" i="1" s="1"/>
  <c r="AB65" i="1"/>
  <c r="S65" i="1" s="1"/>
  <c r="AB66" i="1"/>
  <c r="S66" i="1" s="1"/>
  <c r="AB74" i="1"/>
  <c r="S74" i="1" s="1"/>
  <c r="AB51" i="1"/>
  <c r="S51" i="1" s="1"/>
  <c r="J68" i="1"/>
  <c r="J70" i="1"/>
  <c r="I59" i="1"/>
  <c r="J60" i="1"/>
  <c r="I60" i="1"/>
  <c r="AB16" i="1"/>
  <c r="S16" i="1" s="1"/>
  <c r="AB18" i="1"/>
  <c r="S18" i="1" s="1"/>
  <c r="AB17" i="1"/>
  <c r="S17" i="1" s="1"/>
  <c r="J71" i="1"/>
  <c r="I71" i="1"/>
  <c r="AD87" i="1"/>
  <c r="AB87" i="1"/>
  <c r="S87" i="1" s="1"/>
  <c r="AD91" i="1"/>
  <c r="AB91" i="1"/>
  <c r="S91" i="1" s="1"/>
  <c r="AB77" i="1"/>
  <c r="S77" i="1" s="1"/>
  <c r="AD90" i="1"/>
  <c r="AB90" i="1"/>
  <c r="S90" i="1" s="1"/>
  <c r="AB48" i="1"/>
  <c r="S48" i="1" s="1"/>
  <c r="AB50" i="1"/>
  <c r="S50" i="1" s="1"/>
  <c r="AB52" i="1"/>
  <c r="S52" i="1" s="1"/>
  <c r="AB75" i="1"/>
  <c r="S75" i="1" s="1"/>
  <c r="AD78" i="1"/>
  <c r="AB78" i="1"/>
  <c r="S78" i="1" s="1"/>
  <c r="AD89" i="1"/>
  <c r="AB89" i="1"/>
  <c r="S89" i="1" s="1"/>
  <c r="AD93" i="1"/>
  <c r="AB93" i="1"/>
  <c r="S93" i="1" s="1"/>
  <c r="J69" i="1"/>
  <c r="I70" i="1"/>
  <c r="AD88" i="1"/>
  <c r="AB88" i="1"/>
  <c r="S88" i="1" s="1"/>
  <c r="AD92" i="1"/>
  <c r="AB92" i="1"/>
  <c r="S92" i="1" s="1"/>
  <c r="Z1521" i="1" l="1"/>
  <c r="Z1519" i="1"/>
  <c r="W67" i="1"/>
  <c r="Y96" i="1"/>
  <c r="Y117" i="1"/>
  <c r="Y632" i="1"/>
  <c r="Y700" i="1"/>
  <c r="W97" i="1"/>
  <c r="Y105" i="1"/>
  <c r="Y119" i="1"/>
  <c r="Y123" i="1"/>
  <c r="Y403" i="1"/>
  <c r="Y646" i="1"/>
  <c r="Y657" i="1"/>
  <c r="Y692" i="1"/>
  <c r="Y125" i="1"/>
  <c r="Y691" i="1"/>
  <c r="I79" i="1"/>
  <c r="Y94" i="1"/>
  <c r="Y115" i="1"/>
  <c r="Y118" i="1"/>
  <c r="Y124" i="1"/>
  <c r="Y388" i="1"/>
  <c r="Y409" i="1"/>
  <c r="Y648" i="1"/>
  <c r="Y661" i="1"/>
  <c r="Y696" i="1"/>
  <c r="Y98" i="1"/>
  <c r="Y121" i="1"/>
  <c r="Y402" i="1"/>
  <c r="X76" i="1"/>
  <c r="W95" i="1"/>
  <c r="Y114" i="1"/>
  <c r="Y120" i="1"/>
  <c r="Q104" i="1"/>
  <c r="Y392" i="1"/>
  <c r="Y650" i="1"/>
  <c r="Y669" i="1"/>
  <c r="Y699" i="1"/>
  <c r="Z1520" i="1"/>
  <c r="Z1018" i="1"/>
  <c r="Z1034" i="1"/>
  <c r="Z1019" i="1"/>
  <c r="Z1017" i="1"/>
  <c r="Z1027" i="1"/>
  <c r="Z973" i="1"/>
  <c r="Z969" i="1"/>
  <c r="Z964" i="1"/>
  <c r="Z967" i="1"/>
  <c r="Z968" i="1"/>
  <c r="Z966" i="1"/>
  <c r="O699" i="1"/>
  <c r="T699" i="1"/>
  <c r="N699" i="1"/>
  <c r="U699" i="1"/>
  <c r="V699" i="1"/>
  <c r="I699" i="1"/>
  <c r="J699" i="1"/>
  <c r="M699" i="1"/>
  <c r="Q700" i="1"/>
  <c r="U700" i="1"/>
  <c r="T700" i="1"/>
  <c r="J700" i="1"/>
  <c r="R700" i="1"/>
  <c r="P700" i="1"/>
  <c r="X700" i="1"/>
  <c r="V700" i="1"/>
  <c r="L700" i="1"/>
  <c r="W700" i="1"/>
  <c r="N700" i="1"/>
  <c r="I700" i="1"/>
  <c r="O700" i="1"/>
  <c r="K700" i="1"/>
  <c r="M700" i="1"/>
  <c r="P699" i="1"/>
  <c r="X699" i="1"/>
  <c r="W699" i="1"/>
  <c r="L699" i="1"/>
  <c r="R699" i="1"/>
  <c r="K699" i="1"/>
  <c r="Q699" i="1"/>
  <c r="U696" i="1"/>
  <c r="X696" i="1"/>
  <c r="O696" i="1"/>
  <c r="J696" i="1"/>
  <c r="P696" i="1"/>
  <c r="T696" i="1"/>
  <c r="R696" i="1"/>
  <c r="W696" i="1"/>
  <c r="Q696" i="1"/>
  <c r="L696" i="1"/>
  <c r="N696" i="1"/>
  <c r="M696" i="1"/>
  <c r="K696" i="1"/>
  <c r="I696" i="1"/>
  <c r="V696" i="1"/>
  <c r="U692" i="1"/>
  <c r="N692" i="1"/>
  <c r="R692" i="1"/>
  <c r="P692" i="1"/>
  <c r="Q692" i="1"/>
  <c r="W692" i="1"/>
  <c r="M692" i="1"/>
  <c r="L692" i="1"/>
  <c r="T692" i="1"/>
  <c r="K692" i="1"/>
  <c r="O692" i="1"/>
  <c r="X692" i="1"/>
  <c r="I692" i="1"/>
  <c r="V692" i="1"/>
  <c r="J692" i="1"/>
  <c r="N691" i="1"/>
  <c r="M691" i="1"/>
  <c r="J691" i="1"/>
  <c r="V691" i="1"/>
  <c r="K691" i="1"/>
  <c r="U691" i="1"/>
  <c r="W691" i="1"/>
  <c r="Q691" i="1"/>
  <c r="L691" i="1"/>
  <c r="O691" i="1"/>
  <c r="I691" i="1"/>
  <c r="P691" i="1"/>
  <c r="R691" i="1"/>
  <c r="X691" i="1"/>
  <c r="T691" i="1"/>
  <c r="U669" i="1"/>
  <c r="W669" i="1"/>
  <c r="V669" i="1"/>
  <c r="Q669" i="1"/>
  <c r="T669" i="1"/>
  <c r="X669" i="1"/>
  <c r="K669" i="1"/>
  <c r="I669" i="1"/>
  <c r="J669" i="1"/>
  <c r="P669" i="1"/>
  <c r="O669" i="1"/>
  <c r="L669" i="1"/>
  <c r="N669" i="1"/>
  <c r="M669" i="1"/>
  <c r="R669" i="1"/>
  <c r="Q650" i="1"/>
  <c r="U650" i="1"/>
  <c r="M650" i="1"/>
  <c r="V650" i="1"/>
  <c r="K661" i="1"/>
  <c r="M661" i="1"/>
  <c r="U661" i="1"/>
  <c r="W661" i="1"/>
  <c r="P661" i="1"/>
  <c r="X661" i="1"/>
  <c r="O661" i="1"/>
  <c r="R661" i="1"/>
  <c r="I661" i="1"/>
  <c r="V661" i="1"/>
  <c r="T661" i="1"/>
  <c r="L661" i="1"/>
  <c r="Q661" i="1"/>
  <c r="J661" i="1"/>
  <c r="N661" i="1"/>
  <c r="P657" i="1"/>
  <c r="M657" i="1"/>
  <c r="N657" i="1"/>
  <c r="Q657" i="1"/>
  <c r="J657" i="1"/>
  <c r="L657" i="1"/>
  <c r="K657" i="1"/>
  <c r="R657" i="1"/>
  <c r="I657" i="1"/>
  <c r="W657" i="1"/>
  <c r="U657" i="1"/>
  <c r="T657" i="1"/>
  <c r="X657" i="1"/>
  <c r="O657" i="1"/>
  <c r="V657" i="1"/>
  <c r="N646" i="1"/>
  <c r="V646" i="1"/>
  <c r="M646" i="1"/>
  <c r="P646" i="1"/>
  <c r="L646" i="1"/>
  <c r="W646" i="1"/>
  <c r="J646" i="1"/>
  <c r="I646" i="1"/>
  <c r="X646" i="1"/>
  <c r="K646" i="1"/>
  <c r="O646" i="1"/>
  <c r="U646" i="1"/>
  <c r="T646" i="1"/>
  <c r="R646" i="1"/>
  <c r="Q646" i="1"/>
  <c r="J650" i="1"/>
  <c r="L650" i="1"/>
  <c r="T650" i="1"/>
  <c r="X650" i="1"/>
  <c r="W650" i="1"/>
  <c r="P650" i="1"/>
  <c r="I650" i="1"/>
  <c r="N650" i="1"/>
  <c r="R650" i="1"/>
  <c r="K650" i="1"/>
  <c r="O650" i="1"/>
  <c r="P648" i="1"/>
  <c r="K648" i="1"/>
  <c r="O648" i="1"/>
  <c r="I648" i="1"/>
  <c r="N648" i="1"/>
  <c r="Q648" i="1"/>
  <c r="V648" i="1"/>
  <c r="R648" i="1"/>
  <c r="M648" i="1"/>
  <c r="W648" i="1"/>
  <c r="L648" i="1"/>
  <c r="T648" i="1"/>
  <c r="X648" i="1"/>
  <c r="U648" i="1"/>
  <c r="J648" i="1"/>
  <c r="I632" i="1"/>
  <c r="R632" i="1"/>
  <c r="U632" i="1"/>
  <c r="M632" i="1"/>
  <c r="O632" i="1"/>
  <c r="P632" i="1"/>
  <c r="W632" i="1"/>
  <c r="N632" i="1"/>
  <c r="V632" i="1"/>
  <c r="J632" i="1"/>
  <c r="L632" i="1"/>
  <c r="T632" i="1"/>
  <c r="X632" i="1"/>
  <c r="K632" i="1"/>
  <c r="Q632" i="1"/>
  <c r="W402" i="1"/>
  <c r="U402" i="1"/>
  <c r="Q402" i="1"/>
  <c r="I402" i="1"/>
  <c r="O402" i="1"/>
  <c r="X402" i="1"/>
  <c r="V402" i="1"/>
  <c r="P402" i="1"/>
  <c r="R402" i="1"/>
  <c r="K402" i="1"/>
  <c r="J402" i="1"/>
  <c r="L402" i="1"/>
  <c r="M402" i="1"/>
  <c r="N402" i="1"/>
  <c r="T402" i="1"/>
  <c r="Q409" i="1"/>
  <c r="L409" i="1"/>
  <c r="W409" i="1"/>
  <c r="N409" i="1"/>
  <c r="I409" i="1"/>
  <c r="O409" i="1"/>
  <c r="M409" i="1"/>
  <c r="U409" i="1"/>
  <c r="T409" i="1"/>
  <c r="J409" i="1"/>
  <c r="K409" i="1"/>
  <c r="P409" i="1"/>
  <c r="X409" i="1"/>
  <c r="V409" i="1"/>
  <c r="R409" i="1"/>
  <c r="T403" i="1"/>
  <c r="O403" i="1"/>
  <c r="J403" i="1"/>
  <c r="X403" i="1"/>
  <c r="K403" i="1"/>
  <c r="L403" i="1"/>
  <c r="I403" i="1"/>
  <c r="R403" i="1"/>
  <c r="V403" i="1"/>
  <c r="P403" i="1"/>
  <c r="M403" i="1"/>
  <c r="U403" i="1"/>
  <c r="W403" i="1"/>
  <c r="N403" i="1"/>
  <c r="Q403" i="1"/>
  <c r="U392" i="1"/>
  <c r="O392" i="1"/>
  <c r="Q392" i="1"/>
  <c r="P392" i="1"/>
  <c r="W392" i="1"/>
  <c r="J392" i="1"/>
  <c r="K392" i="1"/>
  <c r="M392" i="1"/>
  <c r="L392" i="1"/>
  <c r="R392" i="1"/>
  <c r="V392" i="1"/>
  <c r="I392" i="1"/>
  <c r="X392" i="1"/>
  <c r="N392" i="1"/>
  <c r="T392" i="1"/>
  <c r="X388" i="1"/>
  <c r="V388" i="1"/>
  <c r="P388" i="1"/>
  <c r="O388" i="1"/>
  <c r="L388" i="1"/>
  <c r="M388" i="1"/>
  <c r="T388" i="1"/>
  <c r="U388" i="1"/>
  <c r="W388" i="1"/>
  <c r="Q388" i="1"/>
  <c r="R388" i="1"/>
  <c r="N388" i="1"/>
  <c r="I388" i="1"/>
  <c r="J388" i="1"/>
  <c r="K388" i="1"/>
  <c r="Z280" i="1"/>
  <c r="Z273" i="1"/>
  <c r="Z275" i="1"/>
  <c r="Z274" i="1"/>
  <c r="Z188" i="1"/>
  <c r="Z204" i="1"/>
  <c r="Z190" i="1"/>
  <c r="Z198" i="1"/>
  <c r="Z196" i="1"/>
  <c r="Z189" i="1"/>
  <c r="X95" i="1"/>
  <c r="Q98" i="1"/>
  <c r="N95" i="1"/>
  <c r="L95" i="1"/>
  <c r="J95" i="1"/>
  <c r="T95" i="1"/>
  <c r="V95" i="1"/>
  <c r="U95" i="1"/>
  <c r="O95" i="1"/>
  <c r="M95" i="1"/>
  <c r="P95" i="1"/>
  <c r="K95" i="1"/>
  <c r="R95" i="1"/>
  <c r="Q95" i="1"/>
  <c r="Y95" i="1"/>
  <c r="I95" i="1"/>
  <c r="P98" i="1"/>
  <c r="J98" i="1"/>
  <c r="V125" i="1"/>
  <c r="P125" i="1"/>
  <c r="W125" i="1"/>
  <c r="N125" i="1"/>
  <c r="I125" i="1"/>
  <c r="L98" i="1"/>
  <c r="V96" i="1"/>
  <c r="T98" i="1"/>
  <c r="J96" i="1"/>
  <c r="R96" i="1"/>
  <c r="X125" i="1"/>
  <c r="R125" i="1"/>
  <c r="L125" i="1"/>
  <c r="O125" i="1"/>
  <c r="Q125" i="1"/>
  <c r="U125" i="1"/>
  <c r="T125" i="1"/>
  <c r="J125" i="1"/>
  <c r="K125" i="1"/>
  <c r="M125" i="1"/>
  <c r="W96" i="1"/>
  <c r="I98" i="1"/>
  <c r="N98" i="1"/>
  <c r="X98" i="1"/>
  <c r="W98" i="1"/>
  <c r="K98" i="1"/>
  <c r="U98" i="1"/>
  <c r="U96" i="1"/>
  <c r="R98" i="1"/>
  <c r="V98" i="1"/>
  <c r="O98" i="1"/>
  <c r="M98" i="1"/>
  <c r="J104" i="1"/>
  <c r="L104" i="1"/>
  <c r="V104" i="1"/>
  <c r="X104" i="1"/>
  <c r="P104" i="1"/>
  <c r="K104" i="1"/>
  <c r="W104" i="1"/>
  <c r="U104" i="1"/>
  <c r="M104" i="1"/>
  <c r="T104" i="1"/>
  <c r="N104" i="1"/>
  <c r="R104" i="1"/>
  <c r="O104" i="1"/>
  <c r="I104" i="1"/>
  <c r="Y104" i="1"/>
  <c r="P124" i="1"/>
  <c r="L124" i="1"/>
  <c r="Q124" i="1"/>
  <c r="I124" i="1"/>
  <c r="J124" i="1"/>
  <c r="K124" i="1"/>
  <c r="M124" i="1"/>
  <c r="R124" i="1"/>
  <c r="O124" i="1"/>
  <c r="N124" i="1"/>
  <c r="V124" i="1"/>
  <c r="U124" i="1"/>
  <c r="W124" i="1"/>
  <c r="X124" i="1"/>
  <c r="T124" i="1"/>
  <c r="Z86" i="1"/>
  <c r="J123" i="1"/>
  <c r="Q123" i="1"/>
  <c r="I123" i="1"/>
  <c r="M123" i="1"/>
  <c r="U123" i="1"/>
  <c r="N123" i="1"/>
  <c r="P123" i="1"/>
  <c r="X123" i="1"/>
  <c r="W123" i="1"/>
  <c r="V123" i="1"/>
  <c r="L123" i="1"/>
  <c r="R123" i="1"/>
  <c r="O123" i="1"/>
  <c r="T123" i="1"/>
  <c r="K123" i="1"/>
  <c r="K97" i="1"/>
  <c r="M97" i="1"/>
  <c r="U97" i="1"/>
  <c r="R97" i="1"/>
  <c r="P97" i="1"/>
  <c r="J97" i="1"/>
  <c r="V97" i="1"/>
  <c r="Y97" i="1"/>
  <c r="X97" i="1"/>
  <c r="U121" i="1"/>
  <c r="P121" i="1"/>
  <c r="W121" i="1"/>
  <c r="V121" i="1"/>
  <c r="T121" i="1"/>
  <c r="R121" i="1"/>
  <c r="K121" i="1"/>
  <c r="L121" i="1"/>
  <c r="O121" i="1"/>
  <c r="N121" i="1"/>
  <c r="M121" i="1"/>
  <c r="X121" i="1"/>
  <c r="I121" i="1"/>
  <c r="J121" i="1"/>
  <c r="Q121" i="1"/>
  <c r="N120" i="1"/>
  <c r="L120" i="1"/>
  <c r="Q120" i="1"/>
  <c r="J120" i="1"/>
  <c r="I120" i="1"/>
  <c r="K120" i="1"/>
  <c r="M120" i="1"/>
  <c r="R120" i="1"/>
  <c r="U120" i="1"/>
  <c r="T120" i="1"/>
  <c r="W120" i="1"/>
  <c r="V120" i="1"/>
  <c r="P120" i="1"/>
  <c r="X120" i="1"/>
  <c r="O120" i="1"/>
  <c r="R118" i="1"/>
  <c r="V118" i="1"/>
  <c r="P118" i="1"/>
  <c r="O118" i="1"/>
  <c r="L118" i="1"/>
  <c r="Q118" i="1"/>
  <c r="T118" i="1"/>
  <c r="U118" i="1"/>
  <c r="W118" i="1"/>
  <c r="M118" i="1"/>
  <c r="N118" i="1"/>
  <c r="I118" i="1"/>
  <c r="X118" i="1"/>
  <c r="J118" i="1"/>
  <c r="K118" i="1"/>
  <c r="U119" i="1"/>
  <c r="X119" i="1"/>
  <c r="K119" i="1"/>
  <c r="Q119" i="1"/>
  <c r="O119" i="1"/>
  <c r="P119" i="1"/>
  <c r="L119" i="1"/>
  <c r="T119" i="1"/>
  <c r="V119" i="1"/>
  <c r="M119" i="1"/>
  <c r="J119" i="1"/>
  <c r="W119" i="1"/>
  <c r="I119" i="1"/>
  <c r="N119" i="1"/>
  <c r="R119" i="1"/>
  <c r="N97" i="1"/>
  <c r="Q97" i="1"/>
  <c r="L97" i="1"/>
  <c r="O97" i="1"/>
  <c r="I97" i="1"/>
  <c r="T97" i="1"/>
  <c r="K117" i="1"/>
  <c r="W117" i="1"/>
  <c r="P117" i="1"/>
  <c r="V117" i="1"/>
  <c r="X117" i="1"/>
  <c r="R117" i="1"/>
  <c r="I117" i="1"/>
  <c r="M117" i="1"/>
  <c r="U117" i="1"/>
  <c r="T117" i="1"/>
  <c r="N117" i="1"/>
  <c r="L117" i="1"/>
  <c r="Q117" i="1"/>
  <c r="O117" i="1"/>
  <c r="J117" i="1"/>
  <c r="P114" i="1"/>
  <c r="W114" i="1"/>
  <c r="V114" i="1"/>
  <c r="O114" i="1"/>
  <c r="L114" i="1"/>
  <c r="X114" i="1"/>
  <c r="Q114" i="1"/>
  <c r="J114" i="1"/>
  <c r="I114" i="1"/>
  <c r="R114" i="1"/>
  <c r="K114" i="1"/>
  <c r="T114" i="1"/>
  <c r="U114" i="1"/>
  <c r="M114" i="1"/>
  <c r="N114" i="1"/>
  <c r="P115" i="1"/>
  <c r="X115" i="1"/>
  <c r="W115" i="1"/>
  <c r="I115" i="1"/>
  <c r="M115" i="1"/>
  <c r="Q115" i="1"/>
  <c r="T115" i="1"/>
  <c r="O115" i="1"/>
  <c r="L115" i="1"/>
  <c r="R115" i="1"/>
  <c r="J115" i="1"/>
  <c r="U115" i="1"/>
  <c r="K115" i="1"/>
  <c r="N115" i="1"/>
  <c r="V115" i="1"/>
  <c r="P105" i="1"/>
  <c r="X105" i="1"/>
  <c r="W105" i="1"/>
  <c r="V105" i="1"/>
  <c r="N105" i="1"/>
  <c r="M105" i="1"/>
  <c r="L105" i="1"/>
  <c r="O105" i="1"/>
  <c r="I105" i="1"/>
  <c r="J105" i="1"/>
  <c r="R105" i="1"/>
  <c r="U105" i="1"/>
  <c r="T105" i="1"/>
  <c r="K105" i="1"/>
  <c r="Q105" i="1"/>
  <c r="P96" i="1"/>
  <c r="Q96" i="1"/>
  <c r="O96" i="1"/>
  <c r="L96" i="1"/>
  <c r="K96" i="1"/>
  <c r="T96" i="1"/>
  <c r="I96" i="1"/>
  <c r="N96" i="1"/>
  <c r="X96" i="1"/>
  <c r="M96" i="1"/>
  <c r="T94" i="1"/>
  <c r="R94" i="1"/>
  <c r="O94" i="1"/>
  <c r="U94" i="1"/>
  <c r="K94" i="1"/>
  <c r="P94" i="1"/>
  <c r="I94" i="1"/>
  <c r="V94" i="1"/>
  <c r="Q94" i="1"/>
  <c r="N94" i="1"/>
  <c r="M94" i="1"/>
  <c r="L94" i="1"/>
  <c r="X94" i="1"/>
  <c r="W94" i="1"/>
  <c r="J94" i="1"/>
  <c r="K79" i="1"/>
  <c r="I67" i="1"/>
  <c r="J67" i="1"/>
  <c r="Z45" i="1"/>
  <c r="K67" i="1"/>
  <c r="P67" i="1"/>
  <c r="R79" i="1"/>
  <c r="M76" i="1"/>
  <c r="Y76" i="1"/>
  <c r="P76" i="1"/>
  <c r="L76" i="1"/>
  <c r="Q76" i="1"/>
  <c r="W76" i="1"/>
  <c r="I76" i="1"/>
  <c r="K76" i="1"/>
  <c r="V76" i="1"/>
  <c r="J76" i="1"/>
  <c r="O76" i="1"/>
  <c r="R76" i="1"/>
  <c r="N76" i="1"/>
  <c r="T76" i="1"/>
  <c r="U76" i="1"/>
  <c r="U79" i="1"/>
  <c r="L79" i="1"/>
  <c r="M79" i="1"/>
  <c r="T79" i="1"/>
  <c r="Y79" i="1"/>
  <c r="P79" i="1"/>
  <c r="N79" i="1"/>
  <c r="W79" i="1"/>
  <c r="V79" i="1"/>
  <c r="J79" i="1"/>
  <c r="O79" i="1"/>
  <c r="Q79" i="1"/>
  <c r="X79" i="1"/>
  <c r="M67" i="1"/>
  <c r="N67" i="1"/>
  <c r="Y67" i="1"/>
  <c r="Q67" i="1"/>
  <c r="V67" i="1"/>
  <c r="R67" i="1"/>
  <c r="O67" i="1"/>
  <c r="L67" i="1"/>
  <c r="X67" i="1"/>
  <c r="U67" i="1"/>
  <c r="T67" i="1"/>
  <c r="Z30" i="1"/>
  <c r="Z39" i="1"/>
  <c r="Z37" i="1"/>
  <c r="Z36" i="1"/>
  <c r="V88" i="1"/>
  <c r="Y88" i="1"/>
  <c r="U88" i="1"/>
  <c r="X88" i="1"/>
  <c r="W88" i="1"/>
  <c r="R88" i="1"/>
  <c r="N88" i="1"/>
  <c r="M88" i="1"/>
  <c r="P88" i="1"/>
  <c r="T88" i="1"/>
  <c r="Q88" i="1"/>
  <c r="L88" i="1"/>
  <c r="O88" i="1"/>
  <c r="K88" i="1"/>
  <c r="V50" i="1"/>
  <c r="Y50" i="1"/>
  <c r="U50" i="1"/>
  <c r="X50" i="1"/>
  <c r="T50" i="1"/>
  <c r="R50" i="1"/>
  <c r="W50" i="1"/>
  <c r="Q50" i="1"/>
  <c r="P50" i="1"/>
  <c r="N50" i="1"/>
  <c r="M50" i="1"/>
  <c r="O50" i="1"/>
  <c r="L50" i="1"/>
  <c r="K50" i="1"/>
  <c r="X17" i="1"/>
  <c r="W17" i="1"/>
  <c r="V17" i="1"/>
  <c r="Q17" i="1"/>
  <c r="U17" i="1"/>
  <c r="P17" i="1"/>
  <c r="L17" i="1"/>
  <c r="O17" i="1"/>
  <c r="N17" i="1"/>
  <c r="M17" i="1"/>
  <c r="T17" i="1"/>
  <c r="K17" i="1"/>
  <c r="Y17" i="1"/>
  <c r="R17" i="1"/>
  <c r="W49" i="1"/>
  <c r="V49" i="1"/>
  <c r="Y49" i="1"/>
  <c r="P49" i="1"/>
  <c r="U49" i="1"/>
  <c r="X49" i="1"/>
  <c r="T49" i="1"/>
  <c r="R49" i="1"/>
  <c r="O49" i="1"/>
  <c r="K49" i="1"/>
  <c r="N49" i="1"/>
  <c r="Q49" i="1"/>
  <c r="M49" i="1"/>
  <c r="L49" i="1"/>
  <c r="W18" i="1"/>
  <c r="V18" i="1"/>
  <c r="Y18" i="1"/>
  <c r="U18" i="1"/>
  <c r="T18" i="1"/>
  <c r="O18" i="1"/>
  <c r="K18" i="1"/>
  <c r="N18" i="1"/>
  <c r="M18" i="1"/>
  <c r="L18" i="1"/>
  <c r="R18" i="1"/>
  <c r="X18" i="1"/>
  <c r="Q18" i="1"/>
  <c r="P18" i="1"/>
  <c r="Y51" i="1"/>
  <c r="X51" i="1"/>
  <c r="T51" i="1"/>
  <c r="W51" i="1"/>
  <c r="U51" i="1"/>
  <c r="R51" i="1"/>
  <c r="Q51" i="1"/>
  <c r="V51" i="1"/>
  <c r="M51" i="1"/>
  <c r="L51" i="1"/>
  <c r="O51" i="1"/>
  <c r="N51" i="1"/>
  <c r="K51" i="1"/>
  <c r="P51" i="1"/>
  <c r="W78" i="1"/>
  <c r="V78" i="1"/>
  <c r="Y78" i="1"/>
  <c r="X78" i="1"/>
  <c r="P78" i="1"/>
  <c r="T78" i="1"/>
  <c r="R78" i="1"/>
  <c r="O78" i="1"/>
  <c r="K78" i="1"/>
  <c r="Q78" i="1"/>
  <c r="N78" i="1"/>
  <c r="M78" i="1"/>
  <c r="U78" i="1"/>
  <c r="L78" i="1"/>
  <c r="W91" i="1"/>
  <c r="V91" i="1"/>
  <c r="Y91" i="1"/>
  <c r="X91" i="1"/>
  <c r="T91" i="1"/>
  <c r="P91" i="1"/>
  <c r="R91" i="1"/>
  <c r="O91" i="1"/>
  <c r="K91" i="1"/>
  <c r="N91" i="1"/>
  <c r="U91" i="1"/>
  <c r="Q91" i="1"/>
  <c r="M91" i="1"/>
  <c r="L91" i="1"/>
  <c r="W65" i="1"/>
  <c r="V65" i="1"/>
  <c r="Y65" i="1"/>
  <c r="U65" i="1"/>
  <c r="P65" i="1"/>
  <c r="T65" i="1"/>
  <c r="O65" i="1"/>
  <c r="K65" i="1"/>
  <c r="N65" i="1"/>
  <c r="M65" i="1"/>
  <c r="X65" i="1"/>
  <c r="L65" i="1"/>
  <c r="R65" i="1"/>
  <c r="Q65" i="1"/>
  <c r="X48" i="1"/>
  <c r="W48" i="1"/>
  <c r="V48" i="1"/>
  <c r="Q48" i="1"/>
  <c r="Y48" i="1"/>
  <c r="U48" i="1"/>
  <c r="L48" i="1"/>
  <c r="T48" i="1"/>
  <c r="R48" i="1"/>
  <c r="P48" i="1"/>
  <c r="O48" i="1"/>
  <c r="N48" i="1"/>
  <c r="M48" i="1"/>
  <c r="K48" i="1"/>
  <c r="X64" i="1"/>
  <c r="W64" i="1"/>
  <c r="V64" i="1"/>
  <c r="Q64" i="1"/>
  <c r="U64" i="1"/>
  <c r="P64" i="1"/>
  <c r="L64" i="1"/>
  <c r="O64" i="1"/>
  <c r="N64" i="1"/>
  <c r="Y64" i="1"/>
  <c r="M64" i="1"/>
  <c r="T64" i="1"/>
  <c r="K64" i="1"/>
  <c r="R64" i="1"/>
  <c r="V92" i="1"/>
  <c r="Y92" i="1"/>
  <c r="U92" i="1"/>
  <c r="X92" i="1"/>
  <c r="W92" i="1"/>
  <c r="R92" i="1"/>
  <c r="Q92" i="1"/>
  <c r="N92" i="1"/>
  <c r="M92" i="1"/>
  <c r="T92" i="1"/>
  <c r="P92" i="1"/>
  <c r="K92" i="1"/>
  <c r="O92" i="1"/>
  <c r="L92" i="1"/>
  <c r="Y89" i="1"/>
  <c r="X89" i="1"/>
  <c r="T89" i="1"/>
  <c r="W89" i="1"/>
  <c r="R89" i="1"/>
  <c r="V89" i="1"/>
  <c r="U89" i="1"/>
  <c r="Q89" i="1"/>
  <c r="P89" i="1"/>
  <c r="M89" i="1"/>
  <c r="L89" i="1"/>
  <c r="O89" i="1"/>
  <c r="K89" i="1"/>
  <c r="N89" i="1"/>
  <c r="V75" i="1"/>
  <c r="Y75" i="1"/>
  <c r="U75" i="1"/>
  <c r="X75" i="1"/>
  <c r="T75" i="1"/>
  <c r="W75" i="1"/>
  <c r="R75" i="1"/>
  <c r="N75" i="1"/>
  <c r="P75" i="1"/>
  <c r="M75" i="1"/>
  <c r="Q75" i="1"/>
  <c r="L75" i="1"/>
  <c r="O75" i="1"/>
  <c r="K75" i="1"/>
  <c r="Y16" i="1"/>
  <c r="X16" i="1"/>
  <c r="W16" i="1"/>
  <c r="R16" i="1"/>
  <c r="V16" i="1"/>
  <c r="U16" i="1"/>
  <c r="Q16" i="1"/>
  <c r="M16" i="1"/>
  <c r="P16" i="1"/>
  <c r="O16" i="1"/>
  <c r="N16" i="1"/>
  <c r="L16" i="1"/>
  <c r="T16" i="1"/>
  <c r="K16" i="1"/>
  <c r="J74" i="1"/>
  <c r="W74" i="1"/>
  <c r="V74" i="1"/>
  <c r="Y74" i="1"/>
  <c r="P74" i="1"/>
  <c r="X74" i="1"/>
  <c r="T74" i="1"/>
  <c r="U74" i="1"/>
  <c r="O74" i="1"/>
  <c r="K74" i="1"/>
  <c r="N74" i="1"/>
  <c r="R74" i="1"/>
  <c r="M74" i="1"/>
  <c r="Q74" i="1"/>
  <c r="L74" i="1"/>
  <c r="Y43" i="1"/>
  <c r="X43" i="1"/>
  <c r="W43" i="1"/>
  <c r="V43" i="1"/>
  <c r="R43" i="1"/>
  <c r="Q43" i="1"/>
  <c r="U43" i="1"/>
  <c r="M43" i="1"/>
  <c r="L43" i="1"/>
  <c r="P43" i="1"/>
  <c r="O43" i="1"/>
  <c r="N43" i="1"/>
  <c r="T43" i="1"/>
  <c r="K43" i="1"/>
  <c r="Y93" i="1"/>
  <c r="X93" i="1"/>
  <c r="T93" i="1"/>
  <c r="W93" i="1"/>
  <c r="V93" i="1"/>
  <c r="R93" i="1"/>
  <c r="Q93" i="1"/>
  <c r="U93" i="1"/>
  <c r="M93" i="1"/>
  <c r="L93" i="1"/>
  <c r="P93" i="1"/>
  <c r="O93" i="1"/>
  <c r="N93" i="1"/>
  <c r="K93" i="1"/>
  <c r="X52" i="1"/>
  <c r="W52" i="1"/>
  <c r="V52" i="1"/>
  <c r="T52" i="1"/>
  <c r="Q52" i="1"/>
  <c r="Y52" i="1"/>
  <c r="L52" i="1"/>
  <c r="O52" i="1"/>
  <c r="N52" i="1"/>
  <c r="K52" i="1"/>
  <c r="U52" i="1"/>
  <c r="R52" i="1"/>
  <c r="M52" i="1"/>
  <c r="P52" i="1"/>
  <c r="X90" i="1"/>
  <c r="W90" i="1"/>
  <c r="V90" i="1"/>
  <c r="Y90" i="1"/>
  <c r="U90" i="1"/>
  <c r="Q90" i="1"/>
  <c r="T90" i="1"/>
  <c r="L90" i="1"/>
  <c r="R90" i="1"/>
  <c r="O90" i="1"/>
  <c r="P90" i="1"/>
  <c r="K90" i="1"/>
  <c r="N90" i="1"/>
  <c r="M90" i="1"/>
  <c r="X77" i="1"/>
  <c r="W77" i="1"/>
  <c r="V77" i="1"/>
  <c r="Y77" i="1"/>
  <c r="U77" i="1"/>
  <c r="Q77" i="1"/>
  <c r="T77" i="1"/>
  <c r="L77" i="1"/>
  <c r="R77" i="1"/>
  <c r="O77" i="1"/>
  <c r="K77" i="1"/>
  <c r="N77" i="1"/>
  <c r="P77" i="1"/>
  <c r="M77" i="1"/>
  <c r="W87" i="1"/>
  <c r="V87" i="1"/>
  <c r="Y87" i="1"/>
  <c r="P87" i="1"/>
  <c r="X87" i="1"/>
  <c r="O87" i="1"/>
  <c r="K87" i="1"/>
  <c r="N87" i="1"/>
  <c r="U87" i="1"/>
  <c r="R87" i="1"/>
  <c r="M87" i="1"/>
  <c r="T87" i="1"/>
  <c r="Q87" i="1"/>
  <c r="L87" i="1"/>
  <c r="I66" i="1"/>
  <c r="V66" i="1"/>
  <c r="Y66" i="1"/>
  <c r="U66" i="1"/>
  <c r="X66" i="1"/>
  <c r="T66" i="1"/>
  <c r="R66" i="1"/>
  <c r="N66" i="1"/>
  <c r="M66" i="1"/>
  <c r="L66" i="1"/>
  <c r="W66" i="1"/>
  <c r="K66" i="1"/>
  <c r="Q66" i="1"/>
  <c r="P66" i="1"/>
  <c r="O66" i="1"/>
  <c r="Z82" i="1"/>
  <c r="Z81" i="1"/>
  <c r="Z80" i="1"/>
  <c r="Z58" i="1"/>
  <c r="Z56" i="1"/>
  <c r="J49" i="1"/>
  <c r="Z57" i="1"/>
  <c r="Z11" i="1"/>
  <c r="J64" i="1"/>
  <c r="Z12" i="1"/>
  <c r="Z10" i="1"/>
  <c r="J66" i="1"/>
  <c r="J51" i="1"/>
  <c r="Z60" i="1"/>
  <c r="Z69" i="1"/>
  <c r="I74" i="1"/>
  <c r="Z71" i="1"/>
  <c r="I64" i="1"/>
  <c r="I49" i="1"/>
  <c r="Z68" i="1"/>
  <c r="Z61" i="1"/>
  <c r="I65" i="1"/>
  <c r="J65" i="1"/>
  <c r="I51" i="1"/>
  <c r="J43" i="1"/>
  <c r="I43" i="1"/>
  <c r="Z59" i="1"/>
  <c r="J92" i="1"/>
  <c r="I92" i="1"/>
  <c r="Z70" i="1"/>
  <c r="J52" i="1"/>
  <c r="I52" i="1"/>
  <c r="J90" i="1"/>
  <c r="I90" i="1"/>
  <c r="J16" i="1"/>
  <c r="I16" i="1"/>
  <c r="J50" i="1"/>
  <c r="I50" i="1"/>
  <c r="J75" i="1"/>
  <c r="I75" i="1"/>
  <c r="J18" i="1"/>
  <c r="I18" i="1"/>
  <c r="J93" i="1"/>
  <c r="I93" i="1"/>
  <c r="J77" i="1"/>
  <c r="I77" i="1"/>
  <c r="J87" i="1"/>
  <c r="I87" i="1"/>
  <c r="J78" i="1"/>
  <c r="I78" i="1"/>
  <c r="J88" i="1"/>
  <c r="I88" i="1"/>
  <c r="J89" i="1"/>
  <c r="I89" i="1"/>
  <c r="J48" i="1"/>
  <c r="I48" i="1"/>
  <c r="J91" i="1"/>
  <c r="I91" i="1"/>
  <c r="J17" i="1"/>
  <c r="I17" i="1"/>
  <c r="Z696" i="1" l="1"/>
  <c r="Z700" i="1"/>
  <c r="Z699" i="1"/>
  <c r="Z692" i="1"/>
  <c r="Z691" i="1"/>
  <c r="Z669" i="1"/>
  <c r="Z661" i="1"/>
  <c r="Z657" i="1"/>
  <c r="Z646" i="1"/>
  <c r="Z648" i="1"/>
  <c r="Z650" i="1"/>
  <c r="Z632" i="1"/>
  <c r="Z402" i="1"/>
  <c r="Z403" i="1"/>
  <c r="Z409" i="1"/>
  <c r="Z388" i="1"/>
  <c r="Z392" i="1"/>
  <c r="Z95" i="1"/>
  <c r="Z125" i="1"/>
  <c r="Z123" i="1"/>
  <c r="Z104" i="1"/>
  <c r="Z98" i="1"/>
  <c r="Z124" i="1"/>
  <c r="Z120" i="1"/>
  <c r="Z97" i="1"/>
  <c r="Z119" i="1"/>
  <c r="Z118" i="1"/>
  <c r="Z121" i="1"/>
  <c r="Z117" i="1"/>
  <c r="Z114" i="1"/>
  <c r="Z115" i="1"/>
  <c r="Z105" i="1"/>
  <c r="Z96" i="1"/>
  <c r="Z94" i="1"/>
  <c r="Z76" i="1"/>
  <c r="Z79" i="1"/>
  <c r="Z67" i="1"/>
  <c r="Z43" i="1"/>
  <c r="Z51" i="1"/>
  <c r="Z49" i="1"/>
  <c r="Z64" i="1"/>
  <c r="Z92" i="1"/>
  <c r="Z66" i="1"/>
  <c r="Z74" i="1"/>
  <c r="Z65" i="1"/>
  <c r="Z17" i="1"/>
  <c r="Z91" i="1"/>
  <c r="Z16" i="1"/>
  <c r="Z75" i="1"/>
  <c r="Z52" i="1"/>
  <c r="Z48" i="1"/>
  <c r="Z89" i="1"/>
  <c r="Z88" i="1"/>
  <c r="Z18" i="1"/>
  <c r="Z90" i="1"/>
  <c r="Z78" i="1"/>
  <c r="Z87" i="1"/>
  <c r="Z77" i="1"/>
  <c r="Z93" i="1"/>
  <c r="Z50" i="1"/>
  <c r="AA1411" i="1" l="1"/>
  <c r="G1411" i="1"/>
  <c r="AD1411" i="1" s="1"/>
  <c r="AA1220" i="1"/>
  <c r="G1220" i="1"/>
  <c r="AD1220" i="1" s="1"/>
  <c r="AA1219" i="1"/>
  <c r="G1219" i="1"/>
  <c r="AD1219" i="1" s="1"/>
  <c r="AA1218" i="1"/>
  <c r="G1218" i="1"/>
  <c r="AD1218" i="1" s="1"/>
  <c r="AA1196" i="1"/>
  <c r="G1196" i="1"/>
  <c r="AD1196" i="1" s="1"/>
  <c r="AA1195" i="1"/>
  <c r="G1195" i="1"/>
  <c r="AD1195" i="1" s="1"/>
  <c r="AA1194" i="1"/>
  <c r="G1194" i="1"/>
  <c r="AD1194" i="1" s="1"/>
  <c r="AA1039" i="1"/>
  <c r="G1039" i="1"/>
  <c r="AD1039" i="1" s="1"/>
  <c r="AA1038" i="1"/>
  <c r="G1038" i="1"/>
  <c r="AD1038" i="1" s="1"/>
  <c r="AA1037" i="1"/>
  <c r="G1037" i="1"/>
  <c r="AD1037" i="1" s="1"/>
  <c r="AA1036" i="1"/>
  <c r="G1036" i="1"/>
  <c r="AD1036" i="1" s="1"/>
  <c r="AA1035" i="1"/>
  <c r="G1035" i="1"/>
  <c r="AD1035" i="1" s="1"/>
  <c r="AA484" i="1"/>
  <c r="G484" i="1"/>
  <c r="AD484" i="1" s="1"/>
  <c r="AA1101" i="1"/>
  <c r="G1101" i="1"/>
  <c r="AD1101" i="1" s="1"/>
  <c r="AA854" i="1"/>
  <c r="G854" i="1"/>
  <c r="AD854" i="1" s="1"/>
  <c r="AA853" i="1"/>
  <c r="G853" i="1"/>
  <c r="AD853" i="1" s="1"/>
  <c r="AA852" i="1"/>
  <c r="G852" i="1"/>
  <c r="AD852" i="1" s="1"/>
  <c r="AA806" i="1"/>
  <c r="G806" i="1"/>
  <c r="AD806" i="1" s="1"/>
  <c r="AA727" i="1"/>
  <c r="G727" i="1"/>
  <c r="AD727" i="1" s="1"/>
  <c r="AA596" i="1"/>
  <c r="G596" i="1"/>
  <c r="AD596" i="1" s="1"/>
  <c r="AA313" i="1"/>
  <c r="G313" i="1"/>
  <c r="AB313" i="1" s="1"/>
  <c r="S313" i="1" s="1"/>
  <c r="AA399" i="1"/>
  <c r="G399" i="1"/>
  <c r="AB399" i="1" s="1"/>
  <c r="S399" i="1" s="1"/>
  <c r="AA102" i="1"/>
  <c r="G102" i="1"/>
  <c r="AB102" i="1" s="1"/>
  <c r="S102" i="1" s="1"/>
  <c r="V102" i="1" l="1"/>
  <c r="V399" i="1"/>
  <c r="V313" i="1"/>
  <c r="AB1411" i="1"/>
  <c r="S1411" i="1" s="1"/>
  <c r="AB1218" i="1"/>
  <c r="S1218" i="1" s="1"/>
  <c r="AB1220" i="1"/>
  <c r="S1220" i="1" s="1"/>
  <c r="AB1219" i="1"/>
  <c r="S1219" i="1" s="1"/>
  <c r="AB1196" i="1"/>
  <c r="S1196" i="1" s="1"/>
  <c r="AB1194" i="1"/>
  <c r="S1194" i="1" s="1"/>
  <c r="AB1195" i="1"/>
  <c r="S1195" i="1" s="1"/>
  <c r="AB1036" i="1"/>
  <c r="AB1101" i="1"/>
  <c r="AB1037" i="1"/>
  <c r="AB1035" i="1"/>
  <c r="AB1039" i="1"/>
  <c r="AB1038" i="1"/>
  <c r="AB853" i="1"/>
  <c r="S853" i="1" s="1"/>
  <c r="AB852" i="1"/>
  <c r="S852" i="1" s="1"/>
  <c r="AB854" i="1"/>
  <c r="S854" i="1" s="1"/>
  <c r="AB806" i="1"/>
  <c r="S806" i="1" s="1"/>
  <c r="AB727" i="1"/>
  <c r="S727" i="1" s="1"/>
  <c r="AB596" i="1"/>
  <c r="S596" i="1" s="1"/>
  <c r="AB484" i="1"/>
  <c r="S484" i="1" s="1"/>
  <c r="L313" i="1"/>
  <c r="M313" i="1"/>
  <c r="Q313" i="1"/>
  <c r="I313" i="1"/>
  <c r="R313" i="1"/>
  <c r="N313" i="1"/>
  <c r="W313" i="1"/>
  <c r="J313" i="1"/>
  <c r="P313" i="1"/>
  <c r="X313" i="1"/>
  <c r="K313" i="1"/>
  <c r="O313" i="1"/>
  <c r="T313" i="1"/>
  <c r="Y313" i="1"/>
  <c r="U313" i="1"/>
  <c r="K399" i="1"/>
  <c r="W399" i="1"/>
  <c r="R399" i="1"/>
  <c r="L399" i="1"/>
  <c r="X399" i="1"/>
  <c r="P399" i="1"/>
  <c r="X102" i="1"/>
  <c r="N102" i="1"/>
  <c r="T102" i="1"/>
  <c r="I399" i="1"/>
  <c r="N399" i="1"/>
  <c r="T399" i="1"/>
  <c r="Y399" i="1"/>
  <c r="J399" i="1"/>
  <c r="O399" i="1"/>
  <c r="U399" i="1"/>
  <c r="K102" i="1"/>
  <c r="W102" i="1"/>
  <c r="M399" i="1"/>
  <c r="Q399" i="1"/>
  <c r="O102" i="1"/>
  <c r="J102" i="1"/>
  <c r="Q102" i="1"/>
  <c r="M102" i="1"/>
  <c r="R102" i="1"/>
  <c r="I102" i="1"/>
  <c r="L102" i="1"/>
  <c r="P102" i="1"/>
  <c r="U102" i="1"/>
  <c r="Y102" i="1"/>
  <c r="Y806" i="1" l="1"/>
  <c r="W1038" i="1"/>
  <c r="Y1101" i="1"/>
  <c r="Y1196" i="1"/>
  <c r="Y484" i="1"/>
  <c r="Y854" i="1"/>
  <c r="Y1039" i="1"/>
  <c r="W1036" i="1"/>
  <c r="W1219" i="1"/>
  <c r="Y596" i="1"/>
  <c r="Y852" i="1"/>
  <c r="Y1035" i="1"/>
  <c r="W1195" i="1"/>
  <c r="Y1220" i="1"/>
  <c r="Y727" i="1"/>
  <c r="W853" i="1"/>
  <c r="Y1037" i="1"/>
  <c r="Y1194" i="1"/>
  <c r="Y1218" i="1"/>
  <c r="Y1411" i="1"/>
  <c r="T1411" i="1"/>
  <c r="I1411" i="1"/>
  <c r="X1411" i="1"/>
  <c r="N1411" i="1"/>
  <c r="U1411" i="1"/>
  <c r="Q1411" i="1"/>
  <c r="O1411" i="1"/>
  <c r="R1411" i="1"/>
  <c r="P1411" i="1"/>
  <c r="K1411" i="1"/>
  <c r="J1411" i="1"/>
  <c r="M1411" i="1"/>
  <c r="L1411" i="1"/>
  <c r="V1411" i="1"/>
  <c r="W1411" i="1"/>
  <c r="O1218" i="1"/>
  <c r="L1218" i="1"/>
  <c r="N1218" i="1"/>
  <c r="Q1218" i="1"/>
  <c r="X1218" i="1"/>
  <c r="V1218" i="1"/>
  <c r="U1218" i="1"/>
  <c r="J1218" i="1"/>
  <c r="R1218" i="1"/>
  <c r="P1218" i="1"/>
  <c r="I1218" i="1"/>
  <c r="W1218" i="1"/>
  <c r="T1218" i="1"/>
  <c r="N1036" i="1"/>
  <c r="K1037" i="1"/>
  <c r="M1218" i="1"/>
  <c r="K1218" i="1"/>
  <c r="T1037" i="1"/>
  <c r="I1220" i="1"/>
  <c r="M1219" i="1"/>
  <c r="Y1219" i="1"/>
  <c r="I1219" i="1"/>
  <c r="X1219" i="1"/>
  <c r="Q1220" i="1"/>
  <c r="O1220" i="1"/>
  <c r="U1220" i="1"/>
  <c r="R1219" i="1"/>
  <c r="U1219" i="1"/>
  <c r="K1219" i="1"/>
  <c r="K1220" i="1"/>
  <c r="W1220" i="1"/>
  <c r="P1220" i="1"/>
  <c r="N1219" i="1"/>
  <c r="V1219" i="1"/>
  <c r="P1219" i="1"/>
  <c r="T1219" i="1"/>
  <c r="O1219" i="1"/>
  <c r="N1220" i="1"/>
  <c r="M1220" i="1"/>
  <c r="V1220" i="1"/>
  <c r="L1220" i="1"/>
  <c r="J1219" i="1"/>
  <c r="Q1219" i="1"/>
  <c r="L1219" i="1"/>
  <c r="T1220" i="1"/>
  <c r="X1220" i="1"/>
  <c r="R1220" i="1"/>
  <c r="J1220" i="1"/>
  <c r="P1196" i="1"/>
  <c r="N1195" i="1"/>
  <c r="L1194" i="1"/>
  <c r="M1195" i="1"/>
  <c r="U1195" i="1"/>
  <c r="W1194" i="1"/>
  <c r="X1195" i="1"/>
  <c r="Q1196" i="1"/>
  <c r="J1196" i="1"/>
  <c r="K1195" i="1"/>
  <c r="V1194" i="1"/>
  <c r="L1196" i="1"/>
  <c r="J1195" i="1"/>
  <c r="I1194" i="1"/>
  <c r="P1195" i="1"/>
  <c r="R1194" i="1"/>
  <c r="O1195" i="1"/>
  <c r="K1196" i="1"/>
  <c r="M1196" i="1"/>
  <c r="X1194" i="1"/>
  <c r="M1194" i="1"/>
  <c r="K1194" i="1"/>
  <c r="I1196" i="1"/>
  <c r="U1194" i="1"/>
  <c r="V1195" i="1"/>
  <c r="W1196" i="1"/>
  <c r="L1195" i="1"/>
  <c r="N1194" i="1"/>
  <c r="T1195" i="1"/>
  <c r="V1196" i="1"/>
  <c r="Q1194" i="1"/>
  <c r="T1196" i="1"/>
  <c r="O1194" i="1"/>
  <c r="N1196" i="1"/>
  <c r="U1196" i="1"/>
  <c r="R1195" i="1"/>
  <c r="P1194" i="1"/>
  <c r="Q1195" i="1"/>
  <c r="Y1195" i="1"/>
  <c r="I1195" i="1"/>
  <c r="J1194" i="1"/>
  <c r="X1196" i="1"/>
  <c r="O1196" i="1"/>
  <c r="T1194" i="1"/>
  <c r="R1196" i="1"/>
  <c r="J1036" i="1"/>
  <c r="I1037" i="1"/>
  <c r="R1037" i="1"/>
  <c r="V1037" i="1"/>
  <c r="U1037" i="1"/>
  <c r="X1037" i="1"/>
  <c r="N1037" i="1"/>
  <c r="P1037" i="1"/>
  <c r="Q1037" i="1"/>
  <c r="L1037" i="1"/>
  <c r="W1037" i="1"/>
  <c r="J1037" i="1"/>
  <c r="T1036" i="1"/>
  <c r="Q1036" i="1"/>
  <c r="P1039" i="1"/>
  <c r="Y1036" i="1"/>
  <c r="O1036" i="1"/>
  <c r="M1037" i="1"/>
  <c r="O1037" i="1"/>
  <c r="P1036" i="1"/>
  <c r="N1039" i="1"/>
  <c r="K1036" i="1"/>
  <c r="U1039" i="1"/>
  <c r="V1036" i="1"/>
  <c r="J1039" i="1"/>
  <c r="T1039" i="1"/>
  <c r="L1039" i="1"/>
  <c r="U1036" i="1"/>
  <c r="M1036" i="1"/>
  <c r="I1036" i="1"/>
  <c r="R1039" i="1"/>
  <c r="X1036" i="1"/>
  <c r="R1036" i="1"/>
  <c r="L1036" i="1"/>
  <c r="M1039" i="1"/>
  <c r="K1039" i="1"/>
  <c r="N1035" i="1"/>
  <c r="X1035" i="1"/>
  <c r="U1035" i="1"/>
  <c r="M1035" i="1"/>
  <c r="P1035" i="1"/>
  <c r="W1035" i="1"/>
  <c r="J1035" i="1"/>
  <c r="I1035" i="1"/>
  <c r="K1035" i="1"/>
  <c r="I1101" i="1"/>
  <c r="W1101" i="1"/>
  <c r="J1101" i="1"/>
  <c r="N1101" i="1"/>
  <c r="U1101" i="1"/>
  <c r="X1101" i="1"/>
  <c r="Q1101" i="1"/>
  <c r="T1101" i="1"/>
  <c r="P1101" i="1"/>
  <c r="R1101" i="1"/>
  <c r="K1101" i="1"/>
  <c r="O1101" i="1"/>
  <c r="L1101" i="1"/>
  <c r="M1101" i="1"/>
  <c r="V1101" i="1"/>
  <c r="I1039" i="1"/>
  <c r="W1039" i="1"/>
  <c r="O1039" i="1"/>
  <c r="X1039" i="1"/>
  <c r="Q1039" i="1"/>
  <c r="V1039" i="1"/>
  <c r="R1038" i="1"/>
  <c r="L1035" i="1"/>
  <c r="I1038" i="1"/>
  <c r="X1038" i="1"/>
  <c r="T1035" i="1"/>
  <c r="Q1035" i="1"/>
  <c r="R1035" i="1"/>
  <c r="V1035" i="1"/>
  <c r="O1035" i="1"/>
  <c r="J1038" i="1"/>
  <c r="L1038" i="1"/>
  <c r="Q1038" i="1"/>
  <c r="U1038" i="1"/>
  <c r="T1038" i="1"/>
  <c r="O1038" i="1"/>
  <c r="M1038" i="1"/>
  <c r="P1038" i="1"/>
  <c r="K1038" i="1"/>
  <c r="N1038" i="1"/>
  <c r="V1038" i="1"/>
  <c r="Y1038" i="1"/>
  <c r="R853" i="1"/>
  <c r="I852" i="1"/>
  <c r="T853" i="1"/>
  <c r="J853" i="1"/>
  <c r="Q853" i="1"/>
  <c r="O853" i="1"/>
  <c r="L853" i="1"/>
  <c r="I853" i="1"/>
  <c r="Y853" i="1"/>
  <c r="K853" i="1"/>
  <c r="V853" i="1"/>
  <c r="U853" i="1"/>
  <c r="X853" i="1"/>
  <c r="O852" i="1"/>
  <c r="N852" i="1"/>
  <c r="P852" i="1"/>
  <c r="Q852" i="1"/>
  <c r="K852" i="1"/>
  <c r="R852" i="1"/>
  <c r="L852" i="1"/>
  <c r="M852" i="1"/>
  <c r="J852" i="1"/>
  <c r="U852" i="1"/>
  <c r="X852" i="1"/>
  <c r="W852" i="1"/>
  <c r="T852" i="1"/>
  <c r="V852" i="1"/>
  <c r="P854" i="1"/>
  <c r="N853" i="1"/>
  <c r="M853" i="1"/>
  <c r="P853" i="1"/>
  <c r="X854" i="1"/>
  <c r="K854" i="1"/>
  <c r="M854" i="1"/>
  <c r="I854" i="1"/>
  <c r="W854" i="1"/>
  <c r="O854" i="1"/>
  <c r="N854" i="1"/>
  <c r="U854" i="1"/>
  <c r="Q854" i="1"/>
  <c r="J854" i="1"/>
  <c r="T854" i="1"/>
  <c r="L854" i="1"/>
  <c r="V854" i="1"/>
  <c r="R854" i="1"/>
  <c r="I806" i="1"/>
  <c r="X806" i="1"/>
  <c r="Q806" i="1"/>
  <c r="K806" i="1"/>
  <c r="V806" i="1"/>
  <c r="O806" i="1"/>
  <c r="U806" i="1"/>
  <c r="T806" i="1"/>
  <c r="R806" i="1"/>
  <c r="W806" i="1"/>
  <c r="J806" i="1"/>
  <c r="P806" i="1"/>
  <c r="N806" i="1"/>
  <c r="M806" i="1"/>
  <c r="L806" i="1"/>
  <c r="L727" i="1"/>
  <c r="M727" i="1"/>
  <c r="O727" i="1"/>
  <c r="T727" i="1"/>
  <c r="I727" i="1"/>
  <c r="Q727" i="1"/>
  <c r="K727" i="1"/>
  <c r="V727" i="1"/>
  <c r="U727" i="1"/>
  <c r="X727" i="1"/>
  <c r="J727" i="1"/>
  <c r="P727" i="1"/>
  <c r="R727" i="1"/>
  <c r="W727" i="1"/>
  <c r="N727" i="1"/>
  <c r="N596" i="1"/>
  <c r="O596" i="1"/>
  <c r="X596" i="1"/>
  <c r="P596" i="1"/>
  <c r="M596" i="1"/>
  <c r="Q596" i="1"/>
  <c r="J596" i="1"/>
  <c r="L596" i="1"/>
  <c r="W596" i="1"/>
  <c r="I596" i="1"/>
  <c r="K596" i="1"/>
  <c r="U596" i="1"/>
  <c r="T596" i="1"/>
  <c r="R596" i="1"/>
  <c r="V596" i="1"/>
  <c r="I484" i="1"/>
  <c r="Q484" i="1"/>
  <c r="U484" i="1"/>
  <c r="K484" i="1"/>
  <c r="O484" i="1"/>
  <c r="P484" i="1"/>
  <c r="W484" i="1"/>
  <c r="V484" i="1"/>
  <c r="R484" i="1"/>
  <c r="L484" i="1"/>
  <c r="T484" i="1"/>
  <c r="X484" i="1"/>
  <c r="N484" i="1"/>
  <c r="M484" i="1"/>
  <c r="J484" i="1"/>
  <c r="Z313" i="1"/>
  <c r="Z399" i="1"/>
  <c r="Z102" i="1"/>
  <c r="Z1411" i="1" l="1"/>
  <c r="Z1218" i="1"/>
  <c r="Z1196" i="1"/>
  <c r="Z1194" i="1"/>
  <c r="Z1195" i="1"/>
  <c r="Z1219" i="1"/>
  <c r="Z1220" i="1"/>
  <c r="Z1037" i="1"/>
  <c r="Z1036" i="1"/>
  <c r="Z1039" i="1"/>
  <c r="Z1035" i="1"/>
  <c r="Z1101" i="1"/>
  <c r="Z1038" i="1"/>
  <c r="Z852" i="1"/>
  <c r="Z853" i="1"/>
  <c r="Z854" i="1"/>
  <c r="Z806" i="1"/>
  <c r="Z727" i="1"/>
  <c r="Z596" i="1"/>
  <c r="Z484" i="1"/>
  <c r="AA636" i="1" l="1"/>
  <c r="G636" i="1"/>
  <c r="AD636" i="1" s="1"/>
  <c r="AA1463" i="1"/>
  <c r="G1463" i="1"/>
  <c r="AD1463" i="1" s="1"/>
  <c r="AA577" i="1"/>
  <c r="G577" i="1"/>
  <c r="AD577" i="1" s="1"/>
  <c r="AB577" i="1" l="1"/>
  <c r="S577" i="1" s="1"/>
  <c r="AB636" i="1"/>
  <c r="S636" i="1" s="1"/>
  <c r="AB1463" i="1"/>
  <c r="S1463" i="1" s="1"/>
  <c r="Y577" i="1" l="1"/>
  <c r="I636" i="1"/>
  <c r="Q577" i="1"/>
  <c r="T577" i="1"/>
  <c r="I577" i="1"/>
  <c r="U577" i="1"/>
  <c r="X577" i="1"/>
  <c r="K577" i="1"/>
  <c r="N577" i="1"/>
  <c r="P577" i="1"/>
  <c r="R577" i="1"/>
  <c r="W577" i="1"/>
  <c r="L577" i="1"/>
  <c r="M577" i="1"/>
  <c r="V577" i="1"/>
  <c r="O577" i="1"/>
  <c r="J577" i="1"/>
  <c r="U636" i="1"/>
  <c r="P636" i="1"/>
  <c r="L636" i="1"/>
  <c r="Y636" i="1"/>
  <c r="V636" i="1"/>
  <c r="T636" i="1"/>
  <c r="N636" i="1"/>
  <c r="X636" i="1"/>
  <c r="R636" i="1"/>
  <c r="M636" i="1"/>
  <c r="W636" i="1"/>
  <c r="Q636" i="1"/>
  <c r="K636" i="1"/>
  <c r="O636" i="1"/>
  <c r="J636" i="1"/>
  <c r="Y1463" i="1"/>
  <c r="U1463" i="1"/>
  <c r="P1463" i="1"/>
  <c r="L1463" i="1"/>
  <c r="I1463" i="1"/>
  <c r="W1463" i="1"/>
  <c r="R1463" i="1"/>
  <c r="N1463" i="1"/>
  <c r="J1463" i="1"/>
  <c r="Q1463" i="1"/>
  <c r="M1463" i="1"/>
  <c r="X1463" i="1"/>
  <c r="T1463" i="1"/>
  <c r="O1463" i="1"/>
  <c r="K1463" i="1"/>
  <c r="V1463" i="1"/>
  <c r="Z577" i="1" l="1"/>
  <c r="Z636" i="1"/>
  <c r="Z1463" i="1"/>
  <c r="AA1569" i="1"/>
  <c r="G1569" i="1"/>
  <c r="AD1569" i="1" s="1"/>
  <c r="AA1568" i="1"/>
  <c r="G1568" i="1"/>
  <c r="AD1568" i="1" s="1"/>
  <c r="AA1567" i="1"/>
  <c r="G1567" i="1"/>
  <c r="AD1567" i="1" s="1"/>
  <c r="AA1566" i="1"/>
  <c r="G1566" i="1"/>
  <c r="AD1566" i="1" s="1"/>
  <c r="AA1565" i="1"/>
  <c r="G1565" i="1"/>
  <c r="AB1565" i="1" s="1"/>
  <c r="S1565" i="1" s="1"/>
  <c r="AA1564" i="1"/>
  <c r="G1564" i="1"/>
  <c r="AD1564" i="1" s="1"/>
  <c r="AA1563" i="1"/>
  <c r="G1563" i="1"/>
  <c r="AD1563" i="1" s="1"/>
  <c r="AA1562" i="1"/>
  <c r="G1562" i="1"/>
  <c r="AD1562" i="1" s="1"/>
  <c r="AB1568" i="1" l="1"/>
  <c r="S1568" i="1" s="1"/>
  <c r="AB1569" i="1"/>
  <c r="S1569" i="1" s="1"/>
  <c r="AB1567" i="1"/>
  <c r="S1567" i="1" s="1"/>
  <c r="W1565" i="1"/>
  <c r="R1565" i="1"/>
  <c r="N1565" i="1"/>
  <c r="J1565" i="1"/>
  <c r="V1565" i="1"/>
  <c r="Q1565" i="1"/>
  <c r="M1565" i="1"/>
  <c r="I1565" i="1"/>
  <c r="T1565" i="1"/>
  <c r="Y1565" i="1"/>
  <c r="U1565" i="1"/>
  <c r="P1565" i="1"/>
  <c r="L1565" i="1"/>
  <c r="X1565" i="1"/>
  <c r="O1565" i="1"/>
  <c r="K1565" i="1"/>
  <c r="AB1563" i="1"/>
  <c r="S1563" i="1" s="1"/>
  <c r="AD1565" i="1"/>
  <c r="AB1562" i="1"/>
  <c r="S1562" i="1" s="1"/>
  <c r="AB1566" i="1"/>
  <c r="S1566" i="1" s="1"/>
  <c r="AB1564" i="1"/>
  <c r="S1564" i="1" s="1"/>
  <c r="AA1537" i="1"/>
  <c r="G1537" i="1"/>
  <c r="AD1537" i="1" s="1"/>
  <c r="AA1536" i="1"/>
  <c r="G1536" i="1"/>
  <c r="AD1536" i="1" s="1"/>
  <c r="AA1535" i="1"/>
  <c r="G1535" i="1"/>
  <c r="AD1535" i="1" s="1"/>
  <c r="AA1534" i="1"/>
  <c r="G1534" i="1"/>
  <c r="AD1534" i="1" s="1"/>
  <c r="AA1533" i="1"/>
  <c r="G1533" i="1"/>
  <c r="AD1533" i="1" s="1"/>
  <c r="AA1532" i="1"/>
  <c r="G1532" i="1"/>
  <c r="AD1532" i="1" s="1"/>
  <c r="AA1531" i="1"/>
  <c r="G1531" i="1"/>
  <c r="AD1531" i="1" s="1"/>
  <c r="AA1530" i="1"/>
  <c r="G1530" i="1"/>
  <c r="AD1530" i="1" s="1"/>
  <c r="AA1529" i="1"/>
  <c r="G1529" i="1"/>
  <c r="AD1529" i="1" s="1"/>
  <c r="AA1528" i="1"/>
  <c r="G1528" i="1"/>
  <c r="AD1528" i="1" s="1"/>
  <c r="AB1532" i="1" l="1"/>
  <c r="S1532" i="1" s="1"/>
  <c r="AB1528" i="1"/>
  <c r="S1528" i="1" s="1"/>
  <c r="Y1567" i="1"/>
  <c r="U1567" i="1"/>
  <c r="P1567" i="1"/>
  <c r="L1567" i="1"/>
  <c r="I1567" i="1"/>
  <c r="X1567" i="1"/>
  <c r="T1567" i="1"/>
  <c r="O1567" i="1"/>
  <c r="K1567" i="1"/>
  <c r="Q1567" i="1"/>
  <c r="V1567" i="1"/>
  <c r="W1567" i="1"/>
  <c r="R1567" i="1"/>
  <c r="N1567" i="1"/>
  <c r="J1567" i="1"/>
  <c r="M1567" i="1"/>
  <c r="Y1569" i="1"/>
  <c r="U1569" i="1"/>
  <c r="P1569" i="1"/>
  <c r="L1569" i="1"/>
  <c r="I1569" i="1"/>
  <c r="X1569" i="1"/>
  <c r="T1569" i="1"/>
  <c r="O1569" i="1"/>
  <c r="K1569" i="1"/>
  <c r="W1569" i="1"/>
  <c r="R1569" i="1"/>
  <c r="N1569" i="1"/>
  <c r="J1569" i="1"/>
  <c r="V1569" i="1"/>
  <c r="Q1569" i="1"/>
  <c r="M1569" i="1"/>
  <c r="W1568" i="1"/>
  <c r="R1568" i="1"/>
  <c r="N1568" i="1"/>
  <c r="J1568" i="1"/>
  <c r="V1568" i="1"/>
  <c r="Q1568" i="1"/>
  <c r="M1568" i="1"/>
  <c r="Y1568" i="1"/>
  <c r="U1568" i="1"/>
  <c r="P1568" i="1"/>
  <c r="L1568" i="1"/>
  <c r="I1568" i="1"/>
  <c r="X1568" i="1"/>
  <c r="T1568" i="1"/>
  <c r="O1568" i="1"/>
  <c r="K1568" i="1"/>
  <c r="Y1564" i="1"/>
  <c r="U1564" i="1"/>
  <c r="P1564" i="1"/>
  <c r="L1564" i="1"/>
  <c r="I1564" i="1"/>
  <c r="X1564" i="1"/>
  <c r="T1564" i="1"/>
  <c r="O1564" i="1"/>
  <c r="K1564" i="1"/>
  <c r="W1564" i="1"/>
  <c r="N1564" i="1"/>
  <c r="R1564" i="1"/>
  <c r="J1564" i="1"/>
  <c r="V1564" i="1"/>
  <c r="Q1564" i="1"/>
  <c r="M1564" i="1"/>
  <c r="Y1566" i="1"/>
  <c r="U1566" i="1"/>
  <c r="P1566" i="1"/>
  <c r="L1566" i="1"/>
  <c r="I1566" i="1"/>
  <c r="R1566" i="1"/>
  <c r="Q1566" i="1"/>
  <c r="M1566" i="1"/>
  <c r="X1566" i="1"/>
  <c r="T1566" i="1"/>
  <c r="O1566" i="1"/>
  <c r="K1566" i="1"/>
  <c r="W1566" i="1"/>
  <c r="N1566" i="1"/>
  <c r="J1566" i="1"/>
  <c r="V1566" i="1"/>
  <c r="W1563" i="1"/>
  <c r="R1563" i="1"/>
  <c r="N1563" i="1"/>
  <c r="J1563" i="1"/>
  <c r="U1563" i="1"/>
  <c r="L1563" i="1"/>
  <c r="V1563" i="1"/>
  <c r="Q1563" i="1"/>
  <c r="M1563" i="1"/>
  <c r="Y1563" i="1"/>
  <c r="P1563" i="1"/>
  <c r="I1563" i="1"/>
  <c r="X1563" i="1"/>
  <c r="T1563" i="1"/>
  <c r="O1563" i="1"/>
  <c r="K1563" i="1"/>
  <c r="Y1562" i="1"/>
  <c r="U1562" i="1"/>
  <c r="P1562" i="1"/>
  <c r="L1562" i="1"/>
  <c r="I1562" i="1"/>
  <c r="Q1562" i="1"/>
  <c r="M1562" i="1"/>
  <c r="X1562" i="1"/>
  <c r="T1562" i="1"/>
  <c r="O1562" i="1"/>
  <c r="K1562" i="1"/>
  <c r="W1562" i="1"/>
  <c r="R1562" i="1"/>
  <c r="N1562" i="1"/>
  <c r="J1562" i="1"/>
  <c r="V1562" i="1"/>
  <c r="Z1565" i="1"/>
  <c r="AB1530" i="1"/>
  <c r="S1530" i="1" s="1"/>
  <c r="AB1534" i="1"/>
  <c r="S1534" i="1" s="1"/>
  <c r="AB1536" i="1"/>
  <c r="S1536" i="1" s="1"/>
  <c r="AB1531" i="1"/>
  <c r="S1531" i="1" s="1"/>
  <c r="AB1533" i="1"/>
  <c r="S1533" i="1" s="1"/>
  <c r="AB1537" i="1"/>
  <c r="S1537" i="1" s="1"/>
  <c r="AB1529" i="1"/>
  <c r="S1529" i="1" s="1"/>
  <c r="AB1535" i="1"/>
  <c r="S1535" i="1" s="1"/>
  <c r="Q1532" i="1" l="1"/>
  <c r="X1528" i="1"/>
  <c r="X1532" i="1"/>
  <c r="P1532" i="1"/>
  <c r="J1532" i="1"/>
  <c r="T1532" i="1"/>
  <c r="U1532" i="1"/>
  <c r="N1532" i="1"/>
  <c r="L1532" i="1"/>
  <c r="M1532" i="1"/>
  <c r="R1532" i="1"/>
  <c r="I1532" i="1"/>
  <c r="Y1532" i="1"/>
  <c r="V1532" i="1"/>
  <c r="W1532" i="1"/>
  <c r="O1532" i="1"/>
  <c r="K1532" i="1"/>
  <c r="K1528" i="1"/>
  <c r="I1528" i="1"/>
  <c r="V1528" i="1"/>
  <c r="O1528" i="1"/>
  <c r="N1528" i="1"/>
  <c r="Y1528" i="1"/>
  <c r="W1528" i="1"/>
  <c r="L1528" i="1"/>
  <c r="J1528" i="1"/>
  <c r="P1528" i="1"/>
  <c r="M1528" i="1"/>
  <c r="U1528" i="1"/>
  <c r="Q1528" i="1"/>
  <c r="R1528" i="1"/>
  <c r="T1528" i="1"/>
  <c r="Z1568" i="1"/>
  <c r="Z1569" i="1"/>
  <c r="Z1567" i="1"/>
  <c r="Z1562" i="1"/>
  <c r="Z1563" i="1"/>
  <c r="Z1566" i="1"/>
  <c r="Z1564" i="1"/>
  <c r="Y1529" i="1"/>
  <c r="U1529" i="1"/>
  <c r="P1529" i="1"/>
  <c r="L1529" i="1"/>
  <c r="I1529" i="1"/>
  <c r="X1529" i="1"/>
  <c r="T1529" i="1"/>
  <c r="O1529" i="1"/>
  <c r="K1529" i="1"/>
  <c r="W1529" i="1"/>
  <c r="R1529" i="1"/>
  <c r="N1529" i="1"/>
  <c r="J1529" i="1"/>
  <c r="Q1529" i="1"/>
  <c r="V1529" i="1"/>
  <c r="M1529" i="1"/>
  <c r="Y1531" i="1"/>
  <c r="U1531" i="1"/>
  <c r="P1531" i="1"/>
  <c r="L1531" i="1"/>
  <c r="I1531" i="1"/>
  <c r="X1531" i="1"/>
  <c r="T1531" i="1"/>
  <c r="O1531" i="1"/>
  <c r="K1531" i="1"/>
  <c r="W1531" i="1"/>
  <c r="R1531" i="1"/>
  <c r="N1531" i="1"/>
  <c r="J1531" i="1"/>
  <c r="Q1531" i="1"/>
  <c r="V1531" i="1"/>
  <c r="M1531" i="1"/>
  <c r="Y1537" i="1"/>
  <c r="U1537" i="1"/>
  <c r="P1537" i="1"/>
  <c r="L1537" i="1"/>
  <c r="I1537" i="1"/>
  <c r="X1537" i="1"/>
  <c r="T1537" i="1"/>
  <c r="O1537" i="1"/>
  <c r="K1537" i="1"/>
  <c r="W1537" i="1"/>
  <c r="R1537" i="1"/>
  <c r="N1537" i="1"/>
  <c r="J1537" i="1"/>
  <c r="V1537" i="1"/>
  <c r="Q1537" i="1"/>
  <c r="M1537" i="1"/>
  <c r="W1534" i="1"/>
  <c r="R1534" i="1"/>
  <c r="N1534" i="1"/>
  <c r="J1534" i="1"/>
  <c r="V1534" i="1"/>
  <c r="Q1534" i="1"/>
  <c r="M1534" i="1"/>
  <c r="Y1534" i="1"/>
  <c r="U1534" i="1"/>
  <c r="P1534" i="1"/>
  <c r="L1534" i="1"/>
  <c r="I1534" i="1"/>
  <c r="X1534" i="1"/>
  <c r="O1534" i="1"/>
  <c r="K1534" i="1"/>
  <c r="T1534" i="1"/>
  <c r="W1536" i="1"/>
  <c r="R1536" i="1"/>
  <c r="N1536" i="1"/>
  <c r="J1536" i="1"/>
  <c r="Q1536" i="1"/>
  <c r="V1536" i="1"/>
  <c r="M1536" i="1"/>
  <c r="Y1536" i="1"/>
  <c r="U1536" i="1"/>
  <c r="P1536" i="1"/>
  <c r="L1536" i="1"/>
  <c r="I1536" i="1"/>
  <c r="X1536" i="1"/>
  <c r="T1536" i="1"/>
  <c r="O1536" i="1"/>
  <c r="K1536" i="1"/>
  <c r="W1530" i="1"/>
  <c r="R1530" i="1"/>
  <c r="N1530" i="1"/>
  <c r="J1530" i="1"/>
  <c r="V1530" i="1"/>
  <c r="Q1530" i="1"/>
  <c r="M1530" i="1"/>
  <c r="Y1530" i="1"/>
  <c r="U1530" i="1"/>
  <c r="P1530" i="1"/>
  <c r="L1530" i="1"/>
  <c r="I1530" i="1"/>
  <c r="X1530" i="1"/>
  <c r="O1530" i="1"/>
  <c r="K1530" i="1"/>
  <c r="T1530" i="1"/>
  <c r="Y1535" i="1"/>
  <c r="U1535" i="1"/>
  <c r="P1535" i="1"/>
  <c r="L1535" i="1"/>
  <c r="I1535" i="1"/>
  <c r="X1535" i="1"/>
  <c r="T1535" i="1"/>
  <c r="O1535" i="1"/>
  <c r="K1535" i="1"/>
  <c r="W1535" i="1"/>
  <c r="R1535" i="1"/>
  <c r="N1535" i="1"/>
  <c r="J1535" i="1"/>
  <c r="V1535" i="1"/>
  <c r="Q1535" i="1"/>
  <c r="M1535" i="1"/>
  <c r="Y1533" i="1"/>
  <c r="U1533" i="1"/>
  <c r="P1533" i="1"/>
  <c r="L1533" i="1"/>
  <c r="I1533" i="1"/>
  <c r="X1533" i="1"/>
  <c r="T1533" i="1"/>
  <c r="O1533" i="1"/>
  <c r="K1533" i="1"/>
  <c r="W1533" i="1"/>
  <c r="R1533" i="1"/>
  <c r="N1533" i="1"/>
  <c r="J1533" i="1"/>
  <c r="Q1533" i="1"/>
  <c r="V1533" i="1"/>
  <c r="M1533" i="1"/>
  <c r="AA1423" i="1"/>
  <c r="G1423" i="1"/>
  <c r="AB1423" i="1" s="1"/>
  <c r="S1423" i="1" s="1"/>
  <c r="AA1470" i="1"/>
  <c r="G1470" i="1"/>
  <c r="AB1470" i="1" s="1"/>
  <c r="S1470" i="1" s="1"/>
  <c r="AB1561" i="1"/>
  <c r="S1561" i="1" s="1"/>
  <c r="AA1561" i="1"/>
  <c r="G1561" i="1"/>
  <c r="AD1561" i="1" s="1"/>
  <c r="AB1560" i="1"/>
  <c r="S1560" i="1" s="1"/>
  <c r="AA1560" i="1"/>
  <c r="G1560" i="1"/>
  <c r="AD1560" i="1" s="1"/>
  <c r="AA1485" i="1"/>
  <c r="G1485" i="1"/>
  <c r="AD1485" i="1" s="1"/>
  <c r="AA1484" i="1"/>
  <c r="G1484" i="1"/>
  <c r="AD1484" i="1" s="1"/>
  <c r="AA1483" i="1"/>
  <c r="G1483" i="1"/>
  <c r="AD1483" i="1" s="1"/>
  <c r="AA1482" i="1"/>
  <c r="G1482" i="1"/>
  <c r="AD1482" i="1" s="1"/>
  <c r="AA1481" i="1"/>
  <c r="G1481" i="1"/>
  <c r="AD1481" i="1" s="1"/>
  <c r="AA1480" i="1"/>
  <c r="G1480" i="1"/>
  <c r="AD1480" i="1" s="1"/>
  <c r="AA1490" i="1"/>
  <c r="G1490" i="1"/>
  <c r="AD1490" i="1" s="1"/>
  <c r="AA1489" i="1"/>
  <c r="G1489" i="1"/>
  <c r="AD1489" i="1" s="1"/>
  <c r="AA1488" i="1"/>
  <c r="G1488" i="1"/>
  <c r="AD1488" i="1" s="1"/>
  <c r="AA1487" i="1"/>
  <c r="G1487" i="1"/>
  <c r="AD1487" i="1" s="1"/>
  <c r="AA1494" i="1"/>
  <c r="G1494" i="1"/>
  <c r="AD1494" i="1" s="1"/>
  <c r="AA1508" i="1"/>
  <c r="G1508" i="1"/>
  <c r="AD1508" i="1" s="1"/>
  <c r="AA1491" i="1"/>
  <c r="G1491" i="1"/>
  <c r="AD1491" i="1" s="1"/>
  <c r="AA1345" i="1"/>
  <c r="G1345" i="1"/>
  <c r="AD1345" i="1" s="1"/>
  <c r="AA1344" i="1"/>
  <c r="G1344" i="1"/>
  <c r="AD1344" i="1" s="1"/>
  <c r="AA1343" i="1"/>
  <c r="G1343" i="1"/>
  <c r="AD1343" i="1" s="1"/>
  <c r="AA1400" i="1"/>
  <c r="G1400" i="1"/>
  <c r="AD1400" i="1" s="1"/>
  <c r="AA1399" i="1"/>
  <c r="G1399" i="1"/>
  <c r="AD1399" i="1" s="1"/>
  <c r="AA1398" i="1"/>
  <c r="G1398" i="1"/>
  <c r="AD1398" i="1" s="1"/>
  <c r="AA1394" i="1"/>
  <c r="G1394" i="1"/>
  <c r="AD1394" i="1" s="1"/>
  <c r="AA1393" i="1"/>
  <c r="G1393" i="1"/>
  <c r="AD1393" i="1" s="1"/>
  <c r="AB1508" i="1" l="1"/>
  <c r="S1508" i="1" s="1"/>
  <c r="V1470" i="1"/>
  <c r="Y1561" i="1"/>
  <c r="W1560" i="1"/>
  <c r="Z1532" i="1"/>
  <c r="Z1528" i="1"/>
  <c r="AB1494" i="1"/>
  <c r="S1494" i="1" s="1"/>
  <c r="AB1491" i="1"/>
  <c r="S1491" i="1" s="1"/>
  <c r="AB1490" i="1"/>
  <c r="S1490" i="1" s="1"/>
  <c r="AB1489" i="1"/>
  <c r="S1489" i="1" s="1"/>
  <c r="AB1488" i="1"/>
  <c r="S1488" i="1" s="1"/>
  <c r="AB1487" i="1"/>
  <c r="S1487" i="1" s="1"/>
  <c r="AB1485" i="1"/>
  <c r="S1485" i="1" s="1"/>
  <c r="AB1484" i="1"/>
  <c r="S1484" i="1" s="1"/>
  <c r="AB1483" i="1"/>
  <c r="S1483" i="1" s="1"/>
  <c r="AB1482" i="1"/>
  <c r="S1482" i="1" s="1"/>
  <c r="AB1481" i="1"/>
  <c r="S1481" i="1" s="1"/>
  <c r="AB1480" i="1"/>
  <c r="S1480" i="1" s="1"/>
  <c r="Z1536" i="1"/>
  <c r="Z1537" i="1"/>
  <c r="Z1533" i="1"/>
  <c r="Z1535" i="1"/>
  <c r="Z1534" i="1"/>
  <c r="Z1531" i="1"/>
  <c r="Z1530" i="1"/>
  <c r="Z1529" i="1"/>
  <c r="AB1345" i="1"/>
  <c r="S1345" i="1" s="1"/>
  <c r="AB1344" i="1"/>
  <c r="S1344" i="1" s="1"/>
  <c r="AB1343" i="1"/>
  <c r="S1343" i="1" s="1"/>
  <c r="AB1400" i="1"/>
  <c r="S1400" i="1" s="1"/>
  <c r="AB1399" i="1"/>
  <c r="S1399" i="1" s="1"/>
  <c r="AB1398" i="1"/>
  <c r="S1398" i="1" s="1"/>
  <c r="AB1394" i="1"/>
  <c r="S1394" i="1" s="1"/>
  <c r="AB1393" i="1"/>
  <c r="S1393" i="1" s="1"/>
  <c r="N1470" i="1"/>
  <c r="R1470" i="1"/>
  <c r="W1470" i="1"/>
  <c r="X1423" i="1"/>
  <c r="T1423" i="1"/>
  <c r="O1423" i="1"/>
  <c r="K1423" i="1"/>
  <c r="Y1423" i="1"/>
  <c r="U1423" i="1"/>
  <c r="P1423" i="1"/>
  <c r="L1423" i="1"/>
  <c r="I1423" i="1"/>
  <c r="W1423" i="1"/>
  <c r="R1423" i="1"/>
  <c r="N1423" i="1"/>
  <c r="J1423" i="1"/>
  <c r="V1423" i="1"/>
  <c r="Q1423" i="1"/>
  <c r="M1423" i="1"/>
  <c r="J1470" i="1"/>
  <c r="K1470" i="1"/>
  <c r="O1470" i="1"/>
  <c r="T1470" i="1"/>
  <c r="X1470" i="1"/>
  <c r="I1470" i="1"/>
  <c r="L1470" i="1"/>
  <c r="P1470" i="1"/>
  <c r="U1470" i="1"/>
  <c r="Y1470" i="1"/>
  <c r="M1470" i="1"/>
  <c r="Q1470" i="1"/>
  <c r="M1561" i="1"/>
  <c r="O1561" i="1"/>
  <c r="R1561" i="1"/>
  <c r="J1561" i="1"/>
  <c r="V1561" i="1"/>
  <c r="N1561" i="1"/>
  <c r="W1561" i="1"/>
  <c r="K1561" i="1"/>
  <c r="Q1561" i="1"/>
  <c r="X1561" i="1"/>
  <c r="K1560" i="1"/>
  <c r="T1560" i="1"/>
  <c r="T1561" i="1"/>
  <c r="O1560" i="1"/>
  <c r="X1560" i="1"/>
  <c r="I1560" i="1"/>
  <c r="L1560" i="1"/>
  <c r="P1560" i="1"/>
  <c r="U1560" i="1"/>
  <c r="Y1560" i="1"/>
  <c r="M1560" i="1"/>
  <c r="Q1560" i="1"/>
  <c r="V1560" i="1"/>
  <c r="J1560" i="1"/>
  <c r="N1560" i="1"/>
  <c r="R1560" i="1"/>
  <c r="I1561" i="1"/>
  <c r="L1561" i="1"/>
  <c r="P1561" i="1"/>
  <c r="U1561" i="1"/>
  <c r="K1508" i="1" l="1"/>
  <c r="V1508" i="1"/>
  <c r="R1508" i="1"/>
  <c r="Q1508" i="1"/>
  <c r="W1508" i="1"/>
  <c r="Y1508" i="1"/>
  <c r="P1508" i="1"/>
  <c r="I1508" i="1"/>
  <c r="T1508" i="1"/>
  <c r="N1508" i="1"/>
  <c r="X1508" i="1"/>
  <c r="M1508" i="1"/>
  <c r="J1508" i="1"/>
  <c r="O1508" i="1"/>
  <c r="U1508" i="1"/>
  <c r="L1508" i="1"/>
  <c r="Y1345" i="1"/>
  <c r="T1394" i="1"/>
  <c r="Y1343" i="1"/>
  <c r="Y1480" i="1"/>
  <c r="W1484" i="1"/>
  <c r="Y1488" i="1"/>
  <c r="Y1494" i="1"/>
  <c r="Y1398" i="1"/>
  <c r="W1344" i="1"/>
  <c r="W1481" i="1"/>
  <c r="Y1485" i="1"/>
  <c r="W1489" i="1"/>
  <c r="Y1399" i="1"/>
  <c r="Y1482" i="1"/>
  <c r="Y1490" i="1"/>
  <c r="T1393" i="1"/>
  <c r="Y1400" i="1"/>
  <c r="Y1483" i="1"/>
  <c r="W1487" i="1"/>
  <c r="Y1491" i="1"/>
  <c r="Z1470" i="1"/>
  <c r="O1344" i="1"/>
  <c r="P1494" i="1"/>
  <c r="R1494" i="1"/>
  <c r="K1494" i="1"/>
  <c r="L1494" i="1"/>
  <c r="M1494" i="1"/>
  <c r="N1494" i="1"/>
  <c r="T1494" i="1"/>
  <c r="I1494" i="1"/>
  <c r="W1494" i="1"/>
  <c r="V1494" i="1"/>
  <c r="O1494" i="1"/>
  <c r="U1494" i="1"/>
  <c r="X1494" i="1"/>
  <c r="Q1494" i="1"/>
  <c r="J1494" i="1"/>
  <c r="I1491" i="1"/>
  <c r="X1491" i="1"/>
  <c r="N1491" i="1"/>
  <c r="Q1491" i="1"/>
  <c r="K1491" i="1"/>
  <c r="U1491" i="1"/>
  <c r="T1491" i="1"/>
  <c r="O1491" i="1"/>
  <c r="J1491" i="1"/>
  <c r="P1491" i="1"/>
  <c r="R1491" i="1"/>
  <c r="L1491" i="1"/>
  <c r="M1491" i="1"/>
  <c r="W1491" i="1"/>
  <c r="V1491" i="1"/>
  <c r="L1490" i="1"/>
  <c r="M1490" i="1"/>
  <c r="J1490" i="1"/>
  <c r="I1490" i="1"/>
  <c r="T1490" i="1"/>
  <c r="N1490" i="1"/>
  <c r="U1490" i="1"/>
  <c r="X1490" i="1"/>
  <c r="W1490" i="1"/>
  <c r="V1490" i="1"/>
  <c r="P1490" i="1"/>
  <c r="R1490" i="1"/>
  <c r="Q1490" i="1"/>
  <c r="O1490" i="1"/>
  <c r="K1490" i="1"/>
  <c r="J1489" i="1"/>
  <c r="U1489" i="1"/>
  <c r="Q1489" i="1"/>
  <c r="O1489" i="1"/>
  <c r="R1489" i="1"/>
  <c r="K1489" i="1"/>
  <c r="L1489" i="1"/>
  <c r="T1489" i="1"/>
  <c r="V1489" i="1"/>
  <c r="I1489" i="1"/>
  <c r="Y1489" i="1"/>
  <c r="M1489" i="1"/>
  <c r="N1489" i="1"/>
  <c r="P1489" i="1"/>
  <c r="X1489" i="1"/>
  <c r="L1488" i="1"/>
  <c r="R1488" i="1"/>
  <c r="I1488" i="1"/>
  <c r="X1488" i="1"/>
  <c r="W1488" i="1"/>
  <c r="V1488" i="1"/>
  <c r="T1488" i="1"/>
  <c r="M1488" i="1"/>
  <c r="U1488" i="1"/>
  <c r="Q1488" i="1"/>
  <c r="O1488" i="1"/>
  <c r="N1488" i="1"/>
  <c r="P1488" i="1"/>
  <c r="K1488" i="1"/>
  <c r="J1488" i="1"/>
  <c r="I1487" i="1"/>
  <c r="Q1487" i="1"/>
  <c r="M1487" i="1"/>
  <c r="Y1487" i="1"/>
  <c r="T1487" i="1"/>
  <c r="K1487" i="1"/>
  <c r="N1487" i="1"/>
  <c r="V1487" i="1"/>
  <c r="J1487" i="1"/>
  <c r="X1487" i="1"/>
  <c r="O1487" i="1"/>
  <c r="U1487" i="1"/>
  <c r="R1487" i="1"/>
  <c r="L1487" i="1"/>
  <c r="P1487" i="1"/>
  <c r="O1485" i="1"/>
  <c r="U1485" i="1"/>
  <c r="R1485" i="1"/>
  <c r="V1485" i="1"/>
  <c r="P1485" i="1"/>
  <c r="N1485" i="1"/>
  <c r="K1485" i="1"/>
  <c r="J1485" i="1"/>
  <c r="M1485" i="1"/>
  <c r="I1485" i="1"/>
  <c r="X1485" i="1"/>
  <c r="T1485" i="1"/>
  <c r="Q1485" i="1"/>
  <c r="L1485" i="1"/>
  <c r="W1485" i="1"/>
  <c r="J1484" i="1"/>
  <c r="L1484" i="1"/>
  <c r="Q1484" i="1"/>
  <c r="I1484" i="1"/>
  <c r="R1484" i="1"/>
  <c r="M1484" i="1"/>
  <c r="U1484" i="1"/>
  <c r="K1484" i="1"/>
  <c r="V1484" i="1"/>
  <c r="T1484" i="1"/>
  <c r="Y1484" i="1"/>
  <c r="O1484" i="1"/>
  <c r="N1484" i="1"/>
  <c r="P1484" i="1"/>
  <c r="X1484" i="1"/>
  <c r="L1483" i="1"/>
  <c r="X1483" i="1"/>
  <c r="W1483" i="1"/>
  <c r="O1483" i="1"/>
  <c r="I1483" i="1"/>
  <c r="R1483" i="1"/>
  <c r="Q1483" i="1"/>
  <c r="V1483" i="1"/>
  <c r="U1483" i="1"/>
  <c r="M1483" i="1"/>
  <c r="K1483" i="1"/>
  <c r="J1483" i="1"/>
  <c r="T1483" i="1"/>
  <c r="N1483" i="1"/>
  <c r="P1483" i="1"/>
  <c r="L1482" i="1"/>
  <c r="T1482" i="1"/>
  <c r="N1482" i="1"/>
  <c r="V1482" i="1"/>
  <c r="J1482" i="1"/>
  <c r="M1482" i="1"/>
  <c r="K1482" i="1"/>
  <c r="Q1482" i="1"/>
  <c r="R1482" i="1"/>
  <c r="X1482" i="1"/>
  <c r="I1482" i="1"/>
  <c r="O1482" i="1"/>
  <c r="U1482" i="1"/>
  <c r="P1482" i="1"/>
  <c r="W1482" i="1"/>
  <c r="R1481" i="1"/>
  <c r="V1481" i="1"/>
  <c r="Y1481" i="1"/>
  <c r="I1481" i="1"/>
  <c r="T1481" i="1"/>
  <c r="K1481" i="1"/>
  <c r="N1481" i="1"/>
  <c r="Q1481" i="1"/>
  <c r="U1481" i="1"/>
  <c r="X1481" i="1"/>
  <c r="O1481" i="1"/>
  <c r="J1481" i="1"/>
  <c r="M1481" i="1"/>
  <c r="P1481" i="1"/>
  <c r="L1481" i="1"/>
  <c r="U1480" i="1"/>
  <c r="M1480" i="1"/>
  <c r="Q1480" i="1"/>
  <c r="P1480" i="1"/>
  <c r="J1480" i="1"/>
  <c r="X1480" i="1"/>
  <c r="K1480" i="1"/>
  <c r="L1480" i="1"/>
  <c r="W1480" i="1"/>
  <c r="O1480" i="1"/>
  <c r="I1480" i="1"/>
  <c r="R1480" i="1"/>
  <c r="V1480" i="1"/>
  <c r="T1480" i="1"/>
  <c r="N1480" i="1"/>
  <c r="N1344" i="1"/>
  <c r="V1344" i="1"/>
  <c r="Y1344" i="1"/>
  <c r="J1344" i="1"/>
  <c r="Q1344" i="1"/>
  <c r="U1344" i="1"/>
  <c r="T1344" i="1"/>
  <c r="I1344" i="1"/>
  <c r="M1344" i="1"/>
  <c r="P1344" i="1"/>
  <c r="K1344" i="1"/>
  <c r="R1344" i="1"/>
  <c r="X1344" i="1"/>
  <c r="L1344" i="1"/>
  <c r="P1345" i="1"/>
  <c r="K1345" i="1"/>
  <c r="W1345" i="1"/>
  <c r="T1345" i="1"/>
  <c r="X1345" i="1"/>
  <c r="O1345" i="1"/>
  <c r="J1345" i="1"/>
  <c r="U1345" i="1"/>
  <c r="R1345" i="1"/>
  <c r="L1345" i="1"/>
  <c r="V1345" i="1"/>
  <c r="I1345" i="1"/>
  <c r="M1345" i="1"/>
  <c r="Q1345" i="1"/>
  <c r="N1345" i="1"/>
  <c r="J1343" i="1"/>
  <c r="P1343" i="1"/>
  <c r="X1343" i="1"/>
  <c r="Q1343" i="1"/>
  <c r="I1343" i="1"/>
  <c r="N1343" i="1"/>
  <c r="M1343" i="1"/>
  <c r="O1343" i="1"/>
  <c r="V1343" i="1"/>
  <c r="U1343" i="1"/>
  <c r="W1343" i="1"/>
  <c r="L1343" i="1"/>
  <c r="T1343" i="1"/>
  <c r="R1343" i="1"/>
  <c r="K1343" i="1"/>
  <c r="T1400" i="1"/>
  <c r="O1400" i="1"/>
  <c r="M1400" i="1"/>
  <c r="L1400" i="1"/>
  <c r="Q1400" i="1"/>
  <c r="J1400" i="1"/>
  <c r="U1400" i="1"/>
  <c r="W1400" i="1"/>
  <c r="P1400" i="1"/>
  <c r="X1400" i="1"/>
  <c r="R1400" i="1"/>
  <c r="I1400" i="1"/>
  <c r="K1400" i="1"/>
  <c r="V1400" i="1"/>
  <c r="N1400" i="1"/>
  <c r="U1399" i="1"/>
  <c r="X1399" i="1"/>
  <c r="W1399" i="1"/>
  <c r="P1399" i="1"/>
  <c r="R1399" i="1"/>
  <c r="Q1399" i="1"/>
  <c r="L1399" i="1"/>
  <c r="M1399" i="1"/>
  <c r="K1399" i="1"/>
  <c r="N1399" i="1"/>
  <c r="I1399" i="1"/>
  <c r="V1399" i="1"/>
  <c r="O1399" i="1"/>
  <c r="J1399" i="1"/>
  <c r="T1399" i="1"/>
  <c r="P1398" i="1"/>
  <c r="V1398" i="1"/>
  <c r="K1398" i="1"/>
  <c r="N1398" i="1"/>
  <c r="I1398" i="1"/>
  <c r="O1398" i="1"/>
  <c r="R1398" i="1"/>
  <c r="Q1398" i="1"/>
  <c r="M1398" i="1"/>
  <c r="L1398" i="1"/>
  <c r="X1398" i="1"/>
  <c r="J1398" i="1"/>
  <c r="U1398" i="1"/>
  <c r="W1398" i="1"/>
  <c r="T1398" i="1"/>
  <c r="U1394" i="1"/>
  <c r="X1394" i="1"/>
  <c r="K1394" i="1"/>
  <c r="N1394" i="1"/>
  <c r="Y1394" i="1"/>
  <c r="P1394" i="1"/>
  <c r="R1394" i="1"/>
  <c r="V1394" i="1"/>
  <c r="L1394" i="1"/>
  <c r="M1394" i="1"/>
  <c r="Q1394" i="1"/>
  <c r="J1394" i="1"/>
  <c r="I1394" i="1"/>
  <c r="W1394" i="1"/>
  <c r="O1394" i="1"/>
  <c r="I1393" i="1"/>
  <c r="W1393" i="1"/>
  <c r="Y1393" i="1"/>
  <c r="V1393" i="1"/>
  <c r="N1393" i="1"/>
  <c r="U1393" i="1"/>
  <c r="X1393" i="1"/>
  <c r="P1393" i="1"/>
  <c r="R1393" i="1"/>
  <c r="Q1393" i="1"/>
  <c r="J1393" i="1"/>
  <c r="L1393" i="1"/>
  <c r="M1393" i="1"/>
  <c r="K1393" i="1"/>
  <c r="O1393" i="1"/>
  <c r="Z1423" i="1"/>
  <c r="Z1561" i="1"/>
  <c r="Z1560" i="1"/>
  <c r="Z1508" i="1" l="1"/>
  <c r="Z1398" i="1"/>
  <c r="Z1399" i="1"/>
  <c r="Z1394" i="1"/>
  <c r="Z1487" i="1"/>
  <c r="Z1488" i="1"/>
  <c r="Z1494" i="1"/>
  <c r="Z1491" i="1"/>
  <c r="Z1489" i="1"/>
  <c r="Z1490" i="1"/>
  <c r="Z1483" i="1"/>
  <c r="Z1482" i="1"/>
  <c r="Z1480" i="1"/>
  <c r="Z1484" i="1"/>
  <c r="Z1485" i="1"/>
  <c r="Z1481" i="1"/>
  <c r="Z1344" i="1"/>
  <c r="Z1345" i="1"/>
  <c r="Z1343" i="1"/>
  <c r="Z1400" i="1"/>
  <c r="Z1393" i="1"/>
  <c r="AA1378" i="1" l="1"/>
  <c r="G1378" i="1"/>
  <c r="AD1378" i="1" s="1"/>
  <c r="AA1377" i="1"/>
  <c r="G1377" i="1"/>
  <c r="AD1377" i="1" s="1"/>
  <c r="AA1376" i="1"/>
  <c r="G1376" i="1"/>
  <c r="AD1376" i="1" s="1"/>
  <c r="AA1362" i="1"/>
  <c r="G1362" i="1"/>
  <c r="AD1362" i="1" s="1"/>
  <c r="AA163" i="1"/>
  <c r="G163" i="1"/>
  <c r="AB163" i="1" s="1"/>
  <c r="S163" i="1" s="1"/>
  <c r="AA162" i="1"/>
  <c r="G162" i="1"/>
  <c r="AB162" i="1" s="1"/>
  <c r="S162" i="1" s="1"/>
  <c r="AA161" i="1"/>
  <c r="G161" i="1"/>
  <c r="AB161" i="1" s="1"/>
  <c r="S161" i="1" s="1"/>
  <c r="AA412" i="1"/>
  <c r="G412" i="1"/>
  <c r="AD412" i="1" s="1"/>
  <c r="AA411" i="1"/>
  <c r="G411" i="1"/>
  <c r="AD411" i="1" s="1"/>
  <c r="AA410" i="1"/>
  <c r="G410" i="1"/>
  <c r="AD410" i="1" s="1"/>
  <c r="AA1221" i="1"/>
  <c r="G1221" i="1"/>
  <c r="AD1221" i="1" s="1"/>
  <c r="G1349" i="1"/>
  <c r="AD1349" i="1" s="1"/>
  <c r="AA1349" i="1"/>
  <c r="AA1265" i="1"/>
  <c r="G1265" i="1"/>
  <c r="AD1265" i="1" s="1"/>
  <c r="AA1211" i="1"/>
  <c r="G1211" i="1"/>
  <c r="AD1211" i="1" s="1"/>
  <c r="AA1210" i="1"/>
  <c r="G1210" i="1"/>
  <c r="AD1210" i="1" s="1"/>
  <c r="AA1209" i="1"/>
  <c r="G1209" i="1"/>
  <c r="AD1209" i="1" s="1"/>
  <c r="AA1208" i="1"/>
  <c r="G1208" i="1"/>
  <c r="AD1208" i="1" s="1"/>
  <c r="AA1207" i="1"/>
  <c r="G1207" i="1"/>
  <c r="AD1207" i="1" s="1"/>
  <c r="AA1206" i="1"/>
  <c r="G1206" i="1"/>
  <c r="AD1206" i="1" s="1"/>
  <c r="AA1205" i="1"/>
  <c r="G1205" i="1"/>
  <c r="AD1205" i="1" s="1"/>
  <c r="AA1204" i="1"/>
  <c r="AD1204" i="1"/>
  <c r="AA1203" i="1"/>
  <c r="G1203" i="1"/>
  <c r="AD1203" i="1" s="1"/>
  <c r="AA1202" i="1"/>
  <c r="G1202" i="1"/>
  <c r="AD1202" i="1" s="1"/>
  <c r="AA1189" i="1"/>
  <c r="AD1189" i="1"/>
  <c r="AA1188" i="1"/>
  <c r="G1188" i="1"/>
  <c r="AD1188" i="1" s="1"/>
  <c r="AA1187" i="1"/>
  <c r="G1187" i="1"/>
  <c r="AD1187" i="1" s="1"/>
  <c r="AA1186" i="1"/>
  <c r="G1186" i="1"/>
  <c r="AD1186" i="1" s="1"/>
  <c r="AA1185" i="1"/>
  <c r="G1185" i="1"/>
  <c r="AD1185" i="1" s="1"/>
  <c r="AA1184" i="1"/>
  <c r="G1184" i="1"/>
  <c r="AD1184" i="1" s="1"/>
  <c r="AA1183" i="1"/>
  <c r="G1183" i="1"/>
  <c r="AD1183" i="1" s="1"/>
  <c r="AA1182" i="1"/>
  <c r="G1182" i="1"/>
  <c r="AD1182" i="1" s="1"/>
  <c r="AA1181" i="1"/>
  <c r="G1181" i="1"/>
  <c r="AD1181" i="1" s="1"/>
  <c r="AA1180" i="1"/>
  <c r="G1180" i="1"/>
  <c r="AD1180" i="1" s="1"/>
  <c r="AA1303" i="1"/>
  <c r="G1303" i="1"/>
  <c r="AD1303" i="1" s="1"/>
  <c r="V161" i="1" l="1"/>
  <c r="W163" i="1"/>
  <c r="Y162" i="1"/>
  <c r="AB1362" i="1"/>
  <c r="S1362" i="1" s="1"/>
  <c r="AB1349" i="1"/>
  <c r="S1349" i="1" s="1"/>
  <c r="AB410" i="1"/>
  <c r="S410" i="1" s="1"/>
  <c r="AB411" i="1"/>
  <c r="S411" i="1" s="1"/>
  <c r="AB412" i="1"/>
  <c r="S412" i="1" s="1"/>
  <c r="AB1377" i="1"/>
  <c r="S1377" i="1" s="1"/>
  <c r="AB1376" i="1"/>
  <c r="S1376" i="1" s="1"/>
  <c r="AB1378" i="1"/>
  <c r="S1378" i="1" s="1"/>
  <c r="J162" i="1"/>
  <c r="O162" i="1"/>
  <c r="V162" i="1"/>
  <c r="L163" i="1"/>
  <c r="U163" i="1"/>
  <c r="K162" i="1"/>
  <c r="Q162" i="1"/>
  <c r="W162" i="1"/>
  <c r="O163" i="1"/>
  <c r="V163" i="1"/>
  <c r="M162" i="1"/>
  <c r="R162" i="1"/>
  <c r="X162" i="1"/>
  <c r="P163" i="1"/>
  <c r="X163" i="1"/>
  <c r="R161" i="1"/>
  <c r="N162" i="1"/>
  <c r="T162" i="1"/>
  <c r="K163" i="1"/>
  <c r="Q163" i="1"/>
  <c r="J161" i="1"/>
  <c r="T161" i="1"/>
  <c r="K161" i="1"/>
  <c r="W161" i="1"/>
  <c r="N161" i="1"/>
  <c r="O161" i="1"/>
  <c r="X161" i="1"/>
  <c r="I162" i="1"/>
  <c r="L162" i="1"/>
  <c r="P162" i="1"/>
  <c r="U162" i="1"/>
  <c r="I163" i="1"/>
  <c r="M163" i="1"/>
  <c r="T163" i="1"/>
  <c r="Y163" i="1"/>
  <c r="I161" i="1"/>
  <c r="L161" i="1"/>
  <c r="P161" i="1"/>
  <c r="U161" i="1"/>
  <c r="Y161" i="1"/>
  <c r="J163" i="1"/>
  <c r="N163" i="1"/>
  <c r="R163" i="1"/>
  <c r="M161" i="1"/>
  <c r="Q161" i="1"/>
  <c r="AB1221" i="1"/>
  <c r="S1221" i="1" s="1"/>
  <c r="AB1206" i="1"/>
  <c r="S1206" i="1" s="1"/>
  <c r="AB1207" i="1"/>
  <c r="S1207" i="1" s="1"/>
  <c r="AB1203" i="1"/>
  <c r="S1203" i="1" s="1"/>
  <c r="AB1211" i="1"/>
  <c r="S1211" i="1" s="1"/>
  <c r="AB1210" i="1"/>
  <c r="S1210" i="1" s="1"/>
  <c r="AB1209" i="1"/>
  <c r="S1209" i="1" s="1"/>
  <c r="AB1205" i="1"/>
  <c r="S1205" i="1" s="1"/>
  <c r="AB1204" i="1"/>
  <c r="S1204" i="1" s="1"/>
  <c r="AB1208" i="1"/>
  <c r="S1208" i="1" s="1"/>
  <c r="AB1202" i="1"/>
  <c r="S1202" i="1" s="1"/>
  <c r="AB1265" i="1"/>
  <c r="S1265" i="1" s="1"/>
  <c r="AB1185" i="1"/>
  <c r="S1185" i="1" s="1"/>
  <c r="AB1184" i="1"/>
  <c r="S1184" i="1" s="1"/>
  <c r="AB1189" i="1"/>
  <c r="S1189" i="1" s="1"/>
  <c r="AB1181" i="1"/>
  <c r="S1181" i="1" s="1"/>
  <c r="AB1180" i="1"/>
  <c r="S1180" i="1" s="1"/>
  <c r="AB1188" i="1"/>
  <c r="S1188" i="1" s="1"/>
  <c r="AB1183" i="1"/>
  <c r="S1183" i="1" s="1"/>
  <c r="AB1187" i="1"/>
  <c r="S1187" i="1" s="1"/>
  <c r="AB1182" i="1"/>
  <c r="S1182" i="1" s="1"/>
  <c r="AB1186" i="1"/>
  <c r="S1186" i="1" s="1"/>
  <c r="AB1303" i="1"/>
  <c r="S1303" i="1" s="1"/>
  <c r="W1186" i="1" l="1"/>
  <c r="W1208" i="1"/>
  <c r="W1182" i="1"/>
  <c r="Y1185" i="1"/>
  <c r="Y1221" i="1"/>
  <c r="Y1183" i="1"/>
  <c r="Y1189" i="1"/>
  <c r="W1202" i="1"/>
  <c r="Y1209" i="1"/>
  <c r="Y1207" i="1"/>
  <c r="W411" i="1"/>
  <c r="W1184" i="1"/>
  <c r="W1204" i="1"/>
  <c r="W1188" i="1"/>
  <c r="W1210" i="1"/>
  <c r="W1206" i="1"/>
  <c r="Y410" i="1"/>
  <c r="W1180" i="1"/>
  <c r="Y1211" i="1"/>
  <c r="I1349" i="1"/>
  <c r="Y1362" i="1"/>
  <c r="Y1187" i="1"/>
  <c r="Y1181" i="1"/>
  <c r="Y1265" i="1"/>
  <c r="Y1205" i="1"/>
  <c r="Y1203" i="1"/>
  <c r="Y412" i="1"/>
  <c r="P1349" i="1"/>
  <c r="U1362" i="1"/>
  <c r="X1362" i="1"/>
  <c r="V1362" i="1"/>
  <c r="T1362" i="1"/>
  <c r="P1362" i="1"/>
  <c r="R1362" i="1"/>
  <c r="W1362" i="1"/>
  <c r="J1362" i="1"/>
  <c r="O1362" i="1"/>
  <c r="L1362" i="1"/>
  <c r="M1362" i="1"/>
  <c r="Q1362" i="1"/>
  <c r="N1362" i="1"/>
  <c r="I1362" i="1"/>
  <c r="K1362" i="1"/>
  <c r="O1349" i="1"/>
  <c r="M1349" i="1"/>
  <c r="L1349" i="1"/>
  <c r="K1349" i="1"/>
  <c r="J1349" i="1"/>
  <c r="N1349" i="1"/>
  <c r="V410" i="1"/>
  <c r="U1349" i="1"/>
  <c r="Q1349" i="1"/>
  <c r="R1349" i="1"/>
  <c r="T1349" i="1"/>
  <c r="Y1349" i="1"/>
  <c r="V1349" i="1"/>
  <c r="W1349" i="1"/>
  <c r="X1349" i="1"/>
  <c r="M410" i="1"/>
  <c r="U410" i="1"/>
  <c r="W410" i="1"/>
  <c r="P410" i="1"/>
  <c r="X410" i="1"/>
  <c r="O410" i="1"/>
  <c r="Q410" i="1"/>
  <c r="L410" i="1"/>
  <c r="K410" i="1"/>
  <c r="J410" i="1"/>
  <c r="I410" i="1"/>
  <c r="T410" i="1"/>
  <c r="R410" i="1"/>
  <c r="N410" i="1"/>
  <c r="U412" i="1"/>
  <c r="R411" i="1"/>
  <c r="Q411" i="1"/>
  <c r="U411" i="1"/>
  <c r="N412" i="1"/>
  <c r="R412" i="1"/>
  <c r="Q412" i="1"/>
  <c r="O412" i="1"/>
  <c r="P412" i="1"/>
  <c r="N411" i="1"/>
  <c r="M411" i="1"/>
  <c r="P411" i="1"/>
  <c r="M412" i="1"/>
  <c r="K412" i="1"/>
  <c r="L412" i="1"/>
  <c r="J411" i="1"/>
  <c r="L411" i="1"/>
  <c r="X411" i="1"/>
  <c r="T411" i="1"/>
  <c r="O411" i="1"/>
  <c r="V412" i="1"/>
  <c r="I412" i="1"/>
  <c r="V411" i="1"/>
  <c r="Y411" i="1"/>
  <c r="I411" i="1"/>
  <c r="T412" i="1"/>
  <c r="X412" i="1"/>
  <c r="W412" i="1"/>
  <c r="K411" i="1"/>
  <c r="J412" i="1"/>
  <c r="Y1378" i="1"/>
  <c r="U1378" i="1"/>
  <c r="P1378" i="1"/>
  <c r="L1378" i="1"/>
  <c r="I1378" i="1"/>
  <c r="X1378" i="1"/>
  <c r="T1378" i="1"/>
  <c r="O1378" i="1"/>
  <c r="K1378" i="1"/>
  <c r="W1378" i="1"/>
  <c r="R1378" i="1"/>
  <c r="N1378" i="1"/>
  <c r="J1378" i="1"/>
  <c r="V1378" i="1"/>
  <c r="Q1378" i="1"/>
  <c r="M1378" i="1"/>
  <c r="Y1376" i="1"/>
  <c r="U1376" i="1"/>
  <c r="P1376" i="1"/>
  <c r="L1376" i="1"/>
  <c r="I1376" i="1"/>
  <c r="X1376" i="1"/>
  <c r="T1376" i="1"/>
  <c r="O1376" i="1"/>
  <c r="K1376" i="1"/>
  <c r="W1376" i="1"/>
  <c r="R1376" i="1"/>
  <c r="N1376" i="1"/>
  <c r="J1376" i="1"/>
  <c r="V1376" i="1"/>
  <c r="Q1376" i="1"/>
  <c r="M1376" i="1"/>
  <c r="W1377" i="1"/>
  <c r="R1377" i="1"/>
  <c r="N1377" i="1"/>
  <c r="J1377" i="1"/>
  <c r="V1377" i="1"/>
  <c r="Q1377" i="1"/>
  <c r="M1377" i="1"/>
  <c r="Y1377" i="1"/>
  <c r="U1377" i="1"/>
  <c r="P1377" i="1"/>
  <c r="L1377" i="1"/>
  <c r="I1377" i="1"/>
  <c r="X1377" i="1"/>
  <c r="T1377" i="1"/>
  <c r="O1377" i="1"/>
  <c r="K1377" i="1"/>
  <c r="Z163" i="1"/>
  <c r="Z162" i="1"/>
  <c r="Z161" i="1"/>
  <c r="P1211" i="1"/>
  <c r="W1209" i="1"/>
  <c r="L1211" i="1"/>
  <c r="R1221" i="1"/>
  <c r="T1221" i="1"/>
  <c r="M1221" i="1"/>
  <c r="Q1221" i="1"/>
  <c r="I1221" i="1"/>
  <c r="V1221" i="1"/>
  <c r="N1221" i="1"/>
  <c r="P1221" i="1"/>
  <c r="O1221" i="1"/>
  <c r="L1221" i="1"/>
  <c r="U1221" i="1"/>
  <c r="X1221" i="1"/>
  <c r="W1221" i="1"/>
  <c r="K1221" i="1"/>
  <c r="J1221" i="1"/>
  <c r="P1209" i="1"/>
  <c r="R1211" i="1"/>
  <c r="M1211" i="1"/>
  <c r="Q1180" i="1"/>
  <c r="I1211" i="1"/>
  <c r="Y1210" i="1"/>
  <c r="Q1211" i="1"/>
  <c r="U1211" i="1"/>
  <c r="K1211" i="1"/>
  <c r="O1208" i="1"/>
  <c r="Y1208" i="1"/>
  <c r="P1181" i="1"/>
  <c r="U1209" i="1"/>
  <c r="I1207" i="1"/>
  <c r="O1207" i="1"/>
  <c r="X1207" i="1"/>
  <c r="N1207" i="1"/>
  <c r="P1207" i="1"/>
  <c r="X1209" i="1"/>
  <c r="R1207" i="1"/>
  <c r="T1209" i="1"/>
  <c r="R1210" i="1"/>
  <c r="L1207" i="1"/>
  <c r="V1208" i="1"/>
  <c r="X1210" i="1"/>
  <c r="M1207" i="1"/>
  <c r="W1207" i="1"/>
  <c r="V1207" i="1"/>
  <c r="U1207" i="1"/>
  <c r="J1209" i="1"/>
  <c r="Q1207" i="1"/>
  <c r="N1209" i="1"/>
  <c r="K1207" i="1"/>
  <c r="J1207" i="1"/>
  <c r="T1207" i="1"/>
  <c r="V1211" i="1"/>
  <c r="U1180" i="1"/>
  <c r="J1210" i="1"/>
  <c r="N1208" i="1"/>
  <c r="J1206" i="1"/>
  <c r="Q1210" i="1"/>
  <c r="M1208" i="1"/>
  <c r="L1210" i="1"/>
  <c r="L1208" i="1"/>
  <c r="P1206" i="1"/>
  <c r="X1206" i="1"/>
  <c r="R1180" i="1"/>
  <c r="I1180" i="1"/>
  <c r="J1208" i="1"/>
  <c r="M1210" i="1"/>
  <c r="V1206" i="1"/>
  <c r="X1180" i="1"/>
  <c r="I1210" i="1"/>
  <c r="I1208" i="1"/>
  <c r="L1206" i="1"/>
  <c r="K1206" i="1"/>
  <c r="T1210" i="1"/>
  <c r="K1208" i="1"/>
  <c r="O1180" i="1"/>
  <c r="X1208" i="1"/>
  <c r="T1208" i="1"/>
  <c r="O1206" i="1"/>
  <c r="R1206" i="1"/>
  <c r="Q1206" i="1"/>
  <c r="Y1206" i="1"/>
  <c r="I1206" i="1"/>
  <c r="T1206" i="1"/>
  <c r="M1180" i="1"/>
  <c r="N1210" i="1"/>
  <c r="R1208" i="1"/>
  <c r="N1206" i="1"/>
  <c r="V1210" i="1"/>
  <c r="Q1208" i="1"/>
  <c r="M1206" i="1"/>
  <c r="U1210" i="1"/>
  <c r="P1208" i="1"/>
  <c r="U1206" i="1"/>
  <c r="K1210" i="1"/>
  <c r="O1210" i="1"/>
  <c r="N1189" i="1"/>
  <c r="X1211" i="1"/>
  <c r="P1210" i="1"/>
  <c r="U1208" i="1"/>
  <c r="T1211" i="1"/>
  <c r="K1189" i="1"/>
  <c r="J1211" i="1"/>
  <c r="O1211" i="1"/>
  <c r="N1211" i="1"/>
  <c r="W1211" i="1"/>
  <c r="U1203" i="1"/>
  <c r="M1204" i="1"/>
  <c r="P1204" i="1"/>
  <c r="K1204" i="1"/>
  <c r="M1203" i="1"/>
  <c r="R1204" i="1"/>
  <c r="P1203" i="1"/>
  <c r="L1204" i="1"/>
  <c r="T1203" i="1"/>
  <c r="K1181" i="1"/>
  <c r="O1204" i="1"/>
  <c r="X1203" i="1"/>
  <c r="W1203" i="1"/>
  <c r="N1181" i="1"/>
  <c r="U1189" i="1"/>
  <c r="N1204" i="1"/>
  <c r="L1203" i="1"/>
  <c r="V1204" i="1"/>
  <c r="Y1204" i="1"/>
  <c r="I1204" i="1"/>
  <c r="X1189" i="1"/>
  <c r="N1203" i="1"/>
  <c r="X1204" i="1"/>
  <c r="R1203" i="1"/>
  <c r="Q1203" i="1"/>
  <c r="O1203" i="1"/>
  <c r="V1203" i="1"/>
  <c r="P1189" i="1"/>
  <c r="J1204" i="1"/>
  <c r="I1203" i="1"/>
  <c r="Q1204" i="1"/>
  <c r="U1204" i="1"/>
  <c r="R1181" i="1"/>
  <c r="Q1209" i="1"/>
  <c r="T1204" i="1"/>
  <c r="K1203" i="1"/>
  <c r="J1203" i="1"/>
  <c r="T1189" i="1"/>
  <c r="O1189" i="1"/>
  <c r="L1209" i="1"/>
  <c r="U1205" i="1"/>
  <c r="R1209" i="1"/>
  <c r="R1205" i="1"/>
  <c r="K1209" i="1"/>
  <c r="K1205" i="1"/>
  <c r="N1205" i="1"/>
  <c r="V1205" i="1"/>
  <c r="W1205" i="1"/>
  <c r="I1205" i="1"/>
  <c r="X1205" i="1"/>
  <c r="J1205" i="1"/>
  <c r="T1205" i="1"/>
  <c r="O1205" i="1"/>
  <c r="I1209" i="1"/>
  <c r="P1205" i="1"/>
  <c r="M1209" i="1"/>
  <c r="M1205" i="1"/>
  <c r="V1209" i="1"/>
  <c r="O1209" i="1"/>
  <c r="L1205" i="1"/>
  <c r="Q1205" i="1"/>
  <c r="R1202" i="1"/>
  <c r="P1202" i="1"/>
  <c r="N1202" i="1"/>
  <c r="V1202" i="1"/>
  <c r="L1202" i="1"/>
  <c r="J1202" i="1"/>
  <c r="Q1202" i="1"/>
  <c r="Y1202" i="1"/>
  <c r="I1202" i="1"/>
  <c r="X1202" i="1"/>
  <c r="M1202" i="1"/>
  <c r="U1202" i="1"/>
  <c r="K1202" i="1"/>
  <c r="T1202" i="1"/>
  <c r="O1202" i="1"/>
  <c r="P1265" i="1"/>
  <c r="O1265" i="1"/>
  <c r="N1265" i="1"/>
  <c r="I1265" i="1"/>
  <c r="J1265" i="1"/>
  <c r="V1265" i="1"/>
  <c r="Q1265" i="1"/>
  <c r="R1265" i="1"/>
  <c r="T1265" i="1"/>
  <c r="L1265" i="1"/>
  <c r="U1265" i="1"/>
  <c r="W1265" i="1"/>
  <c r="X1265" i="1"/>
  <c r="M1265" i="1"/>
  <c r="K1265" i="1"/>
  <c r="W1187" i="1"/>
  <c r="V1187" i="1"/>
  <c r="R1187" i="1"/>
  <c r="N1187" i="1"/>
  <c r="P1187" i="1"/>
  <c r="V1180" i="1"/>
  <c r="P1180" i="1"/>
  <c r="L1189" i="1"/>
  <c r="R1189" i="1"/>
  <c r="W1189" i="1"/>
  <c r="V1189" i="1"/>
  <c r="I1189" i="1"/>
  <c r="N1180" i="1"/>
  <c r="Y1180" i="1"/>
  <c r="M1189" i="1"/>
  <c r="Q1189" i="1"/>
  <c r="J1189" i="1"/>
  <c r="L1187" i="1"/>
  <c r="L1181" i="1"/>
  <c r="M1187" i="1"/>
  <c r="Q1187" i="1"/>
  <c r="T1187" i="1"/>
  <c r="M1181" i="1"/>
  <c r="T1181" i="1"/>
  <c r="V1181" i="1"/>
  <c r="I1187" i="1"/>
  <c r="I1181" i="1"/>
  <c r="K1187" i="1"/>
  <c r="W1181" i="1"/>
  <c r="J1187" i="1"/>
  <c r="J1181" i="1"/>
  <c r="U1187" i="1"/>
  <c r="U1181" i="1"/>
  <c r="X1187" i="1"/>
  <c r="X1181" i="1"/>
  <c r="Q1181" i="1"/>
  <c r="O1187" i="1"/>
  <c r="O1181" i="1"/>
  <c r="U1185" i="1"/>
  <c r="Q1185" i="1"/>
  <c r="O1185" i="1"/>
  <c r="K1185" i="1"/>
  <c r="M1185" i="1"/>
  <c r="P1185" i="1"/>
  <c r="J1185" i="1"/>
  <c r="V1185" i="1"/>
  <c r="L1185" i="1"/>
  <c r="T1185" i="1"/>
  <c r="I1185" i="1"/>
  <c r="N1185" i="1"/>
  <c r="X1185" i="1"/>
  <c r="W1185" i="1"/>
  <c r="R1185" i="1"/>
  <c r="J1180" i="1"/>
  <c r="L1180" i="1"/>
  <c r="K1180" i="1"/>
  <c r="T1180" i="1"/>
  <c r="R1188" i="1"/>
  <c r="L1188" i="1"/>
  <c r="T1184" i="1"/>
  <c r="R1184" i="1"/>
  <c r="Q1184" i="1"/>
  <c r="Y1184" i="1"/>
  <c r="I1184" i="1"/>
  <c r="K1184" i="1"/>
  <c r="J1184" i="1"/>
  <c r="P1184" i="1"/>
  <c r="V1184" i="1"/>
  <c r="L1184" i="1"/>
  <c r="X1184" i="1"/>
  <c r="N1184" i="1"/>
  <c r="M1184" i="1"/>
  <c r="U1184" i="1"/>
  <c r="O1184" i="1"/>
  <c r="N1188" i="1"/>
  <c r="V1188" i="1"/>
  <c r="Y1188" i="1"/>
  <c r="I1188" i="1"/>
  <c r="O1188" i="1"/>
  <c r="J1188" i="1"/>
  <c r="Q1188" i="1"/>
  <c r="U1188" i="1"/>
  <c r="T1188" i="1"/>
  <c r="M1188" i="1"/>
  <c r="P1188" i="1"/>
  <c r="K1188" i="1"/>
  <c r="X1188" i="1"/>
  <c r="L1182" i="1"/>
  <c r="V1182" i="1"/>
  <c r="Q1182" i="1"/>
  <c r="U1182" i="1"/>
  <c r="T1182" i="1"/>
  <c r="O1182" i="1"/>
  <c r="N1182" i="1"/>
  <c r="J1182" i="1"/>
  <c r="R1182" i="1"/>
  <c r="M1182" i="1"/>
  <c r="P1182" i="1"/>
  <c r="L1183" i="1"/>
  <c r="T1186" i="1"/>
  <c r="K1183" i="1"/>
  <c r="N1186" i="1"/>
  <c r="I1183" i="1"/>
  <c r="Q1186" i="1"/>
  <c r="J1186" i="1"/>
  <c r="U1183" i="1"/>
  <c r="X1183" i="1"/>
  <c r="O1183" i="1"/>
  <c r="R1186" i="1"/>
  <c r="V1186" i="1"/>
  <c r="L1186" i="1"/>
  <c r="M1183" i="1"/>
  <c r="X1186" i="1"/>
  <c r="J1183" i="1"/>
  <c r="Y1186" i="1"/>
  <c r="I1186" i="1"/>
  <c r="N1183" i="1"/>
  <c r="O1186" i="1"/>
  <c r="M1186" i="1"/>
  <c r="U1186" i="1"/>
  <c r="W1183" i="1"/>
  <c r="P1183" i="1"/>
  <c r="P1186" i="1"/>
  <c r="Y1182" i="1"/>
  <c r="I1182" i="1"/>
  <c r="R1183" i="1"/>
  <c r="Q1183" i="1"/>
  <c r="V1183" i="1"/>
  <c r="T1183" i="1"/>
  <c r="X1182" i="1"/>
  <c r="K1186" i="1"/>
  <c r="K1182" i="1"/>
  <c r="Y1303" i="1"/>
  <c r="U1303" i="1"/>
  <c r="P1303" i="1"/>
  <c r="L1303" i="1"/>
  <c r="I1303" i="1"/>
  <c r="X1303" i="1"/>
  <c r="T1303" i="1"/>
  <c r="O1303" i="1"/>
  <c r="K1303" i="1"/>
  <c r="W1303" i="1"/>
  <c r="R1303" i="1"/>
  <c r="N1303" i="1"/>
  <c r="J1303" i="1"/>
  <c r="V1303" i="1"/>
  <c r="Q1303" i="1"/>
  <c r="M1303" i="1"/>
  <c r="Z1303" i="1" l="1"/>
  <c r="Z1362" i="1"/>
  <c r="Z1349" i="1"/>
  <c r="Z410" i="1"/>
  <c r="Z411" i="1"/>
  <c r="Z412" i="1"/>
  <c r="Z1377" i="1"/>
  <c r="Z1376" i="1"/>
  <c r="Z1378" i="1"/>
  <c r="Z1207" i="1"/>
  <c r="Z1221" i="1"/>
  <c r="Z1206" i="1"/>
  <c r="Z1208" i="1"/>
  <c r="Z1203" i="1"/>
  <c r="Z1189" i="1"/>
  <c r="Z1209" i="1"/>
  <c r="Z1211" i="1"/>
  <c r="Z1210" i="1"/>
  <c r="Z1180" i="1"/>
  <c r="Z1185" i="1"/>
  <c r="Z1187" i="1"/>
  <c r="Z1265" i="1"/>
  <c r="Z1205" i="1"/>
  <c r="Z1181" i="1"/>
  <c r="Z1204" i="1"/>
  <c r="Z1202" i="1"/>
  <c r="Z1183" i="1"/>
  <c r="Z1186" i="1"/>
  <c r="Z1188" i="1"/>
  <c r="Z1184" i="1"/>
  <c r="Z1182" i="1"/>
  <c r="G1104" i="1" l="1"/>
  <c r="AD1104" i="1" s="1"/>
  <c r="AA1104" i="1"/>
  <c r="AB1104" i="1" l="1"/>
  <c r="S1104" i="1" s="1"/>
  <c r="K1104" i="1" l="1"/>
  <c r="Y1104" i="1"/>
  <c r="X1104" i="1"/>
  <c r="U1104" i="1"/>
  <c r="M1104" i="1"/>
  <c r="I1104" i="1"/>
  <c r="Q1104" i="1"/>
  <c r="V1104" i="1"/>
  <c r="O1104" i="1"/>
  <c r="L1104" i="1"/>
  <c r="N1104" i="1"/>
  <c r="J1104" i="1"/>
  <c r="T1104" i="1"/>
  <c r="P1104" i="1"/>
  <c r="W1104" i="1"/>
  <c r="R1104" i="1"/>
  <c r="AA1004" i="1" l="1"/>
  <c r="G1004" i="1"/>
  <c r="AD1004" i="1" s="1"/>
  <c r="AA1003" i="1"/>
  <c r="G1003" i="1"/>
  <c r="AD1003" i="1" s="1"/>
  <c r="AA1002" i="1"/>
  <c r="G1002" i="1"/>
  <c r="AD1002" i="1" s="1"/>
  <c r="AA1001" i="1"/>
  <c r="G1001" i="1"/>
  <c r="AD1001" i="1" s="1"/>
  <c r="AA1000" i="1"/>
  <c r="G1000" i="1"/>
  <c r="AD1000" i="1" s="1"/>
  <c r="AB1002" i="1" l="1"/>
  <c r="AB1003" i="1"/>
  <c r="AB1001" i="1"/>
  <c r="AB1000" i="1"/>
  <c r="AB1004" i="1"/>
  <c r="AA981" i="1"/>
  <c r="G981" i="1"/>
  <c r="AD981" i="1" s="1"/>
  <c r="Y1000" i="1" l="1"/>
  <c r="W1001" i="1"/>
  <c r="W1003" i="1"/>
  <c r="Y1004" i="1"/>
  <c r="Y1002" i="1"/>
  <c r="R1002" i="1"/>
  <c r="Q1002" i="1"/>
  <c r="L1002" i="1"/>
  <c r="I1002" i="1"/>
  <c r="J1002" i="1"/>
  <c r="W1002" i="1"/>
  <c r="V1002" i="1"/>
  <c r="L1003" i="1"/>
  <c r="P1002" i="1"/>
  <c r="X1002" i="1"/>
  <c r="K1002" i="1"/>
  <c r="N1002" i="1"/>
  <c r="U1002" i="1"/>
  <c r="M1002" i="1"/>
  <c r="T1002" i="1"/>
  <c r="O1002" i="1"/>
  <c r="N1003" i="1"/>
  <c r="M1003" i="1"/>
  <c r="I1003" i="1"/>
  <c r="V1003" i="1"/>
  <c r="U1003" i="1"/>
  <c r="O1003" i="1"/>
  <c r="J1003" i="1"/>
  <c r="Y1003" i="1"/>
  <c r="R1003" i="1"/>
  <c r="Q1003" i="1"/>
  <c r="P1003" i="1"/>
  <c r="K1003" i="1"/>
  <c r="X1003" i="1"/>
  <c r="T1003" i="1"/>
  <c r="U1004" i="1"/>
  <c r="N1001" i="1"/>
  <c r="L1000" i="1"/>
  <c r="Y1001" i="1"/>
  <c r="X1000" i="1"/>
  <c r="I1001" i="1"/>
  <c r="V1000" i="1"/>
  <c r="O1001" i="1"/>
  <c r="X1004" i="1"/>
  <c r="K1001" i="1"/>
  <c r="J1004" i="1"/>
  <c r="V1004" i="1"/>
  <c r="R1004" i="1"/>
  <c r="P1004" i="1"/>
  <c r="J1001" i="1"/>
  <c r="I1000" i="1"/>
  <c r="P1001" i="1"/>
  <c r="T1004" i="1"/>
  <c r="N1000" i="1"/>
  <c r="Q1004" i="1"/>
  <c r="W1000" i="1"/>
  <c r="O1004" i="1"/>
  <c r="O1000" i="1"/>
  <c r="Q1000" i="1"/>
  <c r="L1004" i="1"/>
  <c r="U1000" i="1"/>
  <c r="V1001" i="1"/>
  <c r="L1001" i="1"/>
  <c r="R1000" i="1"/>
  <c r="K1004" i="1"/>
  <c r="M1000" i="1"/>
  <c r="K1000" i="1"/>
  <c r="T1000" i="1"/>
  <c r="J1000" i="1"/>
  <c r="N1004" i="1"/>
  <c r="I1004" i="1"/>
  <c r="R1001" i="1"/>
  <c r="P1000" i="1"/>
  <c r="M1001" i="1"/>
  <c r="Q1001" i="1"/>
  <c r="U1001" i="1"/>
  <c r="X1001" i="1"/>
  <c r="T1001" i="1"/>
  <c r="W1004" i="1"/>
  <c r="M1004" i="1"/>
  <c r="AB981" i="1"/>
  <c r="AA884" i="1"/>
  <c r="G884" i="1"/>
  <c r="AD884" i="1" s="1"/>
  <c r="AA840" i="1"/>
  <c r="G840" i="1"/>
  <c r="AD840" i="1" s="1"/>
  <c r="AA790" i="1"/>
  <c r="G790" i="1"/>
  <c r="AD790" i="1" s="1"/>
  <c r="Y981" i="1" l="1"/>
  <c r="Z1002" i="1"/>
  <c r="Z1003" i="1"/>
  <c r="Z1004" i="1"/>
  <c r="Z1001" i="1"/>
  <c r="Z1000" i="1"/>
  <c r="P981" i="1"/>
  <c r="T981" i="1"/>
  <c r="V981" i="1"/>
  <c r="N981" i="1"/>
  <c r="L981" i="1"/>
  <c r="Q981" i="1"/>
  <c r="W981" i="1"/>
  <c r="R981" i="1"/>
  <c r="I981" i="1"/>
  <c r="O981" i="1"/>
  <c r="M981" i="1"/>
  <c r="U981" i="1"/>
  <c r="X981" i="1"/>
  <c r="J981" i="1"/>
  <c r="K981" i="1"/>
  <c r="AB884" i="1"/>
  <c r="S884" i="1" s="1"/>
  <c r="AB840" i="1"/>
  <c r="S840" i="1" s="1"/>
  <c r="AB790" i="1"/>
  <c r="S790" i="1" s="1"/>
  <c r="AA781" i="1"/>
  <c r="G781" i="1"/>
  <c r="AD781" i="1" s="1"/>
  <c r="AA520" i="1"/>
  <c r="G520" i="1"/>
  <c r="AD520" i="1" s="1"/>
  <c r="G1372" i="1"/>
  <c r="AA408" i="1"/>
  <c r="G408" i="1"/>
  <c r="AB408" i="1" s="1"/>
  <c r="S408" i="1" s="1"/>
  <c r="AA689" i="1"/>
  <c r="G689" i="1"/>
  <c r="AD689" i="1" s="1"/>
  <c r="AA688" i="1"/>
  <c r="G688" i="1"/>
  <c r="AD688" i="1" s="1"/>
  <c r="AA687" i="1"/>
  <c r="G687" i="1"/>
  <c r="AD687" i="1" s="1"/>
  <c r="K790" i="1" l="1"/>
  <c r="U840" i="1"/>
  <c r="Y408" i="1"/>
  <c r="Z981" i="1"/>
  <c r="Y884" i="1"/>
  <c r="U884" i="1"/>
  <c r="P884" i="1"/>
  <c r="L884" i="1"/>
  <c r="I884" i="1"/>
  <c r="X884" i="1"/>
  <c r="T884" i="1"/>
  <c r="O884" i="1"/>
  <c r="K884" i="1"/>
  <c r="W884" i="1"/>
  <c r="R884" i="1"/>
  <c r="N884" i="1"/>
  <c r="J884" i="1"/>
  <c r="V884" i="1"/>
  <c r="Q884" i="1"/>
  <c r="M884" i="1"/>
  <c r="L840" i="1"/>
  <c r="I840" i="1"/>
  <c r="P840" i="1"/>
  <c r="Y840" i="1"/>
  <c r="V840" i="1"/>
  <c r="O840" i="1"/>
  <c r="J840" i="1"/>
  <c r="T840" i="1"/>
  <c r="N840" i="1"/>
  <c r="X840" i="1"/>
  <c r="R840" i="1"/>
  <c r="M840" i="1"/>
  <c r="W840" i="1"/>
  <c r="Q840" i="1"/>
  <c r="K840" i="1"/>
  <c r="P790" i="1"/>
  <c r="O790" i="1"/>
  <c r="L790" i="1"/>
  <c r="X790" i="1"/>
  <c r="I790" i="1"/>
  <c r="W790" i="1"/>
  <c r="R790" i="1"/>
  <c r="T790" i="1"/>
  <c r="N790" i="1"/>
  <c r="U790" i="1"/>
  <c r="V790" i="1"/>
  <c r="M790" i="1"/>
  <c r="Y790" i="1"/>
  <c r="J790" i="1"/>
  <c r="Q790" i="1"/>
  <c r="AB781" i="1"/>
  <c r="S781" i="1" s="1"/>
  <c r="AB520" i="1"/>
  <c r="S520" i="1" s="1"/>
  <c r="AB687" i="1"/>
  <c r="S687" i="1" s="1"/>
  <c r="AB689" i="1"/>
  <c r="S689" i="1" s="1"/>
  <c r="AB688" i="1"/>
  <c r="S688" i="1" s="1"/>
  <c r="T408" i="1"/>
  <c r="N408" i="1"/>
  <c r="W408" i="1"/>
  <c r="O408" i="1"/>
  <c r="X408" i="1"/>
  <c r="K408" i="1"/>
  <c r="J408" i="1"/>
  <c r="R408" i="1"/>
  <c r="M408" i="1"/>
  <c r="Q408" i="1"/>
  <c r="V408" i="1"/>
  <c r="I408" i="1"/>
  <c r="L408" i="1"/>
  <c r="P408" i="1"/>
  <c r="U408" i="1"/>
  <c r="AA644" i="1"/>
  <c r="G644" i="1"/>
  <c r="AD644" i="1" s="1"/>
  <c r="AA804" i="1"/>
  <c r="G804" i="1"/>
  <c r="AB804" i="1" s="1"/>
  <c r="S804" i="1" s="1"/>
  <c r="AA645" i="1"/>
  <c r="G645" i="1"/>
  <c r="AD645" i="1" s="1"/>
  <c r="Y804" i="1" l="1"/>
  <c r="W688" i="1"/>
  <c r="Y520" i="1"/>
  <c r="Y687" i="1"/>
  <c r="Y689" i="1"/>
  <c r="Y781" i="1"/>
  <c r="Z884" i="1"/>
  <c r="Z840" i="1"/>
  <c r="M687" i="1"/>
  <c r="Q687" i="1"/>
  <c r="Z790" i="1"/>
  <c r="J687" i="1"/>
  <c r="L687" i="1"/>
  <c r="R687" i="1"/>
  <c r="P687" i="1"/>
  <c r="W687" i="1"/>
  <c r="U781" i="1"/>
  <c r="J781" i="1"/>
  <c r="M781" i="1"/>
  <c r="P781" i="1"/>
  <c r="V781" i="1"/>
  <c r="L781" i="1"/>
  <c r="K781" i="1"/>
  <c r="X781" i="1"/>
  <c r="N781" i="1"/>
  <c r="W781" i="1"/>
  <c r="Q781" i="1"/>
  <c r="I781" i="1"/>
  <c r="R781" i="1"/>
  <c r="O781" i="1"/>
  <c r="T781" i="1"/>
  <c r="N687" i="1"/>
  <c r="O520" i="1"/>
  <c r="I520" i="1"/>
  <c r="X520" i="1"/>
  <c r="U520" i="1"/>
  <c r="T520" i="1"/>
  <c r="Q520" i="1"/>
  <c r="K520" i="1"/>
  <c r="V520" i="1"/>
  <c r="P520" i="1"/>
  <c r="N520" i="1"/>
  <c r="J520" i="1"/>
  <c r="R520" i="1"/>
  <c r="M520" i="1"/>
  <c r="L520" i="1"/>
  <c r="W520" i="1"/>
  <c r="I687" i="1"/>
  <c r="V687" i="1"/>
  <c r="K687" i="1"/>
  <c r="U687" i="1"/>
  <c r="X687" i="1"/>
  <c r="O687" i="1"/>
  <c r="T687" i="1"/>
  <c r="L689" i="1"/>
  <c r="J688" i="1"/>
  <c r="Q688" i="1"/>
  <c r="P688" i="1"/>
  <c r="O688" i="1"/>
  <c r="Q689" i="1"/>
  <c r="J689" i="1"/>
  <c r="M689" i="1"/>
  <c r="I689" i="1"/>
  <c r="U688" i="1"/>
  <c r="M688" i="1"/>
  <c r="I688" i="1"/>
  <c r="K688" i="1"/>
  <c r="K689" i="1"/>
  <c r="R689" i="1"/>
  <c r="U689" i="1"/>
  <c r="R688" i="1"/>
  <c r="L688" i="1"/>
  <c r="X688" i="1"/>
  <c r="N689" i="1"/>
  <c r="T688" i="1"/>
  <c r="P689" i="1"/>
  <c r="N688" i="1"/>
  <c r="V688" i="1"/>
  <c r="Y688" i="1"/>
  <c r="T689" i="1"/>
  <c r="X689" i="1"/>
  <c r="O689" i="1"/>
  <c r="W689" i="1"/>
  <c r="V689" i="1"/>
  <c r="AB644" i="1"/>
  <c r="S644" i="1" s="1"/>
  <c r="AB645" i="1"/>
  <c r="S645" i="1" s="1"/>
  <c r="Z408" i="1"/>
  <c r="N804" i="1"/>
  <c r="V804" i="1"/>
  <c r="O804" i="1"/>
  <c r="W804" i="1"/>
  <c r="K804" i="1"/>
  <c r="T804" i="1"/>
  <c r="J804" i="1"/>
  <c r="Q804" i="1"/>
  <c r="M804" i="1"/>
  <c r="R804" i="1"/>
  <c r="X804" i="1"/>
  <c r="I804" i="1"/>
  <c r="L804" i="1"/>
  <c r="P804" i="1"/>
  <c r="U804" i="1"/>
  <c r="AA630" i="1"/>
  <c r="G630" i="1"/>
  <c r="AD630" i="1" s="1"/>
  <c r="AA629" i="1"/>
  <c r="G629" i="1"/>
  <c r="AD629" i="1" s="1"/>
  <c r="AA628" i="1"/>
  <c r="G628" i="1"/>
  <c r="AD628" i="1" s="1"/>
  <c r="AA664" i="1"/>
  <c r="G664" i="1"/>
  <c r="AD664" i="1" s="1"/>
  <c r="AA663" i="1"/>
  <c r="G663" i="1"/>
  <c r="AD663" i="1" s="1"/>
  <c r="AA662" i="1"/>
  <c r="G662" i="1"/>
  <c r="AD662" i="1" s="1"/>
  <c r="AA494" i="1"/>
  <c r="G494" i="1"/>
  <c r="AD494" i="1" s="1"/>
  <c r="AA493" i="1"/>
  <c r="G493" i="1"/>
  <c r="AD493" i="1" s="1"/>
  <c r="AA492" i="1"/>
  <c r="G492" i="1"/>
  <c r="AD492" i="1" s="1"/>
  <c r="AA534" i="1"/>
  <c r="G534" i="1"/>
  <c r="AB534" i="1" s="1"/>
  <c r="S534" i="1" s="1"/>
  <c r="AA505" i="1"/>
  <c r="G505" i="1"/>
  <c r="AD505" i="1" s="1"/>
  <c r="AA501" i="1"/>
  <c r="G501" i="1"/>
  <c r="AD501" i="1" s="1"/>
  <c r="AA500" i="1"/>
  <c r="G500" i="1"/>
  <c r="AD500" i="1" s="1"/>
  <c r="AA499" i="1"/>
  <c r="G499" i="1"/>
  <c r="AD499" i="1" s="1"/>
  <c r="AA432" i="1"/>
  <c r="G432" i="1"/>
  <c r="AD432" i="1" s="1"/>
  <c r="AA431" i="1"/>
  <c r="G431" i="1"/>
  <c r="AD431" i="1" s="1"/>
  <c r="AA430" i="1"/>
  <c r="G430" i="1"/>
  <c r="AD430" i="1" s="1"/>
  <c r="AA622" i="1"/>
  <c r="G622" i="1"/>
  <c r="AD622" i="1" s="1"/>
  <c r="AA621" i="1"/>
  <c r="G621" i="1"/>
  <c r="AD621" i="1" s="1"/>
  <c r="AA620" i="1"/>
  <c r="G620" i="1"/>
  <c r="AD620" i="1" s="1"/>
  <c r="AA407" i="1"/>
  <c r="G407" i="1"/>
  <c r="AD407" i="1" s="1"/>
  <c r="AA447" i="1"/>
  <c r="G447" i="1"/>
  <c r="AB447" i="1" s="1"/>
  <c r="S447" i="1" s="1"/>
  <c r="AA446" i="1"/>
  <c r="G446" i="1"/>
  <c r="AB446" i="1" s="1"/>
  <c r="S446" i="1" s="1"/>
  <c r="AA445" i="1"/>
  <c r="G445" i="1"/>
  <c r="AB445" i="1" s="1"/>
  <c r="S445" i="1" s="1"/>
  <c r="AA549" i="1"/>
  <c r="G549" i="1"/>
  <c r="AD549" i="1" s="1"/>
  <c r="AA436" i="1"/>
  <c r="G436" i="1"/>
  <c r="AD436" i="1" s="1"/>
  <c r="AA435" i="1"/>
  <c r="G435" i="1"/>
  <c r="AD435" i="1" s="1"/>
  <c r="AA434" i="1"/>
  <c r="G434" i="1"/>
  <c r="AD434" i="1" s="1"/>
  <c r="AA433" i="1"/>
  <c r="G433" i="1"/>
  <c r="AD433" i="1" s="1"/>
  <c r="AA461" i="1"/>
  <c r="G461" i="1"/>
  <c r="AB461" i="1" s="1"/>
  <c r="S461" i="1" s="1"/>
  <c r="AA463" i="1"/>
  <c r="G463" i="1"/>
  <c r="AB463" i="1" s="1"/>
  <c r="S463" i="1" s="1"/>
  <c r="AA406" i="1"/>
  <c r="G406" i="1"/>
  <c r="AB406" i="1" s="1"/>
  <c r="S406" i="1" s="1"/>
  <c r="AA616" i="1"/>
  <c r="G616" i="1"/>
  <c r="AD616" i="1" s="1"/>
  <c r="AA511" i="1"/>
  <c r="G511" i="1"/>
  <c r="AD511" i="1" s="1"/>
  <c r="AA510" i="1"/>
  <c r="G510" i="1"/>
  <c r="AD510" i="1" s="1"/>
  <c r="AA509" i="1"/>
  <c r="G509" i="1"/>
  <c r="AD509" i="1" s="1"/>
  <c r="AA594" i="1"/>
  <c r="G594" i="1"/>
  <c r="AB594" i="1" s="1"/>
  <c r="S594" i="1" s="1"/>
  <c r="AA405" i="1"/>
  <c r="G405" i="1"/>
  <c r="AB405" i="1" s="1"/>
  <c r="S405" i="1" s="1"/>
  <c r="AA892" i="1"/>
  <c r="G892" i="1"/>
  <c r="AB892" i="1" s="1"/>
  <c r="S892" i="1" s="1"/>
  <c r="AA450" i="1"/>
  <c r="G450" i="1"/>
  <c r="AB450" i="1" s="1"/>
  <c r="S450" i="1" s="1"/>
  <c r="AA271" i="1"/>
  <c r="G271" i="1"/>
  <c r="AD271" i="1" s="1"/>
  <c r="AA270" i="1"/>
  <c r="G270" i="1"/>
  <c r="AD270" i="1" s="1"/>
  <c r="AA269" i="1"/>
  <c r="G269" i="1"/>
  <c r="AD269" i="1" s="1"/>
  <c r="AA383" i="1"/>
  <c r="G383" i="1"/>
  <c r="AB383" i="1" s="1"/>
  <c r="S383" i="1" s="1"/>
  <c r="AA401" i="1"/>
  <c r="G401" i="1"/>
  <c r="AB401" i="1" s="1"/>
  <c r="S401" i="1" s="1"/>
  <c r="AA503" i="1"/>
  <c r="G503" i="1"/>
  <c r="AB503" i="1" s="1"/>
  <c r="S503" i="1" s="1"/>
  <c r="AA366" i="1"/>
  <c r="G366" i="1"/>
  <c r="AB366" i="1" s="1"/>
  <c r="S366" i="1" s="1"/>
  <c r="AA178" i="1"/>
  <c r="G178" i="1"/>
  <c r="AB178" i="1" s="1"/>
  <c r="S178" i="1" s="1"/>
  <c r="AA1069" i="1"/>
  <c r="G1069" i="1"/>
  <c r="AB1069" i="1" s="1"/>
  <c r="S1069" i="1" s="1"/>
  <c r="AA336" i="1"/>
  <c r="G336" i="1"/>
  <c r="AB336" i="1" s="1"/>
  <c r="S336" i="1" s="1"/>
  <c r="AA334" i="1"/>
  <c r="G334" i="1"/>
  <c r="AD334" i="1" s="1"/>
  <c r="AA333" i="1"/>
  <c r="G333" i="1"/>
  <c r="AD333" i="1" s="1"/>
  <c r="AA332" i="1"/>
  <c r="G332" i="1"/>
  <c r="AD332" i="1" s="1"/>
  <c r="AA327" i="1"/>
  <c r="G327" i="1"/>
  <c r="AD327" i="1" s="1"/>
  <c r="AA326" i="1"/>
  <c r="G326" i="1"/>
  <c r="AD326" i="1" s="1"/>
  <c r="AA325" i="1"/>
  <c r="G325" i="1"/>
  <c r="AD325" i="1" s="1"/>
  <c r="AA351" i="1"/>
  <c r="G351" i="1"/>
  <c r="AB351" i="1" s="1"/>
  <c r="S351" i="1" s="1"/>
  <c r="AA244" i="1"/>
  <c r="G244" i="1"/>
  <c r="AD244" i="1" s="1"/>
  <c r="AA243" i="1"/>
  <c r="G243" i="1"/>
  <c r="AD243" i="1" s="1"/>
  <c r="AA242" i="1"/>
  <c r="G242" i="1"/>
  <c r="AD242" i="1" s="1"/>
  <c r="AA318" i="1"/>
  <c r="G318" i="1"/>
  <c r="AD318" i="1" s="1"/>
  <c r="AA335" i="1"/>
  <c r="G335" i="1"/>
  <c r="AD335" i="1" s="1"/>
  <c r="AA328" i="1"/>
  <c r="G328" i="1"/>
  <c r="AD328" i="1" s="1"/>
  <c r="AA208" i="1"/>
  <c r="G208" i="1"/>
  <c r="AD208" i="1" s="1"/>
  <c r="AA207" i="1"/>
  <c r="G207" i="1"/>
  <c r="AD207" i="1" s="1"/>
  <c r="AA206" i="1"/>
  <c r="G206" i="1"/>
  <c r="AD206" i="1" s="1"/>
  <c r="AA287" i="1"/>
  <c r="G287" i="1"/>
  <c r="AD287" i="1" s="1"/>
  <c r="AA286" i="1"/>
  <c r="G286" i="1"/>
  <c r="AD286" i="1" s="1"/>
  <c r="AA285" i="1"/>
  <c r="G285" i="1"/>
  <c r="AD285" i="1" s="1"/>
  <c r="AA247" i="1"/>
  <c r="G247" i="1"/>
  <c r="AD247" i="1" s="1"/>
  <c r="AA246" i="1"/>
  <c r="G246" i="1"/>
  <c r="AD246" i="1" s="1"/>
  <c r="AA245" i="1"/>
  <c r="G245" i="1"/>
  <c r="AD245" i="1" s="1"/>
  <c r="AA253" i="1"/>
  <c r="G253" i="1"/>
  <c r="AD253" i="1" s="1"/>
  <c r="AA252" i="1"/>
  <c r="G252" i="1"/>
  <c r="AD252" i="1" s="1"/>
  <c r="AA251" i="1"/>
  <c r="G251" i="1"/>
  <c r="AD251" i="1" s="1"/>
  <c r="AA353" i="1"/>
  <c r="G353" i="1"/>
  <c r="AB353" i="1" s="1"/>
  <c r="S353" i="1" s="1"/>
  <c r="AB1549" i="1"/>
  <c r="S1549" i="1" s="1"/>
  <c r="AA1549" i="1"/>
  <c r="G1549" i="1"/>
  <c r="AD1549" i="1" s="1"/>
  <c r="AB1587" i="1"/>
  <c r="S1587" i="1" s="1"/>
  <c r="AA1587" i="1"/>
  <c r="G1587" i="1"/>
  <c r="AB1586" i="1"/>
  <c r="S1586" i="1" s="1"/>
  <c r="AA1586" i="1"/>
  <c r="G1586" i="1"/>
  <c r="AB1585" i="1"/>
  <c r="S1585" i="1" s="1"/>
  <c r="AA1585" i="1"/>
  <c r="G1585" i="1"/>
  <c r="AB1559" i="1"/>
  <c r="S1559" i="1" s="1"/>
  <c r="AA1559" i="1"/>
  <c r="G1559" i="1"/>
  <c r="AD1559" i="1" s="1"/>
  <c r="AB1558" i="1"/>
  <c r="S1558" i="1" s="1"/>
  <c r="AA1558" i="1"/>
  <c r="G1558" i="1"/>
  <c r="AD1558" i="1" s="1"/>
  <c r="AB1557" i="1"/>
  <c r="S1557" i="1" s="1"/>
  <c r="AA1557" i="1"/>
  <c r="G1557" i="1"/>
  <c r="AD1557" i="1" s="1"/>
  <c r="AB1539" i="1"/>
  <c r="S1539" i="1" s="1"/>
  <c r="AA1539" i="1"/>
  <c r="G1539" i="1"/>
  <c r="AD1539" i="1" s="1"/>
  <c r="AB1575" i="1"/>
  <c r="S1575" i="1" s="1"/>
  <c r="AA1575" i="1"/>
  <c r="G1575" i="1"/>
  <c r="AD1575" i="1" s="1"/>
  <c r="AB1574" i="1"/>
  <c r="S1574" i="1" s="1"/>
  <c r="AA1574" i="1"/>
  <c r="G1574" i="1"/>
  <c r="AD1574" i="1" s="1"/>
  <c r="AB1573" i="1"/>
  <c r="S1573" i="1" s="1"/>
  <c r="AA1573" i="1"/>
  <c r="G1573" i="1"/>
  <c r="AD1573" i="1" s="1"/>
  <c r="AB1572" i="1"/>
  <c r="S1572" i="1" s="1"/>
  <c r="AA1572" i="1"/>
  <c r="G1572" i="1"/>
  <c r="AD1572" i="1" s="1"/>
  <c r="AB1571" i="1"/>
  <c r="S1571" i="1" s="1"/>
  <c r="AA1571" i="1"/>
  <c r="G1571" i="1"/>
  <c r="AD1571" i="1" s="1"/>
  <c r="AB1570" i="1"/>
  <c r="S1570" i="1" s="1"/>
  <c r="AA1570" i="1"/>
  <c r="G1570" i="1"/>
  <c r="AD1570" i="1" s="1"/>
  <c r="AB1518" i="1"/>
  <c r="S1518" i="1" s="1"/>
  <c r="AA1518" i="1"/>
  <c r="G1518" i="1"/>
  <c r="AD1518" i="1" s="1"/>
  <c r="AB1517" i="1"/>
  <c r="S1517" i="1" s="1"/>
  <c r="AA1517" i="1"/>
  <c r="G1517" i="1"/>
  <c r="AD1517" i="1" s="1"/>
  <c r="AB1516" i="1"/>
  <c r="S1516" i="1" s="1"/>
  <c r="AA1516" i="1"/>
  <c r="G1516" i="1"/>
  <c r="AD1516" i="1" s="1"/>
  <c r="AB1555" i="1"/>
  <c r="S1555" i="1" s="1"/>
  <c r="AA1555" i="1"/>
  <c r="G1555" i="1"/>
  <c r="AD1555" i="1" s="1"/>
  <c r="AB1554" i="1"/>
  <c r="S1554" i="1" s="1"/>
  <c r="AA1554" i="1"/>
  <c r="G1554" i="1"/>
  <c r="AD1554" i="1" s="1"/>
  <c r="AB1553" i="1"/>
  <c r="S1553" i="1" s="1"/>
  <c r="AA1553" i="1"/>
  <c r="G1553" i="1"/>
  <c r="AD1553" i="1" s="1"/>
  <c r="AB1552" i="1"/>
  <c r="S1552" i="1" s="1"/>
  <c r="AA1552" i="1"/>
  <c r="G1552" i="1"/>
  <c r="AD1552" i="1" s="1"/>
  <c r="AB1551" i="1"/>
  <c r="S1551" i="1" s="1"/>
  <c r="AA1551" i="1"/>
  <c r="G1551" i="1"/>
  <c r="AD1551" i="1" s="1"/>
  <c r="AB1550" i="1"/>
  <c r="S1550" i="1" s="1"/>
  <c r="AA1550" i="1"/>
  <c r="G1550" i="1"/>
  <c r="AD1550" i="1" s="1"/>
  <c r="AA1545" i="1"/>
  <c r="G1545" i="1"/>
  <c r="AD1545" i="1" s="1"/>
  <c r="AA1544" i="1"/>
  <c r="G1544" i="1"/>
  <c r="AD1544" i="1" s="1"/>
  <c r="AB1543" i="1"/>
  <c r="S1543" i="1" s="1"/>
  <c r="AA1543" i="1"/>
  <c r="G1543" i="1"/>
  <c r="AD1543" i="1" s="1"/>
  <c r="AA1542" i="1"/>
  <c r="G1542" i="1"/>
  <c r="AD1542" i="1" s="1"/>
  <c r="AA1541" i="1"/>
  <c r="G1541" i="1"/>
  <c r="AD1541" i="1" s="1"/>
  <c r="AB1540" i="1"/>
  <c r="S1540" i="1" s="1"/>
  <c r="AA1540" i="1"/>
  <c r="G1540" i="1"/>
  <c r="AD1540" i="1" s="1"/>
  <c r="AA1509" i="1"/>
  <c r="G1509" i="1"/>
  <c r="AD1509" i="1" s="1"/>
  <c r="AA1506" i="1"/>
  <c r="G1506" i="1"/>
  <c r="AD1506" i="1" s="1"/>
  <c r="AA1503" i="1"/>
  <c r="G1503" i="1"/>
  <c r="AD1503" i="1" s="1"/>
  <c r="AA1502" i="1"/>
  <c r="G1502" i="1"/>
  <c r="AD1502" i="1" s="1"/>
  <c r="AA1501" i="1"/>
  <c r="G1501" i="1"/>
  <c r="AD1501" i="1" s="1"/>
  <c r="AA1500" i="1"/>
  <c r="G1500" i="1"/>
  <c r="AD1500" i="1" s="1"/>
  <c r="AA1493" i="1"/>
  <c r="G1493" i="1"/>
  <c r="AD1493" i="1" s="1"/>
  <c r="AA1492" i="1"/>
  <c r="G1492" i="1"/>
  <c r="AD1492" i="1" s="1"/>
  <c r="AA1477" i="1"/>
  <c r="G1477" i="1"/>
  <c r="AD1477" i="1" s="1"/>
  <c r="AA1476" i="1"/>
  <c r="G1476" i="1"/>
  <c r="AD1476" i="1" s="1"/>
  <c r="AA1475" i="1"/>
  <c r="G1475" i="1"/>
  <c r="AD1475" i="1" s="1"/>
  <c r="AA1474" i="1"/>
  <c r="G1474" i="1"/>
  <c r="AD1474" i="1" s="1"/>
  <c r="AA1473" i="1"/>
  <c r="G1473" i="1"/>
  <c r="AD1473" i="1" s="1"/>
  <c r="AA1472" i="1"/>
  <c r="G1472" i="1"/>
  <c r="AD1472" i="1" s="1"/>
  <c r="AA1471" i="1"/>
  <c r="G1471" i="1"/>
  <c r="AD1471" i="1" s="1"/>
  <c r="AA1496" i="1"/>
  <c r="G1496" i="1"/>
  <c r="AD1496" i="1" s="1"/>
  <c r="AA1499" i="1"/>
  <c r="G1499" i="1"/>
  <c r="AD1499" i="1" s="1"/>
  <c r="AA1467" i="1"/>
  <c r="G1467" i="1"/>
  <c r="AD1467" i="1" s="1"/>
  <c r="AA1466" i="1"/>
  <c r="G1466" i="1"/>
  <c r="AD1466" i="1" s="1"/>
  <c r="AA1456" i="1"/>
  <c r="G1456" i="1"/>
  <c r="AB1456" i="1" s="1"/>
  <c r="S1456" i="1" s="1"/>
  <c r="AA1455" i="1"/>
  <c r="G1455" i="1"/>
  <c r="AB1455" i="1" s="1"/>
  <c r="S1455" i="1" s="1"/>
  <c r="AA1454" i="1"/>
  <c r="G1454" i="1"/>
  <c r="AB1454" i="1" s="1"/>
  <c r="S1454" i="1" s="1"/>
  <c r="AA1507" i="1"/>
  <c r="G1507" i="1"/>
  <c r="AD1507" i="1" s="1"/>
  <c r="AA1449" i="1"/>
  <c r="G1449" i="1"/>
  <c r="AB1449" i="1" s="1"/>
  <c r="S1449" i="1" s="1"/>
  <c r="AA1448" i="1"/>
  <c r="G1448" i="1"/>
  <c r="AB1448" i="1" s="1"/>
  <c r="S1448" i="1" s="1"/>
  <c r="AA1447" i="1"/>
  <c r="G1447" i="1"/>
  <c r="AB1447" i="1" s="1"/>
  <c r="S1447" i="1" s="1"/>
  <c r="AA1451" i="1"/>
  <c r="G1451" i="1"/>
  <c r="AB1451" i="1" s="1"/>
  <c r="S1451" i="1" s="1"/>
  <c r="AA1450" i="1"/>
  <c r="G1450" i="1"/>
  <c r="AB1450" i="1" s="1"/>
  <c r="S1450" i="1" s="1"/>
  <c r="AA1446" i="1"/>
  <c r="G1446" i="1"/>
  <c r="AB1446" i="1" s="1"/>
  <c r="S1446" i="1" s="1"/>
  <c r="AA1445" i="1"/>
  <c r="G1445" i="1"/>
  <c r="AB1445" i="1" s="1"/>
  <c r="S1445" i="1" s="1"/>
  <c r="AA1444" i="1"/>
  <c r="G1444" i="1"/>
  <c r="AB1444" i="1" s="1"/>
  <c r="S1444" i="1" s="1"/>
  <c r="AA1440" i="1"/>
  <c r="AB1440" i="1"/>
  <c r="S1440" i="1" s="1"/>
  <c r="AA1439" i="1"/>
  <c r="AB1439" i="1"/>
  <c r="S1439" i="1" s="1"/>
  <c r="AA1438" i="1"/>
  <c r="G1438" i="1"/>
  <c r="AB1438" i="1" s="1"/>
  <c r="S1438" i="1" s="1"/>
  <c r="AA1437" i="1"/>
  <c r="G1437" i="1"/>
  <c r="AB1437" i="1" s="1"/>
  <c r="S1437" i="1" s="1"/>
  <c r="AA1436" i="1"/>
  <c r="G1436" i="1"/>
  <c r="AB1436" i="1" s="1"/>
  <c r="S1436" i="1" s="1"/>
  <c r="AA1435" i="1"/>
  <c r="G1435" i="1"/>
  <c r="AB1435" i="1" s="1"/>
  <c r="S1435" i="1" s="1"/>
  <c r="AA1443" i="1"/>
  <c r="G1443" i="1"/>
  <c r="AB1443" i="1" s="1"/>
  <c r="S1443" i="1" s="1"/>
  <c r="AA1442" i="1"/>
  <c r="G1442" i="1"/>
  <c r="AB1442" i="1" s="1"/>
  <c r="S1442" i="1" s="1"/>
  <c r="AA1441" i="1"/>
  <c r="G1441" i="1"/>
  <c r="AB1441" i="1" s="1"/>
  <c r="S1441" i="1" s="1"/>
  <c r="AA1434" i="1"/>
  <c r="G1434" i="1"/>
  <c r="AB1434" i="1" s="1"/>
  <c r="S1434" i="1" s="1"/>
  <c r="AA1433" i="1"/>
  <c r="G1433" i="1"/>
  <c r="AB1433" i="1" s="1"/>
  <c r="S1433" i="1" s="1"/>
  <c r="AA1432" i="1"/>
  <c r="G1432" i="1"/>
  <c r="AB1432" i="1" s="1"/>
  <c r="S1432" i="1" s="1"/>
  <c r="AA1431" i="1"/>
  <c r="G1431" i="1"/>
  <c r="AB1431" i="1" s="1"/>
  <c r="S1431" i="1" s="1"/>
  <c r="AA1430" i="1"/>
  <c r="G1430" i="1"/>
  <c r="AB1430" i="1" s="1"/>
  <c r="S1430" i="1" s="1"/>
  <c r="AA1429" i="1"/>
  <c r="G1429" i="1"/>
  <c r="AB1429" i="1" s="1"/>
  <c r="S1429" i="1" s="1"/>
  <c r="AA1428" i="1"/>
  <c r="G1428" i="1"/>
  <c r="AB1428" i="1" s="1"/>
  <c r="S1428" i="1" s="1"/>
  <c r="AA1427" i="1"/>
  <c r="G1427" i="1"/>
  <c r="AB1427" i="1" s="1"/>
  <c r="S1427" i="1" s="1"/>
  <c r="AA1426" i="1"/>
  <c r="G1426" i="1"/>
  <c r="AB1426" i="1" s="1"/>
  <c r="S1426" i="1" s="1"/>
  <c r="AA1425" i="1"/>
  <c r="G1425" i="1"/>
  <c r="AB1425" i="1" s="1"/>
  <c r="S1425" i="1" s="1"/>
  <c r="AA1424" i="1"/>
  <c r="G1424" i="1"/>
  <c r="AB1424" i="1" s="1"/>
  <c r="S1424" i="1" s="1"/>
  <c r="AA1422" i="1"/>
  <c r="G1422" i="1"/>
  <c r="AB1422" i="1" s="1"/>
  <c r="S1422" i="1" s="1"/>
  <c r="AA1404" i="1"/>
  <c r="G1404" i="1"/>
  <c r="AD1404" i="1" s="1"/>
  <c r="AA1403" i="1"/>
  <c r="AD1403" i="1"/>
  <c r="AA1402" i="1"/>
  <c r="AD1402" i="1"/>
  <c r="AA1410" i="1"/>
  <c r="G1410" i="1"/>
  <c r="AD1410" i="1" s="1"/>
  <c r="AA1409" i="1"/>
  <c r="G1409" i="1"/>
  <c r="AD1409" i="1" s="1"/>
  <c r="AA1408" i="1"/>
  <c r="G1408" i="1"/>
  <c r="AD1408" i="1" s="1"/>
  <c r="AA777" i="1"/>
  <c r="G777" i="1"/>
  <c r="AD777" i="1" s="1"/>
  <c r="AA776" i="1"/>
  <c r="G776" i="1"/>
  <c r="AD776" i="1" s="1"/>
  <c r="AA775" i="1"/>
  <c r="G775" i="1"/>
  <c r="AD775" i="1" s="1"/>
  <c r="AA1407" i="1"/>
  <c r="G1407" i="1"/>
  <c r="AD1407" i="1" s="1"/>
  <c r="AA1406" i="1"/>
  <c r="G1406" i="1"/>
  <c r="AD1406" i="1" s="1"/>
  <c r="AA1405" i="1"/>
  <c r="G1405" i="1"/>
  <c r="AD1405" i="1" s="1"/>
  <c r="AA740" i="1"/>
  <c r="G740" i="1"/>
  <c r="AD740" i="1" s="1"/>
  <c r="AA1338" i="1"/>
  <c r="G1338" i="1"/>
  <c r="AD1338" i="1" s="1"/>
  <c r="AA1337" i="1"/>
  <c r="G1337" i="1"/>
  <c r="AD1337" i="1" s="1"/>
  <c r="AA1336" i="1"/>
  <c r="G1336" i="1"/>
  <c r="AD1336" i="1" s="1"/>
  <c r="AA1332" i="1"/>
  <c r="G1332" i="1"/>
  <c r="AD1332" i="1" s="1"/>
  <c r="AA1341" i="1"/>
  <c r="G1341" i="1"/>
  <c r="AD1341" i="1" s="1"/>
  <c r="AA1386" i="1"/>
  <c r="G1386" i="1"/>
  <c r="AD1386" i="1" s="1"/>
  <c r="AA1381" i="1"/>
  <c r="G1381" i="1"/>
  <c r="AD1381" i="1" s="1"/>
  <c r="AA1380" i="1"/>
  <c r="G1380" i="1"/>
  <c r="AD1380" i="1" s="1"/>
  <c r="AA1379" i="1"/>
  <c r="G1379" i="1"/>
  <c r="AD1379" i="1" s="1"/>
  <c r="AD1372" i="1"/>
  <c r="AB1372" i="1"/>
  <c r="S1372" i="1" s="1"/>
  <c r="AA1372" i="1"/>
  <c r="AA1371" i="1"/>
  <c r="G1371" i="1"/>
  <c r="AD1371" i="1" s="1"/>
  <c r="AA1370" i="1"/>
  <c r="G1370" i="1"/>
  <c r="AD1370" i="1" s="1"/>
  <c r="AA1369" i="1"/>
  <c r="G1369" i="1"/>
  <c r="AD1369" i="1" s="1"/>
  <c r="AA1368" i="1"/>
  <c r="G1368" i="1"/>
  <c r="AD1368" i="1" s="1"/>
  <c r="AA1367" i="1"/>
  <c r="G1367" i="1"/>
  <c r="AD1367" i="1" s="1"/>
  <c r="AA1366" i="1"/>
  <c r="G1366" i="1"/>
  <c r="AD1366" i="1" s="1"/>
  <c r="AA1365" i="1"/>
  <c r="G1365" i="1"/>
  <c r="AD1365" i="1" s="1"/>
  <c r="AA1364" i="1"/>
  <c r="G1364" i="1"/>
  <c r="AD1364" i="1" s="1"/>
  <c r="AA1363" i="1"/>
  <c r="G1363" i="1"/>
  <c r="AD1363" i="1" s="1"/>
  <c r="AA1361" i="1"/>
  <c r="G1361" i="1"/>
  <c r="AD1361" i="1" s="1"/>
  <c r="AA1360" i="1"/>
  <c r="G1360" i="1"/>
  <c r="AD1360" i="1" s="1"/>
  <c r="AA1359" i="1"/>
  <c r="G1359" i="1"/>
  <c r="AD1359" i="1" s="1"/>
  <c r="AA1357" i="1"/>
  <c r="G1357" i="1"/>
  <c r="AD1357" i="1" s="1"/>
  <c r="AA1356" i="1"/>
  <c r="G1356" i="1"/>
  <c r="AD1356" i="1" s="1"/>
  <c r="AA1355" i="1"/>
  <c r="G1355" i="1"/>
  <c r="AD1355" i="1" s="1"/>
  <c r="AA1351" i="1"/>
  <c r="G1351" i="1"/>
  <c r="AD1351" i="1" s="1"/>
  <c r="AA1350" i="1"/>
  <c r="G1350" i="1"/>
  <c r="AD1350" i="1" s="1"/>
  <c r="AA1348" i="1"/>
  <c r="G1348" i="1"/>
  <c r="AD1348" i="1" s="1"/>
  <c r="AA1347" i="1"/>
  <c r="G1347" i="1"/>
  <c r="AD1347" i="1" s="1"/>
  <c r="AA1346" i="1"/>
  <c r="G1346" i="1"/>
  <c r="AD1346" i="1" s="1"/>
  <c r="AA1331" i="1"/>
  <c r="G1331" i="1"/>
  <c r="AD1331" i="1" s="1"/>
  <c r="AA227" i="1"/>
  <c r="G227" i="1"/>
  <c r="AD227" i="1" s="1"/>
  <c r="AA783" i="1"/>
  <c r="G783" i="1"/>
  <c r="AD783" i="1" s="1"/>
  <c r="AA1327" i="1"/>
  <c r="G1327" i="1"/>
  <c r="AD1327" i="1" s="1"/>
  <c r="AA1326" i="1"/>
  <c r="G1326" i="1"/>
  <c r="AD1326" i="1" s="1"/>
  <c r="AA1325" i="1"/>
  <c r="G1325" i="1"/>
  <c r="AD1325" i="1" s="1"/>
  <c r="AA311" i="1"/>
  <c r="G311" i="1"/>
  <c r="AD311" i="1" s="1"/>
  <c r="AA310" i="1"/>
  <c r="G310" i="1"/>
  <c r="AD310" i="1" s="1"/>
  <c r="AA309" i="1"/>
  <c r="G309" i="1"/>
  <c r="AD309" i="1" s="1"/>
  <c r="AA308" i="1"/>
  <c r="G308" i="1"/>
  <c r="AD308" i="1" s="1"/>
  <c r="AA307" i="1"/>
  <c r="G307" i="1"/>
  <c r="AD307" i="1" s="1"/>
  <c r="AA306" i="1"/>
  <c r="G306" i="1"/>
  <c r="AD306" i="1" s="1"/>
  <c r="AA305" i="1"/>
  <c r="G305" i="1"/>
  <c r="AD305" i="1" s="1"/>
  <c r="AA304" i="1"/>
  <c r="G304" i="1"/>
  <c r="AD304" i="1" s="1"/>
  <c r="AA303" i="1"/>
  <c r="G303" i="1"/>
  <c r="AD303" i="1" s="1"/>
  <c r="AA302" i="1"/>
  <c r="G302" i="1"/>
  <c r="AD302" i="1" s="1"/>
  <c r="AA1313" i="1"/>
  <c r="G1313" i="1"/>
  <c r="AD1313" i="1" s="1"/>
  <c r="AA1312" i="1"/>
  <c r="G1312" i="1"/>
  <c r="AD1312" i="1" s="1"/>
  <c r="AA1132" i="1"/>
  <c r="G1132" i="1"/>
  <c r="AD1132" i="1" s="1"/>
  <c r="AA1131" i="1"/>
  <c r="G1131" i="1"/>
  <c r="AD1131" i="1" s="1"/>
  <c r="AA1130" i="1"/>
  <c r="G1130" i="1"/>
  <c r="AD1130" i="1" s="1"/>
  <c r="AA1330" i="1"/>
  <c r="G1330" i="1"/>
  <c r="AD1330" i="1" s="1"/>
  <c r="AA1329" i="1"/>
  <c r="G1329" i="1"/>
  <c r="AD1329" i="1" s="1"/>
  <c r="AA1328" i="1"/>
  <c r="G1328" i="1"/>
  <c r="AD1328" i="1" s="1"/>
  <c r="AA992" i="1"/>
  <c r="G992" i="1"/>
  <c r="AD992" i="1" s="1"/>
  <c r="AA991" i="1"/>
  <c r="G991" i="1"/>
  <c r="AD991" i="1" s="1"/>
  <c r="AA990" i="1"/>
  <c r="G990" i="1"/>
  <c r="AD990" i="1" s="1"/>
  <c r="AA1314" i="1"/>
  <c r="G1314" i="1"/>
  <c r="AD1314" i="1" s="1"/>
  <c r="AA1311" i="1"/>
  <c r="G1311" i="1"/>
  <c r="AD1311" i="1" s="1"/>
  <c r="AA1310" i="1"/>
  <c r="G1310" i="1"/>
  <c r="AD1310" i="1" s="1"/>
  <c r="AA1309" i="1"/>
  <c r="G1309" i="1"/>
  <c r="AD1309" i="1" s="1"/>
  <c r="AA1308" i="1"/>
  <c r="G1308" i="1"/>
  <c r="AD1308" i="1" s="1"/>
  <c r="AA1307" i="1"/>
  <c r="G1307" i="1"/>
  <c r="AD1307" i="1" s="1"/>
  <c r="AA1306" i="1"/>
  <c r="G1306" i="1"/>
  <c r="AD1306" i="1" s="1"/>
  <c r="AA1305" i="1"/>
  <c r="G1305" i="1"/>
  <c r="AD1305" i="1" s="1"/>
  <c r="AA1304" i="1"/>
  <c r="G1304" i="1"/>
  <c r="AD1304" i="1" s="1"/>
  <c r="AA1300" i="1"/>
  <c r="G1300" i="1"/>
  <c r="AD1300" i="1" s="1"/>
  <c r="AA1299" i="1"/>
  <c r="G1299" i="1"/>
  <c r="AD1299" i="1" s="1"/>
  <c r="AA1298" i="1"/>
  <c r="G1298" i="1"/>
  <c r="AD1298" i="1" s="1"/>
  <c r="AA1297" i="1"/>
  <c r="G1297" i="1"/>
  <c r="AD1297" i="1" s="1"/>
  <c r="AA1296" i="1"/>
  <c r="G1296" i="1"/>
  <c r="AD1296" i="1" s="1"/>
  <c r="AA1295" i="1"/>
  <c r="G1295" i="1"/>
  <c r="AD1295" i="1" s="1"/>
  <c r="AA1291" i="1"/>
  <c r="G1291" i="1"/>
  <c r="AD1291" i="1" s="1"/>
  <c r="AA1290" i="1"/>
  <c r="G1290" i="1"/>
  <c r="AD1290" i="1" s="1"/>
  <c r="AA1289" i="1"/>
  <c r="G1289" i="1"/>
  <c r="AD1289" i="1" s="1"/>
  <c r="AA1285" i="1"/>
  <c r="AD1285" i="1"/>
  <c r="AA1284" i="1"/>
  <c r="G1284" i="1"/>
  <c r="AD1284" i="1" s="1"/>
  <c r="AA1283" i="1"/>
  <c r="G1283" i="1"/>
  <c r="AD1283" i="1" s="1"/>
  <c r="AA1279" i="1"/>
  <c r="AD1279" i="1"/>
  <c r="AA1278" i="1"/>
  <c r="AD1278" i="1"/>
  <c r="AA1277" i="1"/>
  <c r="AD1277" i="1"/>
  <c r="AA1276" i="1"/>
  <c r="G1276" i="1"/>
  <c r="AD1276" i="1" s="1"/>
  <c r="AA1271" i="1"/>
  <c r="G1271" i="1"/>
  <c r="AD1271" i="1" s="1"/>
  <c r="AA1270" i="1"/>
  <c r="G1270" i="1"/>
  <c r="AD1270" i="1" s="1"/>
  <c r="AA1269" i="1"/>
  <c r="G1269" i="1"/>
  <c r="AD1269" i="1" s="1"/>
  <c r="AA1260" i="1"/>
  <c r="G1260" i="1"/>
  <c r="AD1260" i="1" s="1"/>
  <c r="AA1259" i="1"/>
  <c r="G1259" i="1"/>
  <c r="AD1259" i="1" s="1"/>
  <c r="AA1258" i="1"/>
  <c r="G1258" i="1"/>
  <c r="AD1258" i="1" s="1"/>
  <c r="AA1257" i="1"/>
  <c r="G1257" i="1"/>
  <c r="AD1257" i="1" s="1"/>
  <c r="AA1256" i="1"/>
  <c r="G1256" i="1"/>
  <c r="AD1256" i="1" s="1"/>
  <c r="AA1255" i="1"/>
  <c r="G1255" i="1"/>
  <c r="AD1255" i="1" s="1"/>
  <c r="AA397" i="1"/>
  <c r="G397" i="1"/>
  <c r="AD397" i="1" s="1"/>
  <c r="AA396" i="1"/>
  <c r="G396" i="1"/>
  <c r="AD396" i="1" s="1"/>
  <c r="AA395" i="1"/>
  <c r="G395" i="1"/>
  <c r="AD395" i="1" s="1"/>
  <c r="AA394" i="1"/>
  <c r="G394" i="1"/>
  <c r="AD394" i="1" s="1"/>
  <c r="AA393" i="1"/>
  <c r="G393" i="1"/>
  <c r="AD393" i="1" s="1"/>
  <c r="AA1254" i="1"/>
  <c r="G1254" i="1"/>
  <c r="AD1254" i="1" s="1"/>
  <c r="AA1253" i="1"/>
  <c r="G1253" i="1"/>
  <c r="AD1253" i="1" s="1"/>
  <c r="AA1252" i="1"/>
  <c r="G1252" i="1"/>
  <c r="AD1252" i="1" s="1"/>
  <c r="AA1251" i="1"/>
  <c r="G1251" i="1"/>
  <c r="AD1251" i="1" s="1"/>
  <c r="AA1268" i="1"/>
  <c r="G1268" i="1"/>
  <c r="AD1268" i="1" s="1"/>
  <c r="AA1267" i="1"/>
  <c r="G1267" i="1"/>
  <c r="AD1267" i="1" s="1"/>
  <c r="AA1266" i="1"/>
  <c r="G1266" i="1"/>
  <c r="AD1266" i="1" s="1"/>
  <c r="AA1249" i="1"/>
  <c r="G1249" i="1"/>
  <c r="AD1249" i="1" s="1"/>
  <c r="AA1248" i="1"/>
  <c r="G1248" i="1"/>
  <c r="AD1248" i="1" s="1"/>
  <c r="AA1247" i="1"/>
  <c r="G1247" i="1"/>
  <c r="AD1247" i="1" s="1"/>
  <c r="AA1246" i="1"/>
  <c r="G1246" i="1"/>
  <c r="AD1246" i="1" s="1"/>
  <c r="AA1245" i="1"/>
  <c r="G1245" i="1"/>
  <c r="AD1245" i="1" s="1"/>
  <c r="AA1244" i="1"/>
  <c r="G1244" i="1"/>
  <c r="AD1244" i="1" s="1"/>
  <c r="AA1168" i="1"/>
  <c r="G1168" i="1"/>
  <c r="AD1168" i="1" s="1"/>
  <c r="AA1167" i="1"/>
  <c r="G1167" i="1"/>
  <c r="AD1167" i="1" s="1"/>
  <c r="AA1166" i="1"/>
  <c r="G1166" i="1"/>
  <c r="AD1166" i="1" s="1"/>
  <c r="AA1243" i="1"/>
  <c r="G1243" i="1"/>
  <c r="AD1243" i="1" s="1"/>
  <c r="AA1242" i="1"/>
  <c r="G1242" i="1"/>
  <c r="AD1242" i="1" s="1"/>
  <c r="AA1241" i="1"/>
  <c r="G1241" i="1"/>
  <c r="AD1241" i="1" s="1"/>
  <c r="AA1153" i="1"/>
  <c r="G1153" i="1"/>
  <c r="AD1153" i="1" s="1"/>
  <c r="AA1148" i="1"/>
  <c r="G1148" i="1"/>
  <c r="AD1148" i="1" s="1"/>
  <c r="AA1147" i="1"/>
  <c r="G1147" i="1"/>
  <c r="AD1147" i="1" s="1"/>
  <c r="AA1146" i="1"/>
  <c r="G1146" i="1"/>
  <c r="AD1146" i="1" s="1"/>
  <c r="AA544" i="1"/>
  <c r="G544" i="1"/>
  <c r="AD544" i="1" s="1"/>
  <c r="AA543" i="1"/>
  <c r="G543" i="1"/>
  <c r="AD543" i="1" s="1"/>
  <c r="AA542" i="1"/>
  <c r="G542" i="1"/>
  <c r="AD542" i="1" s="1"/>
  <c r="AA1217" i="1"/>
  <c r="G1217" i="1"/>
  <c r="AD1217" i="1" s="1"/>
  <c r="AA1216" i="1"/>
  <c r="G1216" i="1"/>
  <c r="AD1216" i="1" s="1"/>
  <c r="AA1215" i="1"/>
  <c r="G1215" i="1"/>
  <c r="AD1215" i="1" s="1"/>
  <c r="AA1335" i="1"/>
  <c r="G1335" i="1"/>
  <c r="AB1335" i="1" s="1"/>
  <c r="S1335" i="1" s="1"/>
  <c r="AA1334" i="1"/>
  <c r="G1334" i="1"/>
  <c r="AB1334" i="1" s="1"/>
  <c r="S1334" i="1" s="1"/>
  <c r="AA1333" i="1"/>
  <c r="G1333" i="1"/>
  <c r="AB1333" i="1" s="1"/>
  <c r="S1333" i="1" s="1"/>
  <c r="AA1318" i="1"/>
  <c r="G1318" i="1"/>
  <c r="AD1318" i="1" s="1"/>
  <c r="AA1138" i="1"/>
  <c r="G1138" i="1"/>
  <c r="AD1138" i="1" s="1"/>
  <c r="AA1237" i="1"/>
  <c r="G1237" i="1"/>
  <c r="AD1237" i="1" s="1"/>
  <c r="AA1236" i="1"/>
  <c r="G1236" i="1"/>
  <c r="AD1236" i="1" s="1"/>
  <c r="AA1235" i="1"/>
  <c r="G1235" i="1"/>
  <c r="AD1235" i="1" s="1"/>
  <c r="AA1234" i="1"/>
  <c r="G1234" i="1"/>
  <c r="AD1234" i="1" s="1"/>
  <c r="AA1233" i="1"/>
  <c r="G1233" i="1"/>
  <c r="AD1233" i="1" s="1"/>
  <c r="AA1232" i="1"/>
  <c r="G1232" i="1"/>
  <c r="AD1232" i="1" s="1"/>
  <c r="AA1231" i="1"/>
  <c r="G1231" i="1"/>
  <c r="AD1231" i="1" s="1"/>
  <c r="AA1230" i="1"/>
  <c r="G1230" i="1"/>
  <c r="AD1230" i="1" s="1"/>
  <c r="AA1229" i="1"/>
  <c r="G1229" i="1"/>
  <c r="AD1229" i="1" s="1"/>
  <c r="AA1228" i="1"/>
  <c r="G1228" i="1"/>
  <c r="AD1228" i="1" s="1"/>
  <c r="AA1227" i="1"/>
  <c r="G1227" i="1"/>
  <c r="AD1227" i="1" s="1"/>
  <c r="AA1226" i="1"/>
  <c r="G1226" i="1"/>
  <c r="AD1226" i="1" s="1"/>
  <c r="AA1225" i="1"/>
  <c r="G1225" i="1"/>
  <c r="AD1225" i="1" s="1"/>
  <c r="AA1224" i="1"/>
  <c r="G1224" i="1"/>
  <c r="AD1224" i="1" s="1"/>
  <c r="AA1223" i="1"/>
  <c r="G1223" i="1"/>
  <c r="AD1223" i="1" s="1"/>
  <c r="AA1222" i="1"/>
  <c r="G1222" i="1"/>
  <c r="AD1222" i="1" s="1"/>
  <c r="AA1201" i="1"/>
  <c r="G1201" i="1"/>
  <c r="AD1201" i="1" s="1"/>
  <c r="AA1200" i="1"/>
  <c r="G1200" i="1"/>
  <c r="AD1200" i="1" s="1"/>
  <c r="AA1199" i="1"/>
  <c r="G1199" i="1"/>
  <c r="AD1199" i="1" s="1"/>
  <c r="AA1193" i="1"/>
  <c r="G1193" i="1"/>
  <c r="AD1193" i="1" s="1"/>
  <c r="AA1192" i="1"/>
  <c r="G1192" i="1"/>
  <c r="AD1192" i="1" s="1"/>
  <c r="AA1191" i="1"/>
  <c r="G1191" i="1"/>
  <c r="AD1191" i="1" s="1"/>
  <c r="AA1190" i="1"/>
  <c r="G1190" i="1"/>
  <c r="AD1190" i="1" s="1"/>
  <c r="AA1179" i="1"/>
  <c r="G1179" i="1"/>
  <c r="AD1179" i="1" s="1"/>
  <c r="AA1178" i="1"/>
  <c r="G1178" i="1"/>
  <c r="AD1178" i="1" s="1"/>
  <c r="AA1177" i="1"/>
  <c r="G1177" i="1"/>
  <c r="AD1177" i="1" s="1"/>
  <c r="AA1176" i="1"/>
  <c r="G1176" i="1"/>
  <c r="AD1176" i="1" s="1"/>
  <c r="AA1172" i="1"/>
  <c r="G1172" i="1"/>
  <c r="AD1172" i="1" s="1"/>
  <c r="AA1171" i="1"/>
  <c r="G1171" i="1"/>
  <c r="AD1171" i="1" s="1"/>
  <c r="AA1170" i="1"/>
  <c r="G1170" i="1"/>
  <c r="AD1170" i="1" s="1"/>
  <c r="AA1169" i="1"/>
  <c r="G1169" i="1"/>
  <c r="AD1169" i="1" s="1"/>
  <c r="AA1165" i="1"/>
  <c r="G1165" i="1"/>
  <c r="AD1165" i="1" s="1"/>
  <c r="AA1164" i="1"/>
  <c r="G1164" i="1"/>
  <c r="AD1164" i="1" s="1"/>
  <c r="AA1163" i="1"/>
  <c r="G1163" i="1"/>
  <c r="AD1163" i="1" s="1"/>
  <c r="AA1162" i="1"/>
  <c r="G1162" i="1"/>
  <c r="AD1162" i="1" s="1"/>
  <c r="AA1157" i="1"/>
  <c r="G1157" i="1"/>
  <c r="AD1157" i="1" s="1"/>
  <c r="AA1156" i="1"/>
  <c r="G1156" i="1"/>
  <c r="AD1156" i="1" s="1"/>
  <c r="AA1155" i="1"/>
  <c r="G1155" i="1"/>
  <c r="AD1155" i="1" s="1"/>
  <c r="AA1154" i="1"/>
  <c r="G1154" i="1"/>
  <c r="AD1154" i="1" s="1"/>
  <c r="AA1043" i="1"/>
  <c r="G1043" i="1"/>
  <c r="AD1043" i="1" s="1"/>
  <c r="AA1042" i="1"/>
  <c r="G1042" i="1"/>
  <c r="AD1042" i="1" s="1"/>
  <c r="AA1041" i="1"/>
  <c r="G1041" i="1"/>
  <c r="AD1041" i="1" s="1"/>
  <c r="AA1045" i="1"/>
  <c r="G1045" i="1"/>
  <c r="AD1045" i="1" s="1"/>
  <c r="AA1099" i="1"/>
  <c r="G1099" i="1"/>
  <c r="AD1099" i="1" s="1"/>
  <c r="AA1098" i="1"/>
  <c r="G1098" i="1"/>
  <c r="AD1098" i="1" s="1"/>
  <c r="AA1097" i="1"/>
  <c r="G1097" i="1"/>
  <c r="AD1097" i="1" s="1"/>
  <c r="AA1096" i="1"/>
  <c r="G1096" i="1"/>
  <c r="AD1096" i="1" s="1"/>
  <c r="AA1095" i="1"/>
  <c r="G1095" i="1"/>
  <c r="AD1095" i="1" s="1"/>
  <c r="AA1142" i="1"/>
  <c r="G1142" i="1"/>
  <c r="AD1142" i="1" s="1"/>
  <c r="AA1141" i="1"/>
  <c r="G1141" i="1"/>
  <c r="AD1141" i="1" s="1"/>
  <c r="AA1140" i="1"/>
  <c r="G1140" i="1"/>
  <c r="AD1140" i="1" s="1"/>
  <c r="AA1139" i="1"/>
  <c r="G1139" i="1"/>
  <c r="AD1139" i="1" s="1"/>
  <c r="AA1214" i="1"/>
  <c r="G1214" i="1"/>
  <c r="AD1214" i="1" s="1"/>
  <c r="AA1213" i="1"/>
  <c r="G1213" i="1"/>
  <c r="AD1213" i="1" s="1"/>
  <c r="AA1212" i="1"/>
  <c r="G1212" i="1"/>
  <c r="AD1212" i="1" s="1"/>
  <c r="AA635" i="1"/>
  <c r="G635" i="1"/>
  <c r="AD635" i="1" s="1"/>
  <c r="AA634" i="1"/>
  <c r="G634" i="1"/>
  <c r="AD634" i="1" s="1"/>
  <c r="AA633" i="1"/>
  <c r="G633" i="1"/>
  <c r="AD633" i="1" s="1"/>
  <c r="AA1129" i="1"/>
  <c r="G1129" i="1"/>
  <c r="AD1129" i="1" s="1"/>
  <c r="AA1128" i="1"/>
  <c r="G1128" i="1"/>
  <c r="AD1128" i="1" s="1"/>
  <c r="AA1127" i="1"/>
  <c r="G1127" i="1"/>
  <c r="AD1127" i="1" s="1"/>
  <c r="AA1126" i="1"/>
  <c r="G1126" i="1"/>
  <c r="AD1126" i="1" s="1"/>
  <c r="AA1080" i="1"/>
  <c r="G1080" i="1"/>
  <c r="AD1080" i="1" s="1"/>
  <c r="AA1079" i="1"/>
  <c r="G1079" i="1"/>
  <c r="AD1079" i="1" s="1"/>
  <c r="AA1078" i="1"/>
  <c r="G1078" i="1"/>
  <c r="AD1078" i="1" s="1"/>
  <c r="AA1125" i="1"/>
  <c r="G1125" i="1"/>
  <c r="AD1125" i="1" s="1"/>
  <c r="AA1124" i="1"/>
  <c r="G1124" i="1"/>
  <c r="AD1124" i="1" s="1"/>
  <c r="AA1123" i="1"/>
  <c r="G1123" i="1"/>
  <c r="AD1123" i="1" s="1"/>
  <c r="AA1122" i="1"/>
  <c r="G1122" i="1"/>
  <c r="AD1122" i="1" s="1"/>
  <c r="AA1120" i="1"/>
  <c r="G1120" i="1"/>
  <c r="AD1120" i="1" s="1"/>
  <c r="AA1119" i="1"/>
  <c r="G1119" i="1"/>
  <c r="AD1119" i="1" s="1"/>
  <c r="AA1118" i="1"/>
  <c r="G1118" i="1"/>
  <c r="AD1118" i="1" s="1"/>
  <c r="AA1117" i="1"/>
  <c r="G1117" i="1"/>
  <c r="AD1117" i="1" s="1"/>
  <c r="AA1116" i="1"/>
  <c r="G1116" i="1"/>
  <c r="AD1116" i="1" s="1"/>
  <c r="AA1115" i="1"/>
  <c r="G1115" i="1"/>
  <c r="AD1115" i="1" s="1"/>
  <c r="AA1114" i="1"/>
  <c r="G1114" i="1"/>
  <c r="AD1114" i="1" s="1"/>
  <c r="AA1113" i="1"/>
  <c r="G1113" i="1"/>
  <c r="AD1113" i="1" s="1"/>
  <c r="AA1112" i="1"/>
  <c r="G1112" i="1"/>
  <c r="AD1112" i="1" s="1"/>
  <c r="AA1111" i="1"/>
  <c r="G1111" i="1"/>
  <c r="AD1111" i="1" s="1"/>
  <c r="AA1110" i="1"/>
  <c r="G1110" i="1"/>
  <c r="AD1110" i="1" s="1"/>
  <c r="AA1109" i="1"/>
  <c r="G1109" i="1"/>
  <c r="AD1109" i="1" s="1"/>
  <c r="AA1089" i="1"/>
  <c r="G1089" i="1"/>
  <c r="AD1089" i="1" s="1"/>
  <c r="AA1088" i="1"/>
  <c r="G1088" i="1"/>
  <c r="AD1088" i="1" s="1"/>
  <c r="AA1087" i="1"/>
  <c r="G1087" i="1"/>
  <c r="AD1087" i="1" s="1"/>
  <c r="AA1094" i="1"/>
  <c r="G1094" i="1"/>
  <c r="AD1094" i="1" s="1"/>
  <c r="AA1093" i="1"/>
  <c r="G1093" i="1"/>
  <c r="AD1093" i="1" s="1"/>
  <c r="AA1092" i="1"/>
  <c r="G1092" i="1"/>
  <c r="AD1092" i="1" s="1"/>
  <c r="AA1091" i="1"/>
  <c r="G1091" i="1"/>
  <c r="AD1091" i="1" s="1"/>
  <c r="AA1084" i="1"/>
  <c r="G1084" i="1"/>
  <c r="AD1084" i="1" s="1"/>
  <c r="AA1083" i="1"/>
  <c r="G1083" i="1"/>
  <c r="AD1083" i="1" s="1"/>
  <c r="AA1082" i="1"/>
  <c r="G1082" i="1"/>
  <c r="AD1082" i="1" s="1"/>
  <c r="AA1081" i="1"/>
  <c r="G1081" i="1"/>
  <c r="AD1081" i="1" s="1"/>
  <c r="AA1022" i="1"/>
  <c r="G1022" i="1"/>
  <c r="AD1022" i="1" s="1"/>
  <c r="AA1021" i="1"/>
  <c r="G1021" i="1"/>
  <c r="AD1021" i="1" s="1"/>
  <c r="AA1020" i="1"/>
  <c r="G1020" i="1"/>
  <c r="AD1020" i="1" s="1"/>
  <c r="AA1077" i="1"/>
  <c r="G1077" i="1"/>
  <c r="AD1077" i="1" s="1"/>
  <c r="AA1076" i="1"/>
  <c r="G1076" i="1"/>
  <c r="AD1076" i="1" s="1"/>
  <c r="AA1075" i="1"/>
  <c r="G1075" i="1"/>
  <c r="AD1075" i="1" s="1"/>
  <c r="AA1074" i="1"/>
  <c r="G1074" i="1"/>
  <c r="AD1074" i="1" s="1"/>
  <c r="AA1073" i="1"/>
  <c r="G1073" i="1"/>
  <c r="AD1073" i="1" s="1"/>
  <c r="AA1072" i="1"/>
  <c r="G1072" i="1"/>
  <c r="AD1072" i="1" s="1"/>
  <c r="AA1071" i="1"/>
  <c r="G1071" i="1"/>
  <c r="AD1071" i="1" s="1"/>
  <c r="AA1070" i="1"/>
  <c r="G1070" i="1"/>
  <c r="AD1070" i="1" s="1"/>
  <c r="AA1056" i="1"/>
  <c r="G1056" i="1"/>
  <c r="AD1056" i="1" s="1"/>
  <c r="AA1055" i="1"/>
  <c r="G1055" i="1"/>
  <c r="AD1055" i="1" s="1"/>
  <c r="AA1054" i="1"/>
  <c r="G1054" i="1"/>
  <c r="AD1054" i="1" s="1"/>
  <c r="AA1053" i="1"/>
  <c r="G1053" i="1"/>
  <c r="AD1053" i="1" s="1"/>
  <c r="AA998" i="1"/>
  <c r="G998" i="1"/>
  <c r="AD998" i="1" s="1"/>
  <c r="AA1049" i="1"/>
  <c r="G1049" i="1"/>
  <c r="AD1049" i="1" s="1"/>
  <c r="AA1048" i="1"/>
  <c r="G1048" i="1"/>
  <c r="AD1048" i="1" s="1"/>
  <c r="AA1047" i="1"/>
  <c r="G1047" i="1"/>
  <c r="AD1047" i="1" s="1"/>
  <c r="AA1046" i="1"/>
  <c r="G1046" i="1"/>
  <c r="AD1046" i="1" s="1"/>
  <c r="AA986" i="1"/>
  <c r="G986" i="1"/>
  <c r="AD986" i="1" s="1"/>
  <c r="AA985" i="1"/>
  <c r="G985" i="1"/>
  <c r="AD985" i="1" s="1"/>
  <c r="AA984" i="1"/>
  <c r="G984" i="1"/>
  <c r="AD984" i="1" s="1"/>
  <c r="AA983" i="1"/>
  <c r="G983" i="1"/>
  <c r="AD983" i="1" s="1"/>
  <c r="AA982" i="1"/>
  <c r="G982" i="1"/>
  <c r="AD982" i="1" s="1"/>
  <c r="AA1013" i="1"/>
  <c r="G1013" i="1"/>
  <c r="AD1013" i="1" s="1"/>
  <c r="AA1012" i="1"/>
  <c r="G1012" i="1"/>
  <c r="AD1012" i="1" s="1"/>
  <c r="AA1011" i="1"/>
  <c r="G1011" i="1"/>
  <c r="AD1011" i="1" s="1"/>
  <c r="AA1007" i="1"/>
  <c r="G1007" i="1"/>
  <c r="AD1007" i="1" s="1"/>
  <c r="AA1006" i="1"/>
  <c r="G1006" i="1"/>
  <c r="AD1006" i="1" s="1"/>
  <c r="AA1005" i="1"/>
  <c r="G1005" i="1"/>
  <c r="AD1005" i="1" s="1"/>
  <c r="AA978" i="1"/>
  <c r="G978" i="1"/>
  <c r="AD978" i="1" s="1"/>
  <c r="AA997" i="1"/>
  <c r="G997" i="1"/>
  <c r="AD997" i="1" s="1"/>
  <c r="AA996" i="1"/>
  <c r="G996" i="1"/>
  <c r="AD996" i="1" s="1"/>
  <c r="AA995" i="1"/>
  <c r="G995" i="1"/>
  <c r="AD995" i="1" s="1"/>
  <c r="AA989" i="1"/>
  <c r="G989" i="1"/>
  <c r="AD989" i="1" s="1"/>
  <c r="AA988" i="1"/>
  <c r="G988" i="1"/>
  <c r="AD988" i="1" s="1"/>
  <c r="AA987" i="1"/>
  <c r="G987" i="1"/>
  <c r="AD987" i="1" s="1"/>
  <c r="AA979" i="1"/>
  <c r="G979" i="1"/>
  <c r="AD979" i="1" s="1"/>
  <c r="AA977" i="1"/>
  <c r="G977" i="1"/>
  <c r="AD977" i="1" s="1"/>
  <c r="AA976" i="1"/>
  <c r="G976" i="1"/>
  <c r="AD976" i="1" s="1"/>
  <c r="AA975" i="1"/>
  <c r="G975" i="1"/>
  <c r="AD975" i="1" s="1"/>
  <c r="AA974" i="1"/>
  <c r="G974" i="1"/>
  <c r="AD974" i="1" s="1"/>
  <c r="AA965" i="1"/>
  <c r="G965" i="1"/>
  <c r="AD965" i="1" s="1"/>
  <c r="AA962" i="1"/>
  <c r="G962" i="1"/>
  <c r="AD962" i="1" s="1"/>
  <c r="AA961" i="1"/>
  <c r="G961" i="1"/>
  <c r="AD961" i="1" s="1"/>
  <c r="AA960" i="1"/>
  <c r="G960" i="1"/>
  <c r="AD960" i="1" s="1"/>
  <c r="AA887" i="1"/>
  <c r="G887" i="1"/>
  <c r="AD887" i="1" s="1"/>
  <c r="AA886" i="1"/>
  <c r="G886" i="1"/>
  <c r="AD886" i="1" s="1"/>
  <c r="AA885" i="1"/>
  <c r="G885" i="1"/>
  <c r="AD885" i="1" s="1"/>
  <c r="AA959" i="1"/>
  <c r="G959" i="1"/>
  <c r="AD959" i="1" s="1"/>
  <c r="AA958" i="1"/>
  <c r="G958" i="1"/>
  <c r="AD958" i="1" s="1"/>
  <c r="AA957" i="1"/>
  <c r="G957" i="1"/>
  <c r="AD957" i="1" s="1"/>
  <c r="AA956" i="1"/>
  <c r="G956" i="1"/>
  <c r="AD956" i="1" s="1"/>
  <c r="AA955" i="1"/>
  <c r="G955" i="1"/>
  <c r="AD955" i="1" s="1"/>
  <c r="AA923" i="1"/>
  <c r="G923" i="1"/>
  <c r="AD923" i="1" s="1"/>
  <c r="AA922" i="1"/>
  <c r="G922" i="1"/>
  <c r="AD922" i="1" s="1"/>
  <c r="AA921" i="1"/>
  <c r="G921" i="1"/>
  <c r="AD921" i="1" s="1"/>
  <c r="AA963" i="1"/>
  <c r="G963" i="1"/>
  <c r="AD963" i="1" s="1"/>
  <c r="AA908" i="1"/>
  <c r="G908" i="1"/>
  <c r="AD908" i="1" s="1"/>
  <c r="AA907" i="1"/>
  <c r="G907" i="1"/>
  <c r="AD907" i="1" s="1"/>
  <c r="AA906" i="1"/>
  <c r="G906" i="1"/>
  <c r="AD906" i="1" s="1"/>
  <c r="AA916" i="1"/>
  <c r="G916" i="1"/>
  <c r="AD916" i="1" s="1"/>
  <c r="AA915" i="1"/>
  <c r="G915" i="1"/>
  <c r="AD915" i="1" s="1"/>
  <c r="AA914" i="1"/>
  <c r="G914" i="1"/>
  <c r="AD914" i="1" s="1"/>
  <c r="AA913" i="1"/>
  <c r="G913" i="1"/>
  <c r="AD913" i="1" s="1"/>
  <c r="AA951" i="1"/>
  <c r="G951" i="1"/>
  <c r="AD951" i="1" s="1"/>
  <c r="AA950" i="1"/>
  <c r="G950" i="1"/>
  <c r="AD950" i="1" s="1"/>
  <c r="AA949" i="1"/>
  <c r="G949" i="1"/>
  <c r="AD949" i="1" s="1"/>
  <c r="AA856" i="1"/>
  <c r="G856" i="1"/>
  <c r="AD856" i="1" s="1"/>
  <c r="AA948" i="1"/>
  <c r="G948" i="1"/>
  <c r="AD948" i="1" s="1"/>
  <c r="AA946" i="1"/>
  <c r="G946" i="1"/>
  <c r="AD946" i="1" s="1"/>
  <c r="AA947" i="1"/>
  <c r="G947" i="1"/>
  <c r="AD947" i="1" s="1"/>
  <c r="AA945" i="1"/>
  <c r="G945" i="1"/>
  <c r="AD945" i="1" s="1"/>
  <c r="AA944" i="1"/>
  <c r="G944" i="1"/>
  <c r="AD944" i="1" s="1"/>
  <c r="AA943" i="1"/>
  <c r="G943" i="1"/>
  <c r="AD943" i="1" s="1"/>
  <c r="AA942" i="1"/>
  <c r="G942" i="1"/>
  <c r="AD942" i="1" s="1"/>
  <c r="AA941" i="1"/>
  <c r="G941" i="1"/>
  <c r="AD941" i="1" s="1"/>
  <c r="AA940" i="1"/>
  <c r="G940" i="1"/>
  <c r="AD940" i="1" s="1"/>
  <c r="AA939" i="1"/>
  <c r="G939" i="1"/>
  <c r="AD939" i="1" s="1"/>
  <c r="AA938" i="1"/>
  <c r="G938" i="1"/>
  <c r="AD938" i="1" s="1"/>
  <c r="AA937" i="1"/>
  <c r="G937" i="1"/>
  <c r="AD937" i="1" s="1"/>
  <c r="AA936" i="1"/>
  <c r="G936" i="1"/>
  <c r="AD936" i="1" s="1"/>
  <c r="AA935" i="1"/>
  <c r="G935" i="1"/>
  <c r="AD935" i="1" s="1"/>
  <c r="AA934" i="1"/>
  <c r="G934" i="1"/>
  <c r="AD934" i="1" s="1"/>
  <c r="AA933" i="1"/>
  <c r="G933" i="1"/>
  <c r="AD933" i="1" s="1"/>
  <c r="AA932" i="1"/>
  <c r="G932" i="1"/>
  <c r="AD932" i="1" s="1"/>
  <c r="AA931" i="1"/>
  <c r="G931" i="1"/>
  <c r="AD931" i="1" s="1"/>
  <c r="AA930" i="1"/>
  <c r="G930" i="1"/>
  <c r="AD930" i="1" s="1"/>
  <c r="AA929" i="1"/>
  <c r="G929" i="1"/>
  <c r="AD929" i="1" s="1"/>
  <c r="AA928" i="1"/>
  <c r="G928" i="1"/>
  <c r="AD928" i="1" s="1"/>
  <c r="AA927" i="1"/>
  <c r="G927" i="1"/>
  <c r="AD927" i="1" s="1"/>
  <c r="AA926" i="1"/>
  <c r="G926" i="1"/>
  <c r="AD926" i="1" s="1"/>
  <c r="AA877" i="1"/>
  <c r="G877" i="1"/>
  <c r="AD877" i="1" s="1"/>
  <c r="AA925" i="1"/>
  <c r="G925" i="1"/>
  <c r="AD925" i="1" s="1"/>
  <c r="AA920" i="1"/>
  <c r="G920" i="1"/>
  <c r="AD920" i="1" s="1"/>
  <c r="AA919" i="1"/>
  <c r="G919" i="1"/>
  <c r="AD919" i="1" s="1"/>
  <c r="AA918" i="1"/>
  <c r="G918" i="1"/>
  <c r="AD918" i="1" s="1"/>
  <c r="AA917" i="1"/>
  <c r="G917" i="1"/>
  <c r="AD917" i="1" s="1"/>
  <c r="AA883" i="1"/>
  <c r="G883" i="1"/>
  <c r="AD883" i="1" s="1"/>
  <c r="AA912" i="1"/>
  <c r="G912" i="1"/>
  <c r="AD912" i="1" s="1"/>
  <c r="AA911" i="1"/>
  <c r="G911" i="1"/>
  <c r="AD911" i="1" s="1"/>
  <c r="AA910" i="1"/>
  <c r="G910" i="1"/>
  <c r="AD910" i="1" s="1"/>
  <c r="AA909" i="1"/>
  <c r="G909" i="1"/>
  <c r="AD909" i="1" s="1"/>
  <c r="AA905" i="1"/>
  <c r="G905" i="1"/>
  <c r="AD905" i="1" s="1"/>
  <c r="AA904" i="1"/>
  <c r="G904" i="1"/>
  <c r="AD904" i="1" s="1"/>
  <c r="AA903" i="1"/>
  <c r="G903" i="1"/>
  <c r="AD903" i="1" s="1"/>
  <c r="AA902" i="1"/>
  <c r="G902" i="1"/>
  <c r="AD902" i="1" s="1"/>
  <c r="AA901" i="1"/>
  <c r="G901" i="1"/>
  <c r="AD901" i="1" s="1"/>
  <c r="AA900" i="1"/>
  <c r="G900" i="1"/>
  <c r="AD900" i="1" s="1"/>
  <c r="AA899" i="1"/>
  <c r="G899" i="1"/>
  <c r="AD899" i="1" s="1"/>
  <c r="AA898" i="1"/>
  <c r="G898" i="1"/>
  <c r="AD898" i="1" s="1"/>
  <c r="AA896" i="1"/>
  <c r="G896" i="1"/>
  <c r="AD896" i="1" s="1"/>
  <c r="AA895" i="1"/>
  <c r="G895" i="1"/>
  <c r="AD895" i="1" s="1"/>
  <c r="AA894" i="1"/>
  <c r="G894" i="1"/>
  <c r="AD894" i="1" s="1"/>
  <c r="AA893" i="1"/>
  <c r="G893" i="1"/>
  <c r="AD893" i="1" s="1"/>
  <c r="AA891" i="1"/>
  <c r="G891" i="1"/>
  <c r="AD891" i="1" s="1"/>
  <c r="AA890" i="1"/>
  <c r="G890" i="1"/>
  <c r="AD890" i="1" s="1"/>
  <c r="AA889" i="1"/>
  <c r="G889" i="1"/>
  <c r="AD889" i="1" s="1"/>
  <c r="AA888" i="1"/>
  <c r="G888" i="1"/>
  <c r="AD888" i="1" s="1"/>
  <c r="AA881" i="1"/>
  <c r="G881" i="1"/>
  <c r="AD881" i="1" s="1"/>
  <c r="AA880" i="1"/>
  <c r="G880" i="1"/>
  <c r="AD880" i="1" s="1"/>
  <c r="AA879" i="1"/>
  <c r="G879" i="1"/>
  <c r="AD879" i="1" s="1"/>
  <c r="AA878" i="1"/>
  <c r="G878" i="1"/>
  <c r="AD878" i="1" s="1"/>
  <c r="AA841" i="1"/>
  <c r="G841" i="1"/>
  <c r="AD841" i="1" s="1"/>
  <c r="AA876" i="1"/>
  <c r="G876" i="1"/>
  <c r="AD876" i="1" s="1"/>
  <c r="AA875" i="1"/>
  <c r="G875" i="1"/>
  <c r="AD875" i="1" s="1"/>
  <c r="AA874" i="1"/>
  <c r="G874" i="1"/>
  <c r="AD874" i="1" s="1"/>
  <c r="AA873" i="1"/>
  <c r="G873" i="1"/>
  <c r="AD873" i="1" s="1"/>
  <c r="AA872" i="1"/>
  <c r="G872" i="1"/>
  <c r="AD872" i="1" s="1"/>
  <c r="AA871" i="1"/>
  <c r="G871" i="1"/>
  <c r="AD871" i="1" s="1"/>
  <c r="AA870" i="1"/>
  <c r="G870" i="1"/>
  <c r="AD870" i="1" s="1"/>
  <c r="AA869" i="1"/>
  <c r="G869" i="1"/>
  <c r="AD869" i="1" s="1"/>
  <c r="AA867" i="1"/>
  <c r="G867" i="1"/>
  <c r="AD867" i="1" s="1"/>
  <c r="AA866" i="1"/>
  <c r="G866" i="1"/>
  <c r="AD866" i="1" s="1"/>
  <c r="AA865" i="1"/>
  <c r="G865" i="1"/>
  <c r="AD865" i="1" s="1"/>
  <c r="AA864" i="1"/>
  <c r="G864" i="1"/>
  <c r="AD864" i="1" s="1"/>
  <c r="AA863" i="1"/>
  <c r="G863" i="1"/>
  <c r="AD863" i="1" s="1"/>
  <c r="AA862" i="1"/>
  <c r="G862" i="1"/>
  <c r="AD862" i="1" s="1"/>
  <c r="AA861" i="1"/>
  <c r="G861" i="1"/>
  <c r="AD861" i="1" s="1"/>
  <c r="AA810" i="1"/>
  <c r="G810" i="1"/>
  <c r="AD810" i="1" s="1"/>
  <c r="AA809" i="1"/>
  <c r="G809" i="1"/>
  <c r="AD809" i="1" s="1"/>
  <c r="AA808" i="1"/>
  <c r="G808" i="1"/>
  <c r="AD808" i="1" s="1"/>
  <c r="AA860" i="1"/>
  <c r="G860" i="1"/>
  <c r="AD860" i="1" s="1"/>
  <c r="AA859" i="1"/>
  <c r="G859" i="1"/>
  <c r="AD859" i="1" s="1"/>
  <c r="AA858" i="1"/>
  <c r="G858" i="1"/>
  <c r="AD858" i="1" s="1"/>
  <c r="AA857" i="1"/>
  <c r="G857" i="1"/>
  <c r="AD857" i="1" s="1"/>
  <c r="AA1121" i="1"/>
  <c r="AD1121" i="1"/>
  <c r="AA830" i="1"/>
  <c r="G830" i="1"/>
  <c r="AD830" i="1" s="1"/>
  <c r="AA829" i="1"/>
  <c r="G829" i="1"/>
  <c r="AD829" i="1" s="1"/>
  <c r="AA828" i="1"/>
  <c r="G828" i="1"/>
  <c r="AD828" i="1" s="1"/>
  <c r="AA827" i="1"/>
  <c r="G827" i="1"/>
  <c r="AD827" i="1" s="1"/>
  <c r="AA845" i="1"/>
  <c r="G845" i="1"/>
  <c r="AD845" i="1" s="1"/>
  <c r="AA844" i="1"/>
  <c r="G844" i="1"/>
  <c r="AD844" i="1" s="1"/>
  <c r="AA843" i="1"/>
  <c r="G843" i="1"/>
  <c r="AD843" i="1" s="1"/>
  <c r="AA842" i="1"/>
  <c r="G842" i="1"/>
  <c r="AD842" i="1" s="1"/>
  <c r="AA838" i="1"/>
  <c r="G838" i="1"/>
  <c r="AD838" i="1" s="1"/>
  <c r="AA837" i="1"/>
  <c r="G837" i="1"/>
  <c r="AD837" i="1" s="1"/>
  <c r="AA836" i="1"/>
  <c r="G836" i="1"/>
  <c r="AD836" i="1" s="1"/>
  <c r="AA835" i="1"/>
  <c r="G835" i="1"/>
  <c r="AD835" i="1" s="1"/>
  <c r="AA834" i="1"/>
  <c r="G834" i="1"/>
  <c r="AD834" i="1" s="1"/>
  <c r="AA833" i="1"/>
  <c r="G833" i="1"/>
  <c r="AD833" i="1" s="1"/>
  <c r="AA832" i="1"/>
  <c r="G832" i="1"/>
  <c r="AD832" i="1" s="1"/>
  <c r="AA831" i="1"/>
  <c r="G831" i="1"/>
  <c r="AD831" i="1" s="1"/>
  <c r="AA826" i="1"/>
  <c r="G826" i="1"/>
  <c r="AD826" i="1" s="1"/>
  <c r="AA825" i="1"/>
  <c r="G825" i="1"/>
  <c r="AD825" i="1" s="1"/>
  <c r="AA824" i="1"/>
  <c r="G824" i="1"/>
  <c r="AD824" i="1" s="1"/>
  <c r="AA823" i="1"/>
  <c r="G823" i="1"/>
  <c r="AD823" i="1" s="1"/>
  <c r="AA822" i="1"/>
  <c r="G822" i="1"/>
  <c r="AD822" i="1" s="1"/>
  <c r="AA821" i="1"/>
  <c r="G821" i="1"/>
  <c r="AD821" i="1" s="1"/>
  <c r="AA820" i="1"/>
  <c r="G820" i="1"/>
  <c r="AD820" i="1" s="1"/>
  <c r="AA819" i="1"/>
  <c r="G819" i="1"/>
  <c r="AD819" i="1" s="1"/>
  <c r="AA818" i="1"/>
  <c r="G818" i="1"/>
  <c r="AD818" i="1" s="1"/>
  <c r="AA817" i="1"/>
  <c r="G817" i="1"/>
  <c r="AD817" i="1" s="1"/>
  <c r="AA816" i="1"/>
  <c r="G816" i="1"/>
  <c r="AD816" i="1" s="1"/>
  <c r="AA815" i="1"/>
  <c r="G815" i="1"/>
  <c r="AD815" i="1" s="1"/>
  <c r="AA814" i="1"/>
  <c r="G814" i="1"/>
  <c r="AD814" i="1" s="1"/>
  <c r="AA813" i="1"/>
  <c r="G813" i="1"/>
  <c r="AD813" i="1" s="1"/>
  <c r="AA812" i="1"/>
  <c r="G812" i="1"/>
  <c r="AD812" i="1" s="1"/>
  <c r="AA811" i="1"/>
  <c r="G811" i="1"/>
  <c r="AD811" i="1" s="1"/>
  <c r="AA801" i="1"/>
  <c r="G801" i="1"/>
  <c r="AD801" i="1" s="1"/>
  <c r="AA800" i="1"/>
  <c r="G800" i="1"/>
  <c r="AD800" i="1" s="1"/>
  <c r="AA799" i="1"/>
  <c r="G799" i="1"/>
  <c r="AD799" i="1" s="1"/>
  <c r="AA798" i="1"/>
  <c r="G798" i="1"/>
  <c r="AD798" i="1" s="1"/>
  <c r="AA797" i="1"/>
  <c r="G797" i="1"/>
  <c r="AD797" i="1" s="1"/>
  <c r="AA794" i="1"/>
  <c r="G794" i="1"/>
  <c r="AD794" i="1" s="1"/>
  <c r="AA793" i="1"/>
  <c r="G793" i="1"/>
  <c r="AD793" i="1" s="1"/>
  <c r="AA792" i="1"/>
  <c r="G792" i="1"/>
  <c r="AD792" i="1" s="1"/>
  <c r="AA791" i="1"/>
  <c r="G791" i="1"/>
  <c r="AD791" i="1" s="1"/>
  <c r="AA714" i="1"/>
  <c r="G714" i="1"/>
  <c r="AD714" i="1" s="1"/>
  <c r="AA713" i="1"/>
  <c r="G713" i="1"/>
  <c r="AD713" i="1" s="1"/>
  <c r="AA712" i="1"/>
  <c r="G712" i="1"/>
  <c r="AD712" i="1" s="1"/>
  <c r="AA755" i="1"/>
  <c r="G755" i="1"/>
  <c r="AD755" i="1" s="1"/>
  <c r="AA787" i="1"/>
  <c r="G787" i="1"/>
  <c r="AD787" i="1" s="1"/>
  <c r="AA780" i="1"/>
  <c r="G780" i="1"/>
  <c r="AD780" i="1" s="1"/>
  <c r="AA782" i="1"/>
  <c r="G782" i="1"/>
  <c r="AD782" i="1" s="1"/>
  <c r="AA786" i="1"/>
  <c r="G786" i="1"/>
  <c r="AD786" i="1" s="1"/>
  <c r="AA779" i="1"/>
  <c r="G779" i="1"/>
  <c r="AD779" i="1" s="1"/>
  <c r="AA778" i="1"/>
  <c r="G778" i="1"/>
  <c r="AD778" i="1" s="1"/>
  <c r="AA765" i="1"/>
  <c r="G765" i="1"/>
  <c r="AD765" i="1" s="1"/>
  <c r="AA764" i="1"/>
  <c r="G764" i="1"/>
  <c r="AD764" i="1" s="1"/>
  <c r="AA763" i="1"/>
  <c r="G763" i="1"/>
  <c r="AD763" i="1" s="1"/>
  <c r="AA771" i="1"/>
  <c r="G771" i="1"/>
  <c r="AD771" i="1" s="1"/>
  <c r="AA770" i="1"/>
  <c r="G770" i="1"/>
  <c r="AD770" i="1" s="1"/>
  <c r="AA769" i="1"/>
  <c r="G769" i="1"/>
  <c r="AD769" i="1" s="1"/>
  <c r="AA753" i="1"/>
  <c r="G753" i="1"/>
  <c r="AD753" i="1" s="1"/>
  <c r="AA752" i="1"/>
  <c r="G752" i="1"/>
  <c r="AD752" i="1" s="1"/>
  <c r="AA751" i="1"/>
  <c r="G751" i="1"/>
  <c r="AD751" i="1" s="1"/>
  <c r="AA774" i="1"/>
  <c r="G774" i="1"/>
  <c r="AD774" i="1" s="1"/>
  <c r="AA773" i="1"/>
  <c r="G773" i="1"/>
  <c r="AD773" i="1" s="1"/>
  <c r="AA772" i="1"/>
  <c r="G772" i="1"/>
  <c r="AD772" i="1" s="1"/>
  <c r="AA759" i="1"/>
  <c r="G759" i="1"/>
  <c r="AD759" i="1" s="1"/>
  <c r="AA758" i="1"/>
  <c r="G758" i="1"/>
  <c r="AD758" i="1" s="1"/>
  <c r="AA757" i="1"/>
  <c r="G757" i="1"/>
  <c r="AD757" i="1" s="1"/>
  <c r="AA768" i="1"/>
  <c r="G768" i="1"/>
  <c r="AD768" i="1" s="1"/>
  <c r="AA767" i="1"/>
  <c r="G767" i="1"/>
  <c r="AD767" i="1" s="1"/>
  <c r="AA766" i="1"/>
  <c r="G766" i="1"/>
  <c r="AD766" i="1" s="1"/>
  <c r="AA784" i="1"/>
  <c r="G784" i="1"/>
  <c r="AD784" i="1" s="1"/>
  <c r="AA748" i="1"/>
  <c r="G748" i="1"/>
  <c r="AD748" i="1" s="1"/>
  <c r="AA747" i="1"/>
  <c r="G747" i="1"/>
  <c r="AD747" i="1" s="1"/>
  <c r="AA745" i="1"/>
  <c r="G745" i="1"/>
  <c r="AD745" i="1" s="1"/>
  <c r="AA739" i="1"/>
  <c r="G739" i="1"/>
  <c r="AD739" i="1" s="1"/>
  <c r="AA742" i="1"/>
  <c r="G742" i="1"/>
  <c r="AD742" i="1" s="1"/>
  <c r="AA746" i="1"/>
  <c r="G746" i="1"/>
  <c r="AD746" i="1" s="1"/>
  <c r="AA737" i="1"/>
  <c r="G737" i="1"/>
  <c r="AD737" i="1" s="1"/>
  <c r="AA738" i="1"/>
  <c r="G738" i="1"/>
  <c r="AD738" i="1" s="1"/>
  <c r="AA735" i="1"/>
  <c r="G735" i="1"/>
  <c r="AD735" i="1" s="1"/>
  <c r="AA744" i="1"/>
  <c r="G744" i="1"/>
  <c r="AD744" i="1" s="1"/>
  <c r="AA641" i="1"/>
  <c r="G641" i="1"/>
  <c r="AD641" i="1" s="1"/>
  <c r="AA640" i="1"/>
  <c r="G640" i="1"/>
  <c r="AD640" i="1" s="1"/>
  <c r="AA639" i="1"/>
  <c r="G639" i="1"/>
  <c r="AD639" i="1" s="1"/>
  <c r="AA731" i="1"/>
  <c r="G731" i="1"/>
  <c r="AD731" i="1" s="1"/>
  <c r="AA730" i="1"/>
  <c r="G730" i="1"/>
  <c r="AD730" i="1" s="1"/>
  <c r="AA729" i="1"/>
  <c r="G729" i="1"/>
  <c r="AD729" i="1" s="1"/>
  <c r="AA726" i="1"/>
  <c r="G726" i="1"/>
  <c r="AD726" i="1" s="1"/>
  <c r="AA725" i="1"/>
  <c r="G725" i="1"/>
  <c r="AD725" i="1" s="1"/>
  <c r="AA724" i="1"/>
  <c r="G724" i="1"/>
  <c r="AD724" i="1" s="1"/>
  <c r="AA723" i="1"/>
  <c r="G723" i="1"/>
  <c r="AD723" i="1" s="1"/>
  <c r="AA722" i="1"/>
  <c r="G722" i="1"/>
  <c r="AD722" i="1" s="1"/>
  <c r="AA721" i="1"/>
  <c r="G721" i="1"/>
  <c r="AD721" i="1" s="1"/>
  <c r="AA720" i="1"/>
  <c r="G720" i="1"/>
  <c r="AD720" i="1" s="1"/>
  <c r="AA719" i="1"/>
  <c r="G719" i="1"/>
  <c r="AD719" i="1" s="1"/>
  <c r="AA718" i="1"/>
  <c r="G718" i="1"/>
  <c r="AD718" i="1" s="1"/>
  <c r="AA717" i="1"/>
  <c r="G717" i="1"/>
  <c r="AD717" i="1" s="1"/>
  <c r="AA706" i="1"/>
  <c r="G706" i="1"/>
  <c r="AD706" i="1" s="1"/>
  <c r="AA728" i="1"/>
  <c r="G728" i="1"/>
  <c r="AD728" i="1" s="1"/>
  <c r="AA625" i="1"/>
  <c r="G625" i="1"/>
  <c r="AD625" i="1" s="1"/>
  <c r="AA624" i="1"/>
  <c r="G624" i="1"/>
  <c r="AD624" i="1" s="1"/>
  <c r="AA623" i="1"/>
  <c r="G623" i="1"/>
  <c r="AD623" i="1" s="1"/>
  <c r="AA685" i="1"/>
  <c r="G685" i="1"/>
  <c r="AD685" i="1" s="1"/>
  <c r="AA684" i="1"/>
  <c r="G684" i="1"/>
  <c r="AD684" i="1" s="1"/>
  <c r="AA683" i="1"/>
  <c r="G683" i="1"/>
  <c r="AD683" i="1" s="1"/>
  <c r="AA682" i="1"/>
  <c r="G682" i="1"/>
  <c r="AD682" i="1" s="1"/>
  <c r="AA681" i="1"/>
  <c r="G681" i="1"/>
  <c r="AD681" i="1" s="1"/>
  <c r="AA680" i="1"/>
  <c r="G680" i="1"/>
  <c r="AD680" i="1" s="1"/>
  <c r="AA679" i="1"/>
  <c r="G679" i="1"/>
  <c r="AD679" i="1" s="1"/>
  <c r="AA678" i="1"/>
  <c r="G678" i="1"/>
  <c r="AD678" i="1" s="1"/>
  <c r="AA677" i="1"/>
  <c r="G677" i="1"/>
  <c r="AD677" i="1" s="1"/>
  <c r="AA647" i="1"/>
  <c r="G647" i="1"/>
  <c r="AD647" i="1" s="1"/>
  <c r="AA672" i="1"/>
  <c r="G672" i="1"/>
  <c r="AD672" i="1" s="1"/>
  <c r="AA671" i="1"/>
  <c r="G671" i="1"/>
  <c r="AD671" i="1" s="1"/>
  <c r="AA670" i="1"/>
  <c r="G670" i="1"/>
  <c r="AD670" i="1" s="1"/>
  <c r="AA668" i="1"/>
  <c r="G668" i="1"/>
  <c r="AD668" i="1" s="1"/>
  <c r="AA660" i="1"/>
  <c r="G660" i="1"/>
  <c r="AD660" i="1" s="1"/>
  <c r="AA659" i="1"/>
  <c r="G659" i="1"/>
  <c r="AD659" i="1" s="1"/>
  <c r="AA658" i="1"/>
  <c r="G658" i="1"/>
  <c r="AD658" i="1" s="1"/>
  <c r="AA464" i="1"/>
  <c r="G464" i="1"/>
  <c r="AD464" i="1" s="1"/>
  <c r="AA619" i="1"/>
  <c r="G619" i="1"/>
  <c r="AD619" i="1" s="1"/>
  <c r="AA618" i="1"/>
  <c r="G618" i="1"/>
  <c r="AD618" i="1" s="1"/>
  <c r="AA617" i="1"/>
  <c r="G617" i="1"/>
  <c r="AD617" i="1" s="1"/>
  <c r="AA614" i="1"/>
  <c r="G614" i="1"/>
  <c r="AD614" i="1" s="1"/>
  <c r="AA613" i="1"/>
  <c r="G613" i="1"/>
  <c r="AD613" i="1" s="1"/>
  <c r="AA612" i="1"/>
  <c r="G612" i="1"/>
  <c r="AD612" i="1" s="1"/>
  <c r="AA611" i="1"/>
  <c r="G611" i="1"/>
  <c r="AD611" i="1" s="1"/>
  <c r="AA610" i="1"/>
  <c r="G610" i="1"/>
  <c r="AD610" i="1" s="1"/>
  <c r="AA609" i="1"/>
  <c r="G609" i="1"/>
  <c r="AD609" i="1" s="1"/>
  <c r="AA608" i="1"/>
  <c r="G608" i="1"/>
  <c r="AD608" i="1" s="1"/>
  <c r="AA607" i="1"/>
  <c r="G607" i="1"/>
  <c r="AD607" i="1" s="1"/>
  <c r="AA606" i="1"/>
  <c r="G606" i="1"/>
  <c r="AD606" i="1" s="1"/>
  <c r="AA605" i="1"/>
  <c r="G605" i="1"/>
  <c r="AD605" i="1" s="1"/>
  <c r="AA604" i="1"/>
  <c r="G604" i="1"/>
  <c r="AD604" i="1" s="1"/>
  <c r="AA603" i="1"/>
  <c r="G603" i="1"/>
  <c r="AD603" i="1" s="1"/>
  <c r="AA602" i="1"/>
  <c r="G602" i="1"/>
  <c r="AD602" i="1" s="1"/>
  <c r="AA601" i="1"/>
  <c r="G601" i="1"/>
  <c r="AD601" i="1" s="1"/>
  <c r="AA600" i="1"/>
  <c r="G600" i="1"/>
  <c r="AD600" i="1" s="1"/>
  <c r="AA599" i="1"/>
  <c r="G599" i="1"/>
  <c r="AD599" i="1" s="1"/>
  <c r="AA598" i="1"/>
  <c r="G598" i="1"/>
  <c r="AD598" i="1" s="1"/>
  <c r="AA415" i="1"/>
  <c r="G415" i="1"/>
  <c r="AD415" i="1" s="1"/>
  <c r="AA593" i="1"/>
  <c r="G593" i="1"/>
  <c r="AD593" i="1" s="1"/>
  <c r="AA592" i="1"/>
  <c r="G592" i="1"/>
  <c r="AD592" i="1" s="1"/>
  <c r="AA591" i="1"/>
  <c r="G591" i="1"/>
  <c r="AD591" i="1" s="1"/>
  <c r="AA588" i="1"/>
  <c r="G588" i="1"/>
  <c r="AD588" i="1" s="1"/>
  <c r="AA587" i="1"/>
  <c r="G587" i="1"/>
  <c r="AD587" i="1" s="1"/>
  <c r="AA586" i="1"/>
  <c r="G586" i="1"/>
  <c r="AD586" i="1" s="1"/>
  <c r="AA581" i="1"/>
  <c r="G581" i="1"/>
  <c r="AD581" i="1" s="1"/>
  <c r="AA580" i="1"/>
  <c r="G580" i="1"/>
  <c r="AD580" i="1" s="1"/>
  <c r="AA579" i="1"/>
  <c r="G579" i="1"/>
  <c r="AD579" i="1" s="1"/>
  <c r="AA578" i="1"/>
  <c r="G578" i="1"/>
  <c r="AD578" i="1" s="1"/>
  <c r="AA576" i="1"/>
  <c r="G576" i="1"/>
  <c r="AD576" i="1" s="1"/>
  <c r="AA575" i="1"/>
  <c r="G575" i="1"/>
  <c r="AD575" i="1" s="1"/>
  <c r="AA574" i="1"/>
  <c r="G574" i="1"/>
  <c r="AD574" i="1" s="1"/>
  <c r="AA573" i="1"/>
  <c r="G573" i="1"/>
  <c r="AD573" i="1" s="1"/>
  <c r="AA568" i="1"/>
  <c r="G568" i="1"/>
  <c r="AD568" i="1" s="1"/>
  <c r="AA567" i="1"/>
  <c r="G567" i="1"/>
  <c r="AD567" i="1" s="1"/>
  <c r="AA566" i="1"/>
  <c r="G566" i="1"/>
  <c r="AD566" i="1" s="1"/>
  <c r="AA565" i="1"/>
  <c r="G565" i="1"/>
  <c r="AD565" i="1" s="1"/>
  <c r="AA564" i="1"/>
  <c r="G564" i="1"/>
  <c r="AD564" i="1" s="1"/>
  <c r="AA563" i="1"/>
  <c r="G563" i="1"/>
  <c r="AD563" i="1" s="1"/>
  <c r="AA562" i="1"/>
  <c r="AD562" i="1"/>
  <c r="AA561" i="1"/>
  <c r="G561" i="1"/>
  <c r="AD561" i="1" s="1"/>
  <c r="AA556" i="1"/>
  <c r="G556" i="1"/>
  <c r="AD556" i="1" s="1"/>
  <c r="AA555" i="1"/>
  <c r="G555" i="1"/>
  <c r="AD555" i="1" s="1"/>
  <c r="AA554" i="1"/>
  <c r="G554" i="1"/>
  <c r="AD554" i="1" s="1"/>
  <c r="AA321" i="1"/>
  <c r="G321" i="1"/>
  <c r="AD321" i="1" s="1"/>
  <c r="AA320" i="1"/>
  <c r="G320" i="1"/>
  <c r="AD320" i="1" s="1"/>
  <c r="AA319" i="1"/>
  <c r="G319" i="1"/>
  <c r="AD319" i="1" s="1"/>
  <c r="AA560" i="1"/>
  <c r="G560" i="1"/>
  <c r="AD560" i="1" s="1"/>
  <c r="AA559" i="1"/>
  <c r="G559" i="1"/>
  <c r="AD559" i="1" s="1"/>
  <c r="AA558" i="1"/>
  <c r="G558" i="1"/>
  <c r="AD558" i="1" s="1"/>
  <c r="AA557" i="1"/>
  <c r="G557" i="1"/>
  <c r="AD557" i="1" s="1"/>
  <c r="AA538" i="1"/>
  <c r="G538" i="1"/>
  <c r="AD538" i="1" s="1"/>
  <c r="AA537" i="1"/>
  <c r="G537" i="1"/>
  <c r="AD537" i="1" s="1"/>
  <c r="AA536" i="1"/>
  <c r="G536" i="1"/>
  <c r="AD536" i="1" s="1"/>
  <c r="AA535" i="1"/>
  <c r="G535" i="1"/>
  <c r="AD535" i="1" s="1"/>
  <c r="AA439" i="1"/>
  <c r="G439" i="1"/>
  <c r="AD439" i="1" s="1"/>
  <c r="AA438" i="1"/>
  <c r="G438" i="1"/>
  <c r="AD438" i="1" s="1"/>
  <c r="AA437" i="1"/>
  <c r="G437" i="1"/>
  <c r="AD437" i="1" s="1"/>
  <c r="AA532" i="1"/>
  <c r="G532" i="1"/>
  <c r="AD532" i="1" s="1"/>
  <c r="AA531" i="1"/>
  <c r="G531" i="1"/>
  <c r="AD531" i="1" s="1"/>
  <c r="AA530" i="1"/>
  <c r="G530" i="1"/>
  <c r="AD530" i="1" s="1"/>
  <c r="AA529" i="1"/>
  <c r="G529" i="1"/>
  <c r="AD529" i="1" s="1"/>
  <c r="AA528" i="1"/>
  <c r="G528" i="1"/>
  <c r="AD528" i="1" s="1"/>
  <c r="AA527" i="1"/>
  <c r="G527" i="1"/>
  <c r="AD527" i="1" s="1"/>
  <c r="AA526" i="1"/>
  <c r="G526" i="1"/>
  <c r="AD526" i="1" s="1"/>
  <c r="AA525" i="1"/>
  <c r="G525" i="1"/>
  <c r="AD525" i="1" s="1"/>
  <c r="AA524" i="1"/>
  <c r="G524" i="1"/>
  <c r="AD524" i="1" s="1"/>
  <c r="AA523" i="1"/>
  <c r="G523" i="1"/>
  <c r="AD523" i="1" s="1"/>
  <c r="AA522" i="1"/>
  <c r="G522" i="1"/>
  <c r="AD522" i="1" s="1"/>
  <c r="AA521" i="1"/>
  <c r="G521" i="1"/>
  <c r="AD521" i="1" s="1"/>
  <c r="AA519" i="1"/>
  <c r="G519" i="1"/>
  <c r="AD519" i="1" s="1"/>
  <c r="AA518" i="1"/>
  <c r="G518" i="1"/>
  <c r="AD518" i="1" s="1"/>
  <c r="AA517" i="1"/>
  <c r="G517" i="1"/>
  <c r="AD517" i="1" s="1"/>
  <c r="AA516" i="1"/>
  <c r="G516" i="1"/>
  <c r="AD516" i="1" s="1"/>
  <c r="AA515" i="1"/>
  <c r="G515" i="1"/>
  <c r="AD515" i="1" s="1"/>
  <c r="AA514" i="1"/>
  <c r="G514" i="1"/>
  <c r="AD514" i="1" s="1"/>
  <c r="AA513" i="1"/>
  <c r="G513" i="1"/>
  <c r="AD513" i="1" s="1"/>
  <c r="AA512" i="1"/>
  <c r="G512" i="1"/>
  <c r="AD512" i="1" s="1"/>
  <c r="AA643" i="1"/>
  <c r="G643" i="1"/>
  <c r="AD643" i="1" s="1"/>
  <c r="AA457" i="1"/>
  <c r="G457" i="1"/>
  <c r="AB457" i="1" s="1"/>
  <c r="S457" i="1" s="1"/>
  <c r="AA456" i="1"/>
  <c r="G456" i="1"/>
  <c r="AB456" i="1" s="1"/>
  <c r="S456" i="1" s="1"/>
  <c r="AA455" i="1"/>
  <c r="G455" i="1"/>
  <c r="AB455" i="1" s="1"/>
  <c r="S455" i="1" s="1"/>
  <c r="AA498" i="1"/>
  <c r="G498" i="1"/>
  <c r="AD498" i="1" s="1"/>
  <c r="AA497" i="1"/>
  <c r="G497" i="1"/>
  <c r="AD497" i="1" s="1"/>
  <c r="AA496" i="1"/>
  <c r="G496" i="1"/>
  <c r="AD496" i="1" s="1"/>
  <c r="AA495" i="1"/>
  <c r="G495" i="1"/>
  <c r="AD495" i="1" s="1"/>
  <c r="AA488" i="1"/>
  <c r="G488" i="1"/>
  <c r="AD488" i="1" s="1"/>
  <c r="AA487" i="1"/>
  <c r="G487" i="1"/>
  <c r="AD487" i="1" s="1"/>
  <c r="AA486" i="1"/>
  <c r="G486" i="1"/>
  <c r="AD486" i="1" s="1"/>
  <c r="AA485" i="1"/>
  <c r="G485" i="1"/>
  <c r="AD485" i="1" s="1"/>
  <c r="AA483" i="1"/>
  <c r="G483" i="1"/>
  <c r="AD483" i="1" s="1"/>
  <c r="AA482" i="1"/>
  <c r="G482" i="1"/>
  <c r="AD482" i="1" s="1"/>
  <c r="AA481" i="1"/>
  <c r="G481" i="1"/>
  <c r="AD481" i="1" s="1"/>
  <c r="AA480" i="1"/>
  <c r="G480" i="1"/>
  <c r="AD480" i="1" s="1"/>
  <c r="AA479" i="1"/>
  <c r="G479" i="1"/>
  <c r="AD479" i="1" s="1"/>
  <c r="AA478" i="1"/>
  <c r="G478" i="1"/>
  <c r="AD478" i="1" s="1"/>
  <c r="AA477" i="1"/>
  <c r="G477" i="1"/>
  <c r="AD477" i="1" s="1"/>
  <c r="AA476" i="1"/>
  <c r="G476" i="1"/>
  <c r="AD476" i="1" s="1"/>
  <c r="AA475" i="1"/>
  <c r="G475" i="1"/>
  <c r="AD475" i="1" s="1"/>
  <c r="AA474" i="1"/>
  <c r="G474" i="1"/>
  <c r="AD474" i="1" s="1"/>
  <c r="AA473" i="1"/>
  <c r="G473" i="1"/>
  <c r="AD473" i="1" s="1"/>
  <c r="AA472" i="1"/>
  <c r="G472" i="1"/>
  <c r="AD472" i="1" s="1"/>
  <c r="AA468" i="1"/>
  <c r="G468" i="1"/>
  <c r="AD468" i="1" s="1"/>
  <c r="AA467" i="1"/>
  <c r="G467" i="1"/>
  <c r="AD467" i="1" s="1"/>
  <c r="AA466" i="1"/>
  <c r="G466" i="1"/>
  <c r="AD466" i="1" s="1"/>
  <c r="AA465" i="1"/>
  <c r="G465" i="1"/>
  <c r="AD465" i="1" s="1"/>
  <c r="AA454" i="1"/>
  <c r="G454" i="1"/>
  <c r="AD454" i="1" s="1"/>
  <c r="AA453" i="1"/>
  <c r="G453" i="1"/>
  <c r="AD453" i="1" s="1"/>
  <c r="AA452" i="1"/>
  <c r="G452" i="1"/>
  <c r="AD452" i="1" s="1"/>
  <c r="AA451" i="1"/>
  <c r="G451" i="1"/>
  <c r="AD451" i="1" s="1"/>
  <c r="AA444" i="1"/>
  <c r="G444" i="1"/>
  <c r="AD444" i="1" s="1"/>
  <c r="AA443" i="1"/>
  <c r="G443" i="1"/>
  <c r="AD443" i="1" s="1"/>
  <c r="AA442" i="1"/>
  <c r="G442" i="1"/>
  <c r="AD442" i="1" s="1"/>
  <c r="AA441" i="1"/>
  <c r="G441" i="1"/>
  <c r="AD441" i="1" s="1"/>
  <c r="AA386" i="1"/>
  <c r="G386" i="1"/>
  <c r="AD386" i="1" s="1"/>
  <c r="AA385" i="1"/>
  <c r="G385" i="1"/>
  <c r="AD385" i="1" s="1"/>
  <c r="AA384" i="1"/>
  <c r="G384" i="1"/>
  <c r="AD384" i="1" s="1"/>
  <c r="AA427" i="1"/>
  <c r="G427" i="1"/>
  <c r="AD427" i="1" s="1"/>
  <c r="AA426" i="1"/>
  <c r="G426" i="1"/>
  <c r="AD426" i="1" s="1"/>
  <c r="AA425" i="1"/>
  <c r="G425" i="1"/>
  <c r="AD425" i="1" s="1"/>
  <c r="AA424" i="1"/>
  <c r="G424" i="1"/>
  <c r="AD424" i="1" s="1"/>
  <c r="AA423" i="1"/>
  <c r="G423" i="1"/>
  <c r="AD423" i="1" s="1"/>
  <c r="AA422" i="1"/>
  <c r="G422" i="1"/>
  <c r="AD422" i="1" s="1"/>
  <c r="AA421" i="1"/>
  <c r="G421" i="1"/>
  <c r="AD421" i="1" s="1"/>
  <c r="AA420" i="1"/>
  <c r="G420" i="1"/>
  <c r="AD420" i="1" s="1"/>
  <c r="AA419" i="1"/>
  <c r="G419" i="1"/>
  <c r="AD419" i="1" s="1"/>
  <c r="AA504" i="1"/>
  <c r="G504" i="1"/>
  <c r="AD504" i="1" s="1"/>
  <c r="AA387" i="1"/>
  <c r="G387" i="1"/>
  <c r="AD387" i="1" s="1"/>
  <c r="AA676" i="1"/>
  <c r="G676" i="1"/>
  <c r="AD676" i="1" s="1"/>
  <c r="AA364" i="1"/>
  <c r="G364" i="1"/>
  <c r="AB364" i="1" s="1"/>
  <c r="S364" i="1" s="1"/>
  <c r="AA376" i="1"/>
  <c r="G376" i="1"/>
  <c r="AD376" i="1" s="1"/>
  <c r="AA375" i="1"/>
  <c r="G375" i="1"/>
  <c r="AD375" i="1" s="1"/>
  <c r="AA374" i="1"/>
  <c r="G374" i="1"/>
  <c r="AD374" i="1" s="1"/>
  <c r="AA373" i="1"/>
  <c r="G373" i="1"/>
  <c r="AD373" i="1" s="1"/>
  <c r="AA372" i="1"/>
  <c r="G372" i="1"/>
  <c r="AD372" i="1" s="1"/>
  <c r="AA371" i="1"/>
  <c r="G371" i="1"/>
  <c r="AD371" i="1" s="1"/>
  <c r="AA370" i="1"/>
  <c r="G370" i="1"/>
  <c r="AD370" i="1" s="1"/>
  <c r="AA369" i="1"/>
  <c r="G369" i="1"/>
  <c r="AD369" i="1" s="1"/>
  <c r="AA368" i="1"/>
  <c r="G368" i="1"/>
  <c r="AD368" i="1" s="1"/>
  <c r="AA367" i="1"/>
  <c r="G367" i="1"/>
  <c r="AD367" i="1" s="1"/>
  <c r="AA362" i="1"/>
  <c r="G362" i="1"/>
  <c r="AD362" i="1" s="1"/>
  <c r="AA361" i="1"/>
  <c r="G361" i="1"/>
  <c r="AD361" i="1" s="1"/>
  <c r="AA360" i="1"/>
  <c r="G360" i="1"/>
  <c r="AD360" i="1" s="1"/>
  <c r="AA358" i="1"/>
  <c r="G358" i="1"/>
  <c r="AD358" i="1" s="1"/>
  <c r="AA357" i="1"/>
  <c r="G357" i="1"/>
  <c r="AD357" i="1" s="1"/>
  <c r="AA356" i="1"/>
  <c r="G356" i="1"/>
  <c r="AD356" i="1" s="1"/>
  <c r="AA355" i="1"/>
  <c r="G355" i="1"/>
  <c r="AD355" i="1" s="1"/>
  <c r="AA354" i="1"/>
  <c r="G354" i="1"/>
  <c r="AD354" i="1" s="1"/>
  <c r="AA546" i="1"/>
  <c r="G546" i="1"/>
  <c r="AB546" i="1" s="1"/>
  <c r="S546" i="1" s="1"/>
  <c r="AA314" i="1"/>
  <c r="G314" i="1"/>
  <c r="AB314" i="1" s="1"/>
  <c r="S314" i="1" s="1"/>
  <c r="AA346" i="1"/>
  <c r="G346" i="1"/>
  <c r="AD346" i="1" s="1"/>
  <c r="AA345" i="1"/>
  <c r="G345" i="1"/>
  <c r="AD345" i="1" s="1"/>
  <c r="AA344" i="1"/>
  <c r="G344" i="1"/>
  <c r="AD344" i="1" s="1"/>
  <c r="AA343" i="1"/>
  <c r="G343" i="1"/>
  <c r="AD343" i="1" s="1"/>
  <c r="AA342" i="1"/>
  <c r="G342" i="1"/>
  <c r="AD342" i="1" s="1"/>
  <c r="AA341" i="1"/>
  <c r="G341" i="1"/>
  <c r="AD341" i="1" s="1"/>
  <c r="AA340" i="1"/>
  <c r="G340" i="1"/>
  <c r="AD340" i="1" s="1"/>
  <c r="AA339" i="1"/>
  <c r="G339" i="1"/>
  <c r="AD339" i="1" s="1"/>
  <c r="AA338" i="1"/>
  <c r="G338" i="1"/>
  <c r="AD338" i="1" s="1"/>
  <c r="AA337" i="1"/>
  <c r="G337" i="1"/>
  <c r="AD337" i="1" s="1"/>
  <c r="AA331" i="1"/>
  <c r="G331" i="1"/>
  <c r="AD331" i="1" s="1"/>
  <c r="AA330" i="1"/>
  <c r="G330" i="1"/>
  <c r="AD330" i="1" s="1"/>
  <c r="AA329" i="1"/>
  <c r="G329" i="1"/>
  <c r="AD329" i="1" s="1"/>
  <c r="AA324" i="1"/>
  <c r="G324" i="1"/>
  <c r="AD324" i="1" s="1"/>
  <c r="AA323" i="1"/>
  <c r="G323" i="1"/>
  <c r="AD323" i="1" s="1"/>
  <c r="AA322" i="1"/>
  <c r="G322" i="1"/>
  <c r="AD322" i="1" s="1"/>
  <c r="AA300" i="1"/>
  <c r="G300" i="1"/>
  <c r="AD300" i="1" s="1"/>
  <c r="AA299" i="1"/>
  <c r="G299" i="1"/>
  <c r="AD299" i="1" s="1"/>
  <c r="AA298" i="1"/>
  <c r="G298" i="1"/>
  <c r="AD298" i="1" s="1"/>
  <c r="AA297" i="1"/>
  <c r="G297" i="1"/>
  <c r="AD297" i="1" s="1"/>
  <c r="AA292" i="1"/>
  <c r="G292" i="1"/>
  <c r="AD292" i="1" s="1"/>
  <c r="AA288" i="1"/>
  <c r="G288" i="1"/>
  <c r="AD288" i="1" s="1"/>
  <c r="AA278" i="1"/>
  <c r="G278" i="1"/>
  <c r="AD278" i="1" s="1"/>
  <c r="AA277" i="1"/>
  <c r="G277" i="1"/>
  <c r="AD277" i="1" s="1"/>
  <c r="AA276" i="1"/>
  <c r="G276" i="1"/>
  <c r="AD276" i="1" s="1"/>
  <c r="AA352" i="1"/>
  <c r="G352" i="1"/>
  <c r="AB352" i="1" s="1"/>
  <c r="S352" i="1" s="1"/>
  <c r="AA267" i="1"/>
  <c r="G267" i="1"/>
  <c r="AD267" i="1" s="1"/>
  <c r="AA264" i="1"/>
  <c r="G264" i="1"/>
  <c r="AD264" i="1" s="1"/>
  <c r="AA263" i="1"/>
  <c r="G263" i="1"/>
  <c r="AD263" i="1" s="1"/>
  <c r="AA262" i="1"/>
  <c r="G262" i="1"/>
  <c r="AD262" i="1" s="1"/>
  <c r="AA261" i="1"/>
  <c r="G261" i="1"/>
  <c r="AD261" i="1" s="1"/>
  <c r="AA260" i="1"/>
  <c r="G260" i="1"/>
  <c r="AD260" i="1" s="1"/>
  <c r="AA259" i="1"/>
  <c r="G259" i="1"/>
  <c r="AD259" i="1" s="1"/>
  <c r="AA258" i="1"/>
  <c r="G258" i="1"/>
  <c r="AD258" i="1" s="1"/>
  <c r="AA257" i="1"/>
  <c r="G257" i="1"/>
  <c r="AD257" i="1" s="1"/>
  <c r="AA256" i="1"/>
  <c r="G256" i="1"/>
  <c r="AD256" i="1" s="1"/>
  <c r="AA255" i="1"/>
  <c r="G255" i="1"/>
  <c r="AD255" i="1" s="1"/>
  <c r="AA250" i="1"/>
  <c r="G250" i="1"/>
  <c r="AD250" i="1" s="1"/>
  <c r="AA249" i="1"/>
  <c r="G249" i="1"/>
  <c r="AD249" i="1" s="1"/>
  <c r="AA248" i="1"/>
  <c r="G248" i="1"/>
  <c r="AD248" i="1" s="1"/>
  <c r="AA241" i="1"/>
  <c r="G241" i="1"/>
  <c r="AD241" i="1" s="1"/>
  <c r="AA240" i="1"/>
  <c r="G240" i="1"/>
  <c r="AD240" i="1" s="1"/>
  <c r="AA239" i="1"/>
  <c r="G239" i="1"/>
  <c r="AD239" i="1" s="1"/>
  <c r="AA238" i="1"/>
  <c r="G238" i="1"/>
  <c r="AD238" i="1" s="1"/>
  <c r="AA237" i="1"/>
  <c r="G237" i="1"/>
  <c r="AD237" i="1" s="1"/>
  <c r="AA697" i="1"/>
  <c r="G697" i="1"/>
  <c r="AD697" i="1" s="1"/>
  <c r="AA151" i="1"/>
  <c r="G151" i="1"/>
  <c r="AD151" i="1" s="1"/>
  <c r="AA232" i="1"/>
  <c r="AD232" i="1"/>
  <c r="AA231" i="1"/>
  <c r="G231" i="1"/>
  <c r="AD231" i="1" s="1"/>
  <c r="AA230" i="1"/>
  <c r="G230" i="1"/>
  <c r="AD230" i="1" s="1"/>
  <c r="AA229" i="1"/>
  <c r="G229" i="1"/>
  <c r="AD229" i="1" s="1"/>
  <c r="AA228" i="1"/>
  <c r="G228" i="1"/>
  <c r="AD228" i="1" s="1"/>
  <c r="AA187" i="1"/>
  <c r="G187" i="1"/>
  <c r="AD187" i="1" s="1"/>
  <c r="AA186" i="1"/>
  <c r="G186" i="1"/>
  <c r="AD186" i="1" s="1"/>
  <c r="AA413" i="1"/>
  <c r="G413" i="1"/>
  <c r="AD413" i="1" s="1"/>
  <c r="AA225" i="1"/>
  <c r="G225" i="1"/>
  <c r="AD225" i="1" s="1"/>
  <c r="AA224" i="1"/>
  <c r="G224" i="1"/>
  <c r="AD224" i="1" s="1"/>
  <c r="AA223" i="1"/>
  <c r="G223" i="1"/>
  <c r="AD223" i="1" s="1"/>
  <c r="AA222" i="1"/>
  <c r="G222" i="1"/>
  <c r="AD222" i="1" s="1"/>
  <c r="AA221" i="1"/>
  <c r="G221" i="1"/>
  <c r="AD221" i="1" s="1"/>
  <c r="AA220" i="1"/>
  <c r="G220" i="1"/>
  <c r="AD220" i="1" s="1"/>
  <c r="AA219" i="1"/>
  <c r="G219" i="1"/>
  <c r="AD219" i="1" s="1"/>
  <c r="AA218" i="1"/>
  <c r="G218" i="1"/>
  <c r="AD218" i="1" s="1"/>
  <c r="AA217" i="1"/>
  <c r="G217" i="1"/>
  <c r="AD217" i="1" s="1"/>
  <c r="AA216" i="1"/>
  <c r="G216" i="1"/>
  <c r="AD216" i="1" s="1"/>
  <c r="AA215" i="1"/>
  <c r="G215" i="1"/>
  <c r="AD215" i="1" s="1"/>
  <c r="AA214" i="1"/>
  <c r="G214" i="1"/>
  <c r="AD214" i="1" s="1"/>
  <c r="AA213" i="1"/>
  <c r="G213" i="1"/>
  <c r="AD213" i="1" s="1"/>
  <c r="AA212" i="1"/>
  <c r="G212" i="1"/>
  <c r="AD212" i="1" s="1"/>
  <c r="AA211" i="1"/>
  <c r="G211" i="1"/>
  <c r="AD211" i="1" s="1"/>
  <c r="AA210" i="1"/>
  <c r="G210" i="1"/>
  <c r="AD210" i="1" s="1"/>
  <c r="AA209" i="1"/>
  <c r="G209" i="1"/>
  <c r="AD209" i="1" s="1"/>
  <c r="AA675" i="1"/>
  <c r="G675" i="1"/>
  <c r="AD675" i="1" s="1"/>
  <c r="AA203" i="1"/>
  <c r="G203" i="1"/>
  <c r="AD203" i="1" s="1"/>
  <c r="AA202" i="1"/>
  <c r="G202" i="1"/>
  <c r="AD202" i="1" s="1"/>
  <c r="AA201" i="1"/>
  <c r="G201" i="1"/>
  <c r="AD201" i="1" s="1"/>
  <c r="AA200" i="1"/>
  <c r="G200" i="1"/>
  <c r="AD200" i="1" s="1"/>
  <c r="AA199" i="1"/>
  <c r="G199" i="1"/>
  <c r="AD199" i="1" s="1"/>
  <c r="AA195" i="1"/>
  <c r="G195" i="1"/>
  <c r="AD195" i="1" s="1"/>
  <c r="AA194" i="1"/>
  <c r="G194" i="1"/>
  <c r="AD194" i="1" s="1"/>
  <c r="AA193" i="1"/>
  <c r="G193" i="1"/>
  <c r="AD193" i="1" s="1"/>
  <c r="AA192" i="1"/>
  <c r="G192" i="1"/>
  <c r="AD192" i="1" s="1"/>
  <c r="AA191" i="1"/>
  <c r="G191" i="1"/>
  <c r="AD191" i="1" s="1"/>
  <c r="AA233" i="1"/>
  <c r="G233" i="1"/>
  <c r="AD233" i="1" s="1"/>
  <c r="AA234" i="1"/>
  <c r="G234" i="1"/>
  <c r="AD234" i="1" s="1"/>
  <c r="AA129" i="1"/>
  <c r="G129" i="1"/>
  <c r="AD129" i="1" s="1"/>
  <c r="AA128" i="1"/>
  <c r="G128" i="1"/>
  <c r="AD128" i="1" s="1"/>
  <c r="AA103" i="1"/>
  <c r="G103" i="1"/>
  <c r="AD103" i="1" s="1"/>
  <c r="AA181" i="1"/>
  <c r="G181" i="1"/>
  <c r="AD181" i="1" s="1"/>
  <c r="AA180" i="1"/>
  <c r="G180" i="1"/>
  <c r="AD180" i="1" s="1"/>
  <c r="AA179" i="1"/>
  <c r="G179" i="1"/>
  <c r="AD179" i="1" s="1"/>
  <c r="AA44" i="1"/>
  <c r="AA62" i="1" s="1"/>
  <c r="G44" i="1"/>
  <c r="AD44" i="1" s="1"/>
  <c r="AA177" i="1"/>
  <c r="G177" i="1"/>
  <c r="AD177" i="1" s="1"/>
  <c r="AA176" i="1"/>
  <c r="G176" i="1"/>
  <c r="AD176" i="1" s="1"/>
  <c r="AA175" i="1"/>
  <c r="G175" i="1"/>
  <c r="AD175" i="1" s="1"/>
  <c r="AA174" i="1"/>
  <c r="G174" i="1"/>
  <c r="AD174" i="1" s="1"/>
  <c r="AA173" i="1"/>
  <c r="G173" i="1"/>
  <c r="AD173" i="1" s="1"/>
  <c r="AA172" i="1"/>
  <c r="G172" i="1"/>
  <c r="AD172" i="1" s="1"/>
  <c r="AA171" i="1"/>
  <c r="G171" i="1"/>
  <c r="AD171" i="1" s="1"/>
  <c r="AA170" i="1"/>
  <c r="G170" i="1"/>
  <c r="AD170" i="1" s="1"/>
  <c r="AA169" i="1"/>
  <c r="G169" i="1"/>
  <c r="AD169" i="1" s="1"/>
  <c r="AA168" i="1"/>
  <c r="G168" i="1"/>
  <c r="AD168" i="1" s="1"/>
  <c r="AA167" i="1"/>
  <c r="G167" i="1"/>
  <c r="AD167" i="1" s="1"/>
  <c r="AA166" i="1"/>
  <c r="G166" i="1"/>
  <c r="AD166" i="1" s="1"/>
  <c r="AA165" i="1"/>
  <c r="G165" i="1"/>
  <c r="AD165" i="1" s="1"/>
  <c r="AA164" i="1"/>
  <c r="G164" i="1"/>
  <c r="AD164" i="1" s="1"/>
  <c r="AA160" i="1"/>
  <c r="G160" i="1"/>
  <c r="AD160" i="1" s="1"/>
  <c r="AA159" i="1"/>
  <c r="G159" i="1"/>
  <c r="AD159" i="1" s="1"/>
  <c r="AA158" i="1"/>
  <c r="G158" i="1"/>
  <c r="AD158" i="1" s="1"/>
  <c r="AA157" i="1"/>
  <c r="G157" i="1"/>
  <c r="AD157" i="1" s="1"/>
  <c r="AA156" i="1"/>
  <c r="G156" i="1"/>
  <c r="AD156" i="1" s="1"/>
  <c r="AA155" i="1"/>
  <c r="G155" i="1"/>
  <c r="AD155" i="1" s="1"/>
  <c r="AA154" i="1"/>
  <c r="G154" i="1"/>
  <c r="AD154" i="1" s="1"/>
  <c r="AA153" i="1"/>
  <c r="G153" i="1"/>
  <c r="AD153" i="1" s="1"/>
  <c r="AA152" i="1"/>
  <c r="G152" i="1"/>
  <c r="AD152" i="1" s="1"/>
  <c r="AA150" i="1"/>
  <c r="G150" i="1"/>
  <c r="AD150" i="1" s="1"/>
  <c r="AA148" i="1"/>
  <c r="G148" i="1"/>
  <c r="AD148" i="1" s="1"/>
  <c r="AA147" i="1"/>
  <c r="G147" i="1"/>
  <c r="AB147" i="1" s="1"/>
  <c r="S147" i="1" s="1"/>
  <c r="AA146" i="1"/>
  <c r="G146" i="1"/>
  <c r="AD146" i="1" s="1"/>
  <c r="AA145" i="1"/>
  <c r="G145" i="1"/>
  <c r="AB145" i="1" s="1"/>
  <c r="S145" i="1" s="1"/>
  <c r="AA144" i="1"/>
  <c r="G144" i="1"/>
  <c r="AD144" i="1" s="1"/>
  <c r="AA143" i="1"/>
  <c r="G143" i="1"/>
  <c r="AB143" i="1" s="1"/>
  <c r="S143" i="1" s="1"/>
  <c r="AA142" i="1"/>
  <c r="G142" i="1"/>
  <c r="AD142" i="1" s="1"/>
  <c r="AA141" i="1"/>
  <c r="G141" i="1"/>
  <c r="AB141" i="1" s="1"/>
  <c r="S141" i="1" s="1"/>
  <c r="AA140" i="1"/>
  <c r="G140" i="1"/>
  <c r="AD140" i="1" s="1"/>
  <c r="AA139" i="1"/>
  <c r="G139" i="1"/>
  <c r="AB139" i="1" s="1"/>
  <c r="S139" i="1" s="1"/>
  <c r="AA138" i="1"/>
  <c r="G138" i="1"/>
  <c r="AD138" i="1" s="1"/>
  <c r="AA137" i="1"/>
  <c r="G137" i="1"/>
  <c r="AB137" i="1" s="1"/>
  <c r="S137" i="1" s="1"/>
  <c r="AA136" i="1"/>
  <c r="G136" i="1"/>
  <c r="AD136" i="1" s="1"/>
  <c r="AA135" i="1"/>
  <c r="G135" i="1"/>
  <c r="AB135" i="1" s="1"/>
  <c r="S135" i="1" s="1"/>
  <c r="AA134" i="1"/>
  <c r="G134" i="1"/>
  <c r="AD134" i="1" s="1"/>
  <c r="AA133" i="1"/>
  <c r="G133" i="1"/>
  <c r="AB133" i="1" s="1"/>
  <c r="S133" i="1" s="1"/>
  <c r="AA132" i="1"/>
  <c r="G132" i="1"/>
  <c r="AD132" i="1" s="1"/>
  <c r="AA131" i="1"/>
  <c r="G131" i="1"/>
  <c r="AB131" i="1" s="1"/>
  <c r="S131" i="1" s="1"/>
  <c r="AA130" i="1"/>
  <c r="G130" i="1"/>
  <c r="AD130" i="1" s="1"/>
  <c r="AA183" i="1"/>
  <c r="G183" i="1"/>
  <c r="AB183" i="1" s="1"/>
  <c r="S183" i="1" s="1"/>
  <c r="AA127" i="1"/>
  <c r="G127" i="1"/>
  <c r="AD127" i="1" s="1"/>
  <c r="AA126" i="1"/>
  <c r="G126" i="1"/>
  <c r="AB126" i="1" s="1"/>
  <c r="S126" i="1" s="1"/>
  <c r="AA112" i="1"/>
  <c r="G112" i="1"/>
  <c r="AB112" i="1" s="1"/>
  <c r="S112" i="1" s="1"/>
  <c r="AA111" i="1"/>
  <c r="G111" i="1"/>
  <c r="AB111" i="1" s="1"/>
  <c r="S111" i="1" s="1"/>
  <c r="AA108" i="1"/>
  <c r="G108" i="1"/>
  <c r="AB108" i="1" s="1"/>
  <c r="S108" i="1" s="1"/>
  <c r="AA107" i="1"/>
  <c r="G107" i="1"/>
  <c r="AB107" i="1" s="1"/>
  <c r="S107" i="1" s="1"/>
  <c r="AA106" i="1"/>
  <c r="G106" i="1"/>
  <c r="AB106" i="1" s="1"/>
  <c r="S106" i="1" s="1"/>
  <c r="AA235" i="1" l="1"/>
  <c r="AA390" i="1" s="1"/>
  <c r="AA589" i="1" s="1"/>
  <c r="AA788" i="1" s="1"/>
  <c r="AB1506" i="1"/>
  <c r="S1506" i="1" s="1"/>
  <c r="V455" i="1"/>
  <c r="Q1334" i="1"/>
  <c r="T1550" i="1"/>
  <c r="X1554" i="1"/>
  <c r="R1518" i="1"/>
  <c r="K1573" i="1"/>
  <c r="M1586" i="1"/>
  <c r="V336" i="1"/>
  <c r="W503" i="1"/>
  <c r="V383" i="1"/>
  <c r="X450" i="1"/>
  <c r="V405" i="1"/>
  <c r="V594" i="1"/>
  <c r="V463" i="1"/>
  <c r="Y446" i="1"/>
  <c r="X534" i="1"/>
  <c r="Y645" i="1"/>
  <c r="I111" i="1"/>
  <c r="R457" i="1"/>
  <c r="O1422" i="1"/>
  <c r="U1427" i="1"/>
  <c r="R1429" i="1"/>
  <c r="T1431" i="1"/>
  <c r="O1443" i="1"/>
  <c r="Q1436" i="1"/>
  <c r="N1438" i="1"/>
  <c r="T1449" i="1"/>
  <c r="V1553" i="1"/>
  <c r="U1517" i="1"/>
  <c r="W1572" i="1"/>
  <c r="J1539" i="1"/>
  <c r="K1585" i="1"/>
  <c r="Y644" i="1"/>
  <c r="I107" i="1"/>
  <c r="T546" i="1"/>
  <c r="O352" i="1"/>
  <c r="O456" i="1"/>
  <c r="R1335" i="1"/>
  <c r="O1552" i="1"/>
  <c r="L1516" i="1"/>
  <c r="T1571" i="1"/>
  <c r="X1559" i="1"/>
  <c r="Y351" i="1"/>
  <c r="W1069" i="1"/>
  <c r="V366" i="1"/>
  <c r="W401" i="1"/>
  <c r="X892" i="1"/>
  <c r="V406" i="1"/>
  <c r="V461" i="1"/>
  <c r="V445" i="1"/>
  <c r="W447" i="1"/>
  <c r="O108" i="1"/>
  <c r="O112" i="1"/>
  <c r="W364" i="1"/>
  <c r="T1426" i="1"/>
  <c r="Q1434" i="1"/>
  <c r="V1435" i="1"/>
  <c r="L1437" i="1"/>
  <c r="L1444" i="1"/>
  <c r="R1446" i="1"/>
  <c r="K1448" i="1"/>
  <c r="U1455" i="1"/>
  <c r="T1551" i="1"/>
  <c r="T1555" i="1"/>
  <c r="J1570" i="1"/>
  <c r="J1574" i="1"/>
  <c r="V1558" i="1"/>
  <c r="X1587" i="1"/>
  <c r="V353" i="1"/>
  <c r="AB1545" i="1"/>
  <c r="S1545" i="1" s="1"/>
  <c r="AB1544" i="1"/>
  <c r="S1544" i="1" s="1"/>
  <c r="AB1542" i="1"/>
  <c r="S1542" i="1" s="1"/>
  <c r="AB1541" i="1"/>
  <c r="S1541" i="1" s="1"/>
  <c r="AB1509" i="1"/>
  <c r="S1509" i="1" s="1"/>
  <c r="AB1500" i="1"/>
  <c r="S1500" i="1" s="1"/>
  <c r="AB1493" i="1"/>
  <c r="S1493" i="1" s="1"/>
  <c r="AB1503" i="1"/>
  <c r="S1503" i="1" s="1"/>
  <c r="AB1501" i="1"/>
  <c r="S1501" i="1" s="1"/>
  <c r="AB1502" i="1"/>
  <c r="S1502" i="1" s="1"/>
  <c r="AB1492" i="1"/>
  <c r="S1492" i="1" s="1"/>
  <c r="AB1475" i="1"/>
  <c r="S1475" i="1" s="1"/>
  <c r="AB1476" i="1"/>
  <c r="S1476" i="1" s="1"/>
  <c r="AB1477" i="1"/>
  <c r="S1477" i="1" s="1"/>
  <c r="AB1474" i="1"/>
  <c r="S1474" i="1" s="1"/>
  <c r="AB1473" i="1"/>
  <c r="S1473" i="1" s="1"/>
  <c r="AB1472" i="1"/>
  <c r="S1472" i="1" s="1"/>
  <c r="AB1471" i="1"/>
  <c r="S1471" i="1" s="1"/>
  <c r="AB1496" i="1"/>
  <c r="S1496" i="1" s="1"/>
  <c r="AB1499" i="1"/>
  <c r="S1499" i="1" s="1"/>
  <c r="AB1467" i="1"/>
  <c r="S1467" i="1" s="1"/>
  <c r="AB1466" i="1"/>
  <c r="S1466" i="1" s="1"/>
  <c r="AB1507" i="1"/>
  <c r="S1507" i="1" s="1"/>
  <c r="AB1408" i="1"/>
  <c r="S1408" i="1" s="1"/>
  <c r="AB1410" i="1"/>
  <c r="S1410" i="1" s="1"/>
  <c r="AB1409" i="1"/>
  <c r="S1409" i="1" s="1"/>
  <c r="AB1402" i="1"/>
  <c r="S1402" i="1" s="1"/>
  <c r="AB1403" i="1"/>
  <c r="S1403" i="1" s="1"/>
  <c r="AB1404" i="1"/>
  <c r="S1404" i="1" s="1"/>
  <c r="AB1405" i="1"/>
  <c r="S1405" i="1" s="1"/>
  <c r="AB1406" i="1"/>
  <c r="S1406" i="1" s="1"/>
  <c r="AB1407" i="1"/>
  <c r="S1407" i="1" s="1"/>
  <c r="AB1386" i="1"/>
  <c r="S1386" i="1" s="1"/>
  <c r="AB1379" i="1"/>
  <c r="S1379" i="1" s="1"/>
  <c r="AB1381" i="1"/>
  <c r="S1381" i="1" s="1"/>
  <c r="AB1380" i="1"/>
  <c r="S1380" i="1" s="1"/>
  <c r="AB1369" i="1"/>
  <c r="S1369" i="1" s="1"/>
  <c r="AB1364" i="1"/>
  <c r="S1364" i="1" s="1"/>
  <c r="AB1332" i="1"/>
  <c r="S1332" i="1" s="1"/>
  <c r="AB1368" i="1"/>
  <c r="S1368" i="1" s="1"/>
  <c r="AB1365" i="1"/>
  <c r="S1365" i="1" s="1"/>
  <c r="AB1367" i="1"/>
  <c r="S1367" i="1" s="1"/>
  <c r="AB1371" i="1"/>
  <c r="S1371" i="1" s="1"/>
  <c r="AB1366" i="1"/>
  <c r="S1366" i="1" s="1"/>
  <c r="AB1370" i="1"/>
  <c r="S1370" i="1" s="1"/>
  <c r="AB1363" i="1"/>
  <c r="S1363" i="1" s="1"/>
  <c r="AB1359" i="1"/>
  <c r="S1359" i="1" s="1"/>
  <c r="AB1361" i="1"/>
  <c r="S1361" i="1" s="1"/>
  <c r="AB1360" i="1"/>
  <c r="S1360" i="1" s="1"/>
  <c r="AB1325" i="1"/>
  <c r="S1325" i="1" s="1"/>
  <c r="AB1357" i="1"/>
  <c r="S1357" i="1" s="1"/>
  <c r="AB1356" i="1"/>
  <c r="S1356" i="1" s="1"/>
  <c r="AB1355" i="1"/>
  <c r="S1355" i="1" s="1"/>
  <c r="AB1351" i="1"/>
  <c r="S1351" i="1" s="1"/>
  <c r="AB1350" i="1"/>
  <c r="S1350" i="1" s="1"/>
  <c r="AB1327" i="1"/>
  <c r="S1327" i="1" s="1"/>
  <c r="AB1326" i="1"/>
  <c r="S1326" i="1" s="1"/>
  <c r="AB1331" i="1"/>
  <c r="S1331" i="1" s="1"/>
  <c r="AB1346" i="1"/>
  <c r="S1346" i="1" s="1"/>
  <c r="AB1348" i="1"/>
  <c r="S1348" i="1" s="1"/>
  <c r="AB1347" i="1"/>
  <c r="S1347" i="1" s="1"/>
  <c r="AB1341" i="1"/>
  <c r="S1341" i="1" s="1"/>
  <c r="AB1336" i="1"/>
  <c r="S1336" i="1" s="1"/>
  <c r="AB1313" i="1"/>
  <c r="S1313" i="1" s="1"/>
  <c r="AB1312" i="1"/>
  <c r="S1312" i="1" s="1"/>
  <c r="AB1330" i="1"/>
  <c r="S1330" i="1" s="1"/>
  <c r="AB1328" i="1"/>
  <c r="S1328" i="1" s="1"/>
  <c r="AB1329" i="1"/>
  <c r="S1329" i="1" s="1"/>
  <c r="AB1338" i="1"/>
  <c r="S1338" i="1" s="1"/>
  <c r="AB1337" i="1"/>
  <c r="S1337" i="1" s="1"/>
  <c r="AB1314" i="1"/>
  <c r="S1314" i="1" s="1"/>
  <c r="AB1306" i="1"/>
  <c r="S1306" i="1" s="1"/>
  <c r="AB1305" i="1"/>
  <c r="S1305" i="1" s="1"/>
  <c r="AB1309" i="1"/>
  <c r="S1309" i="1" s="1"/>
  <c r="AB1311" i="1"/>
  <c r="S1311" i="1" s="1"/>
  <c r="AB1310" i="1"/>
  <c r="S1310" i="1" s="1"/>
  <c r="AB1307" i="1"/>
  <c r="S1307" i="1" s="1"/>
  <c r="AB1304" i="1"/>
  <c r="S1304" i="1" s="1"/>
  <c r="AB1308" i="1"/>
  <c r="S1308" i="1" s="1"/>
  <c r="AB1298" i="1"/>
  <c r="S1298" i="1" s="1"/>
  <c r="AB1299" i="1"/>
  <c r="S1299" i="1" s="1"/>
  <c r="AB1300" i="1"/>
  <c r="S1300" i="1" s="1"/>
  <c r="AB1283" i="1"/>
  <c r="S1283" i="1" s="1"/>
  <c r="AB1290" i="1"/>
  <c r="S1290" i="1" s="1"/>
  <c r="AB1295" i="1"/>
  <c r="S1295" i="1" s="1"/>
  <c r="AB1255" i="1"/>
  <c r="S1255" i="1" s="1"/>
  <c r="AB1291" i="1"/>
  <c r="S1291" i="1" s="1"/>
  <c r="AB1289" i="1"/>
  <c r="S1289" i="1" s="1"/>
  <c r="AB1285" i="1"/>
  <c r="S1285" i="1" s="1"/>
  <c r="AB1284" i="1"/>
  <c r="S1284" i="1" s="1"/>
  <c r="AB1297" i="1"/>
  <c r="S1297" i="1" s="1"/>
  <c r="AB1296" i="1"/>
  <c r="S1296" i="1" s="1"/>
  <c r="AB1277" i="1"/>
  <c r="S1277" i="1" s="1"/>
  <c r="AB1278" i="1"/>
  <c r="S1278" i="1" s="1"/>
  <c r="AB1279" i="1"/>
  <c r="S1279" i="1" s="1"/>
  <c r="AB1276" i="1"/>
  <c r="S1276" i="1" s="1"/>
  <c r="AB1251" i="1"/>
  <c r="S1251" i="1" s="1"/>
  <c r="AB1259" i="1"/>
  <c r="S1259" i="1" s="1"/>
  <c r="AB1260" i="1"/>
  <c r="S1260" i="1" s="1"/>
  <c r="AB1258" i="1"/>
  <c r="S1258" i="1" s="1"/>
  <c r="AB1257" i="1"/>
  <c r="S1257" i="1" s="1"/>
  <c r="AB1256" i="1"/>
  <c r="S1256" i="1" s="1"/>
  <c r="AB1249" i="1"/>
  <c r="S1249" i="1" s="1"/>
  <c r="AB1252" i="1"/>
  <c r="S1252" i="1" s="1"/>
  <c r="AB1253" i="1"/>
  <c r="S1253" i="1" s="1"/>
  <c r="AB1254" i="1"/>
  <c r="S1254" i="1" s="1"/>
  <c r="AB1267" i="1"/>
  <c r="S1267" i="1" s="1"/>
  <c r="AB1248" i="1"/>
  <c r="S1248" i="1" s="1"/>
  <c r="AB1247" i="1"/>
  <c r="S1247" i="1" s="1"/>
  <c r="AB1270" i="1"/>
  <c r="S1270" i="1" s="1"/>
  <c r="AB1268" i="1"/>
  <c r="S1268" i="1" s="1"/>
  <c r="AB1271" i="1"/>
  <c r="S1271" i="1" s="1"/>
  <c r="AB1269" i="1"/>
  <c r="S1269" i="1" s="1"/>
  <c r="AB1245" i="1"/>
  <c r="S1245" i="1" s="1"/>
  <c r="AB1266" i="1"/>
  <c r="S1266" i="1" s="1"/>
  <c r="AB1132" i="1"/>
  <c r="S1132" i="1" s="1"/>
  <c r="AB1131" i="1"/>
  <c r="S1131" i="1" s="1"/>
  <c r="AB1130" i="1"/>
  <c r="S1130" i="1" s="1"/>
  <c r="AB1246" i="1"/>
  <c r="S1246" i="1" s="1"/>
  <c r="AB1244" i="1"/>
  <c r="S1244" i="1" s="1"/>
  <c r="AB1241" i="1"/>
  <c r="S1241" i="1" s="1"/>
  <c r="AB1166" i="1"/>
  <c r="S1166" i="1" s="1"/>
  <c r="AB1167" i="1"/>
  <c r="S1167" i="1" s="1"/>
  <c r="AB1168" i="1"/>
  <c r="S1168" i="1" s="1"/>
  <c r="AB1243" i="1"/>
  <c r="S1243" i="1" s="1"/>
  <c r="AB1242" i="1"/>
  <c r="S1242" i="1" s="1"/>
  <c r="AB1222" i="1"/>
  <c r="S1222" i="1" s="1"/>
  <c r="AB1234" i="1"/>
  <c r="S1234" i="1" s="1"/>
  <c r="AB1229" i="1"/>
  <c r="S1229" i="1" s="1"/>
  <c r="AB1199" i="1"/>
  <c r="S1199" i="1" s="1"/>
  <c r="AB1233" i="1"/>
  <c r="S1233" i="1" s="1"/>
  <c r="AB1230" i="1"/>
  <c r="S1230" i="1" s="1"/>
  <c r="AB1200" i="1"/>
  <c r="S1200" i="1" s="1"/>
  <c r="AB1201" i="1"/>
  <c r="S1201" i="1" s="1"/>
  <c r="AB1237" i="1"/>
  <c r="S1237" i="1" s="1"/>
  <c r="AB1226" i="1"/>
  <c r="S1226" i="1" s="1"/>
  <c r="AB1225" i="1"/>
  <c r="S1225" i="1" s="1"/>
  <c r="AB1224" i="1"/>
  <c r="S1224" i="1" s="1"/>
  <c r="AB1228" i="1"/>
  <c r="S1228" i="1" s="1"/>
  <c r="AB1232" i="1"/>
  <c r="S1232" i="1" s="1"/>
  <c r="AB1236" i="1"/>
  <c r="S1236" i="1" s="1"/>
  <c r="AB1223" i="1"/>
  <c r="S1223" i="1" s="1"/>
  <c r="AB1227" i="1"/>
  <c r="S1227" i="1" s="1"/>
  <c r="AB1231" i="1"/>
  <c r="S1231" i="1" s="1"/>
  <c r="AB1235" i="1"/>
  <c r="S1235" i="1" s="1"/>
  <c r="AB1153" i="1"/>
  <c r="S1153" i="1" s="1"/>
  <c r="AB1217" i="1"/>
  <c r="S1217" i="1" s="1"/>
  <c r="AB1215" i="1"/>
  <c r="S1215" i="1" s="1"/>
  <c r="AB1216" i="1"/>
  <c r="S1216" i="1" s="1"/>
  <c r="AB492" i="1"/>
  <c r="S492" i="1" s="1"/>
  <c r="AB494" i="1"/>
  <c r="S494" i="1" s="1"/>
  <c r="AB493" i="1"/>
  <c r="S493" i="1" s="1"/>
  <c r="AB1193" i="1"/>
  <c r="S1193" i="1" s="1"/>
  <c r="AB1190" i="1"/>
  <c r="S1190" i="1" s="1"/>
  <c r="AB1192" i="1"/>
  <c r="S1192" i="1" s="1"/>
  <c r="AB1191" i="1"/>
  <c r="S1191" i="1" s="1"/>
  <c r="AB1179" i="1"/>
  <c r="S1179" i="1" s="1"/>
  <c r="AB1176" i="1"/>
  <c r="S1176" i="1" s="1"/>
  <c r="AB1178" i="1"/>
  <c r="S1178" i="1" s="1"/>
  <c r="AB1177" i="1"/>
  <c r="S1177" i="1" s="1"/>
  <c r="AB1169" i="1"/>
  <c r="S1169" i="1" s="1"/>
  <c r="AB1146" i="1"/>
  <c r="S1146" i="1" s="1"/>
  <c r="AB1148" i="1"/>
  <c r="S1148" i="1" s="1"/>
  <c r="AB1147" i="1"/>
  <c r="S1147" i="1" s="1"/>
  <c r="AB1172" i="1"/>
  <c r="S1172" i="1" s="1"/>
  <c r="AB1171" i="1"/>
  <c r="S1171" i="1" s="1"/>
  <c r="AB1170" i="1"/>
  <c r="S1170" i="1" s="1"/>
  <c r="AB1162" i="1"/>
  <c r="S1162" i="1" s="1"/>
  <c r="AB1154" i="1"/>
  <c r="S1154" i="1" s="1"/>
  <c r="AB1165" i="1"/>
  <c r="S1165" i="1" s="1"/>
  <c r="AB1163" i="1"/>
  <c r="S1163" i="1" s="1"/>
  <c r="AB1164" i="1"/>
  <c r="S1164" i="1" s="1"/>
  <c r="AB1157" i="1"/>
  <c r="S1157" i="1" s="1"/>
  <c r="AB1155" i="1"/>
  <c r="S1155" i="1" s="1"/>
  <c r="AB1156" i="1"/>
  <c r="S1156" i="1" s="1"/>
  <c r="AB783" i="1"/>
  <c r="S783" i="1" s="1"/>
  <c r="AB1142" i="1"/>
  <c r="S1142" i="1" s="1"/>
  <c r="AB1138" i="1"/>
  <c r="S1138" i="1" s="1"/>
  <c r="AB1141" i="1"/>
  <c r="S1141" i="1" s="1"/>
  <c r="AB1139" i="1"/>
  <c r="S1139" i="1" s="1"/>
  <c r="AB1140" i="1"/>
  <c r="S1140" i="1" s="1"/>
  <c r="AB1129" i="1"/>
  <c r="S1129" i="1" s="1"/>
  <c r="AB1126" i="1"/>
  <c r="S1126" i="1" s="1"/>
  <c r="AB1127" i="1"/>
  <c r="S1127" i="1" s="1"/>
  <c r="AB1128" i="1"/>
  <c r="S1128" i="1" s="1"/>
  <c r="AB1124" i="1"/>
  <c r="S1124" i="1" s="1"/>
  <c r="AB1125" i="1"/>
  <c r="S1125" i="1" s="1"/>
  <c r="AB1123" i="1"/>
  <c r="S1123" i="1" s="1"/>
  <c r="AB1122" i="1"/>
  <c r="S1122" i="1" s="1"/>
  <c r="AB1119" i="1"/>
  <c r="S1119" i="1" s="1"/>
  <c r="AB1120" i="1"/>
  <c r="S1120" i="1" s="1"/>
  <c r="AB1117" i="1"/>
  <c r="S1117" i="1" s="1"/>
  <c r="AB1118" i="1"/>
  <c r="S1118" i="1" s="1"/>
  <c r="AB1121" i="1"/>
  <c r="AB1097" i="1"/>
  <c r="S1097" i="1" s="1"/>
  <c r="AB1114" i="1"/>
  <c r="S1114" i="1" s="1"/>
  <c r="AB1045" i="1"/>
  <c r="AB1091" i="1"/>
  <c r="S1091" i="1" s="1"/>
  <c r="AB1116" i="1"/>
  <c r="S1116" i="1" s="1"/>
  <c r="AB1115" i="1"/>
  <c r="S1115" i="1" s="1"/>
  <c r="AB1113" i="1"/>
  <c r="S1113" i="1" s="1"/>
  <c r="AB1087" i="1"/>
  <c r="AB1112" i="1"/>
  <c r="S1112" i="1" s="1"/>
  <c r="AB1094" i="1"/>
  <c r="S1094" i="1" s="1"/>
  <c r="AB1111" i="1"/>
  <c r="S1111" i="1" s="1"/>
  <c r="AB1093" i="1"/>
  <c r="S1093" i="1" s="1"/>
  <c r="AB1096" i="1"/>
  <c r="S1096" i="1" s="1"/>
  <c r="AB1212" i="1"/>
  <c r="S1212" i="1" s="1"/>
  <c r="AB1110" i="1"/>
  <c r="S1110" i="1" s="1"/>
  <c r="AB1109" i="1"/>
  <c r="S1109" i="1" s="1"/>
  <c r="AB1213" i="1"/>
  <c r="S1213" i="1" s="1"/>
  <c r="AB1214" i="1"/>
  <c r="S1214" i="1" s="1"/>
  <c r="AB1095" i="1"/>
  <c r="S1095" i="1" s="1"/>
  <c r="AB1099" i="1"/>
  <c r="S1099" i="1" s="1"/>
  <c r="AB1098" i="1"/>
  <c r="S1098" i="1" s="1"/>
  <c r="AB1089" i="1"/>
  <c r="AB1088" i="1"/>
  <c r="AB1041" i="1"/>
  <c r="AB1043" i="1"/>
  <c r="AB1042" i="1"/>
  <c r="AB1092" i="1"/>
  <c r="S1092" i="1" s="1"/>
  <c r="AB1071" i="1"/>
  <c r="AB1056" i="1"/>
  <c r="AB1083" i="1"/>
  <c r="AB1084" i="1"/>
  <c r="AB1082" i="1"/>
  <c r="AB1081" i="1"/>
  <c r="AB1078" i="1"/>
  <c r="AB1080" i="1"/>
  <c r="AB1079" i="1"/>
  <c r="AB1077" i="1"/>
  <c r="AB1074" i="1"/>
  <c r="AB1075" i="1"/>
  <c r="AB1076" i="1"/>
  <c r="AB1073" i="1"/>
  <c r="AB1072" i="1"/>
  <c r="AB1070" i="1"/>
  <c r="AB1055" i="1"/>
  <c r="AB1054" i="1"/>
  <c r="AB1053" i="1"/>
  <c r="AB1046" i="1"/>
  <c r="AB1049" i="1"/>
  <c r="AB1048" i="1"/>
  <c r="AB1047" i="1"/>
  <c r="AB995" i="1"/>
  <c r="AB997" i="1"/>
  <c r="AB996" i="1"/>
  <c r="AB1020" i="1"/>
  <c r="AB1021" i="1"/>
  <c r="AB1022" i="1"/>
  <c r="AB1318" i="1"/>
  <c r="S1318" i="1" s="1"/>
  <c r="AB998" i="1"/>
  <c r="AB1011" i="1"/>
  <c r="AB1013" i="1"/>
  <c r="AB1012" i="1"/>
  <c r="AB989" i="1"/>
  <c r="AB988" i="1"/>
  <c r="AB987" i="1"/>
  <c r="AB979" i="1"/>
  <c r="AB1007" i="1"/>
  <c r="AB1005" i="1"/>
  <c r="AB1006" i="1"/>
  <c r="AB977" i="1"/>
  <c r="AB991" i="1"/>
  <c r="S991" i="1" s="1"/>
  <c r="AB885" i="1"/>
  <c r="AB990" i="1"/>
  <c r="S990" i="1" s="1"/>
  <c r="AB887" i="1"/>
  <c r="AB886" i="1"/>
  <c r="AB992" i="1"/>
  <c r="S992" i="1" s="1"/>
  <c r="AB830" i="1"/>
  <c r="S830" i="1" s="1"/>
  <c r="AB829" i="1"/>
  <c r="S829" i="1" s="1"/>
  <c r="AB828" i="1"/>
  <c r="S828" i="1" s="1"/>
  <c r="AB827" i="1"/>
  <c r="S827" i="1" s="1"/>
  <c r="AB974" i="1"/>
  <c r="AB976" i="1"/>
  <c r="AB975" i="1"/>
  <c r="AB983" i="1"/>
  <c r="AB984" i="1"/>
  <c r="AB982" i="1"/>
  <c r="AB986" i="1"/>
  <c r="AB985" i="1"/>
  <c r="AB978" i="1"/>
  <c r="AB965" i="1"/>
  <c r="S965" i="1" s="1"/>
  <c r="AB925" i="1"/>
  <c r="S925" i="1" s="1"/>
  <c r="AB961" i="1"/>
  <c r="AB963" i="1"/>
  <c r="S963" i="1" s="1"/>
  <c r="AB962" i="1"/>
  <c r="AB960" i="1"/>
  <c r="AB913" i="1"/>
  <c r="S913" i="1" s="1"/>
  <c r="AB923" i="1"/>
  <c r="S923" i="1" s="1"/>
  <c r="AB956" i="1"/>
  <c r="S956" i="1" s="1"/>
  <c r="AB916" i="1"/>
  <c r="S916" i="1" s="1"/>
  <c r="AB957" i="1"/>
  <c r="S957" i="1" s="1"/>
  <c r="AB915" i="1"/>
  <c r="S915" i="1" s="1"/>
  <c r="AB914" i="1"/>
  <c r="S914" i="1" s="1"/>
  <c r="AB917" i="1"/>
  <c r="S917" i="1" s="1"/>
  <c r="AB955" i="1"/>
  <c r="S955" i="1" s="1"/>
  <c r="AB959" i="1"/>
  <c r="S959" i="1" s="1"/>
  <c r="AB958" i="1"/>
  <c r="S958" i="1" s="1"/>
  <c r="AB922" i="1"/>
  <c r="S922" i="1" s="1"/>
  <c r="AB921" i="1"/>
  <c r="S921" i="1" s="1"/>
  <c r="AB951" i="1"/>
  <c r="S951" i="1" s="1"/>
  <c r="AB950" i="1"/>
  <c r="S950" i="1" s="1"/>
  <c r="AB949" i="1"/>
  <c r="S949" i="1" s="1"/>
  <c r="AB932" i="1"/>
  <c r="S932" i="1" s="1"/>
  <c r="AB948" i="1"/>
  <c r="S948" i="1" s="1"/>
  <c r="AB933" i="1"/>
  <c r="S933" i="1" s="1"/>
  <c r="AB943" i="1"/>
  <c r="S943" i="1" s="1"/>
  <c r="AB940" i="1"/>
  <c r="S940" i="1" s="1"/>
  <c r="AB946" i="1"/>
  <c r="S946" i="1" s="1"/>
  <c r="AB906" i="1"/>
  <c r="S906" i="1" s="1"/>
  <c r="AB908" i="1"/>
  <c r="S908" i="1" s="1"/>
  <c r="AB907" i="1"/>
  <c r="S907" i="1" s="1"/>
  <c r="AB918" i="1"/>
  <c r="S918" i="1" s="1"/>
  <c r="AB929" i="1"/>
  <c r="S929" i="1" s="1"/>
  <c r="AB937" i="1"/>
  <c r="S937" i="1" s="1"/>
  <c r="AB928" i="1"/>
  <c r="S928" i="1" s="1"/>
  <c r="AB936" i="1"/>
  <c r="S936" i="1" s="1"/>
  <c r="AB944" i="1"/>
  <c r="S944" i="1" s="1"/>
  <c r="AB947" i="1"/>
  <c r="S947" i="1" s="1"/>
  <c r="AB942" i="1"/>
  <c r="S942" i="1" s="1"/>
  <c r="AB941" i="1"/>
  <c r="S941" i="1" s="1"/>
  <c r="AB945" i="1"/>
  <c r="S945" i="1" s="1"/>
  <c r="AB920" i="1"/>
  <c r="S920" i="1" s="1"/>
  <c r="AB919" i="1"/>
  <c r="S919" i="1" s="1"/>
  <c r="AB927" i="1"/>
  <c r="S927" i="1" s="1"/>
  <c r="AB931" i="1"/>
  <c r="S931" i="1" s="1"/>
  <c r="AB935" i="1"/>
  <c r="S935" i="1" s="1"/>
  <c r="AB939" i="1"/>
  <c r="S939" i="1" s="1"/>
  <c r="AB926" i="1"/>
  <c r="S926" i="1" s="1"/>
  <c r="AB930" i="1"/>
  <c r="S930" i="1" s="1"/>
  <c r="AB934" i="1"/>
  <c r="S934" i="1" s="1"/>
  <c r="AB938" i="1"/>
  <c r="S938" i="1" s="1"/>
  <c r="AB909" i="1"/>
  <c r="S909" i="1" s="1"/>
  <c r="AB912" i="1"/>
  <c r="S912" i="1" s="1"/>
  <c r="AB911" i="1"/>
  <c r="S911" i="1" s="1"/>
  <c r="AB910" i="1"/>
  <c r="S910" i="1" s="1"/>
  <c r="AB841" i="1"/>
  <c r="S841" i="1" s="1"/>
  <c r="AB902" i="1"/>
  <c r="S902" i="1" s="1"/>
  <c r="AB899" i="1"/>
  <c r="S899" i="1" s="1"/>
  <c r="AB888" i="1"/>
  <c r="S888" i="1" s="1"/>
  <c r="AB903" i="1"/>
  <c r="S903" i="1" s="1"/>
  <c r="AB905" i="1"/>
  <c r="S905" i="1" s="1"/>
  <c r="AB904" i="1"/>
  <c r="S904" i="1" s="1"/>
  <c r="AB901" i="1"/>
  <c r="S901" i="1" s="1"/>
  <c r="AB900" i="1"/>
  <c r="S900" i="1" s="1"/>
  <c r="AB898" i="1"/>
  <c r="S898" i="1" s="1"/>
  <c r="AB896" i="1"/>
  <c r="S896" i="1" s="1"/>
  <c r="AB895" i="1"/>
  <c r="S895" i="1" s="1"/>
  <c r="AB894" i="1"/>
  <c r="S894" i="1" s="1"/>
  <c r="AB893" i="1"/>
  <c r="S893" i="1" s="1"/>
  <c r="AB891" i="1"/>
  <c r="S891" i="1" s="1"/>
  <c r="AB890" i="1"/>
  <c r="S890" i="1" s="1"/>
  <c r="AB889" i="1"/>
  <c r="S889" i="1" s="1"/>
  <c r="AB879" i="1"/>
  <c r="S879" i="1" s="1"/>
  <c r="AB872" i="1"/>
  <c r="S872" i="1" s="1"/>
  <c r="AB881" i="1"/>
  <c r="S881" i="1" s="1"/>
  <c r="AB880" i="1"/>
  <c r="S880" i="1" s="1"/>
  <c r="AB878" i="1"/>
  <c r="S878" i="1" s="1"/>
  <c r="AB876" i="1"/>
  <c r="S876" i="1" s="1"/>
  <c r="AB875" i="1"/>
  <c r="S875" i="1" s="1"/>
  <c r="AB874" i="1"/>
  <c r="S874" i="1" s="1"/>
  <c r="AB873" i="1"/>
  <c r="S873" i="1" s="1"/>
  <c r="AB866" i="1"/>
  <c r="S866" i="1" s="1"/>
  <c r="AB871" i="1"/>
  <c r="S871" i="1" s="1"/>
  <c r="AB870" i="1"/>
  <c r="S870" i="1" s="1"/>
  <c r="AB869" i="1"/>
  <c r="S869" i="1" s="1"/>
  <c r="AB859" i="1"/>
  <c r="S859" i="1" s="1"/>
  <c r="AB864" i="1"/>
  <c r="S864" i="1" s="1"/>
  <c r="AB867" i="1"/>
  <c r="S867" i="1" s="1"/>
  <c r="AB865" i="1"/>
  <c r="S865" i="1" s="1"/>
  <c r="AB863" i="1"/>
  <c r="S863" i="1" s="1"/>
  <c r="AB862" i="1"/>
  <c r="S862" i="1" s="1"/>
  <c r="AB861" i="1"/>
  <c r="S861" i="1" s="1"/>
  <c r="AB858" i="1"/>
  <c r="S858" i="1" s="1"/>
  <c r="AB860" i="1"/>
  <c r="S860" i="1" s="1"/>
  <c r="AB857" i="1"/>
  <c r="S857" i="1" s="1"/>
  <c r="AB842" i="1"/>
  <c r="S842" i="1" s="1"/>
  <c r="AB877" i="1"/>
  <c r="S877" i="1" s="1"/>
  <c r="AB845" i="1"/>
  <c r="S845" i="1" s="1"/>
  <c r="AB843" i="1"/>
  <c r="S843" i="1" s="1"/>
  <c r="AB844" i="1"/>
  <c r="S844" i="1" s="1"/>
  <c r="AB835" i="1"/>
  <c r="S835" i="1" s="1"/>
  <c r="AB883" i="1"/>
  <c r="S883" i="1" s="1"/>
  <c r="AB838" i="1"/>
  <c r="S838" i="1" s="1"/>
  <c r="AB837" i="1"/>
  <c r="S837" i="1" s="1"/>
  <c r="AB836" i="1"/>
  <c r="S836" i="1" s="1"/>
  <c r="AB822" i="1"/>
  <c r="S822" i="1" s="1"/>
  <c r="AB834" i="1"/>
  <c r="S834" i="1" s="1"/>
  <c r="AB833" i="1"/>
  <c r="S833" i="1" s="1"/>
  <c r="AB832" i="1"/>
  <c r="S832" i="1" s="1"/>
  <c r="AB831" i="1"/>
  <c r="S831" i="1" s="1"/>
  <c r="AB819" i="1"/>
  <c r="S819" i="1" s="1"/>
  <c r="AB826" i="1"/>
  <c r="S826" i="1" s="1"/>
  <c r="AB825" i="1"/>
  <c r="S825" i="1" s="1"/>
  <c r="AB824" i="1"/>
  <c r="S824" i="1" s="1"/>
  <c r="AB823" i="1"/>
  <c r="S823" i="1" s="1"/>
  <c r="AB821" i="1"/>
  <c r="S821" i="1" s="1"/>
  <c r="AB820" i="1"/>
  <c r="S820" i="1" s="1"/>
  <c r="AB811" i="1"/>
  <c r="S811" i="1" s="1"/>
  <c r="AB810" i="1"/>
  <c r="S810" i="1" s="1"/>
  <c r="AB809" i="1"/>
  <c r="S809" i="1" s="1"/>
  <c r="AB817" i="1"/>
  <c r="S817" i="1" s="1"/>
  <c r="AB816" i="1"/>
  <c r="S816" i="1" s="1"/>
  <c r="AB808" i="1"/>
  <c r="S808" i="1" s="1"/>
  <c r="AB818" i="1"/>
  <c r="S818" i="1" s="1"/>
  <c r="AB815" i="1"/>
  <c r="S815" i="1" s="1"/>
  <c r="AB812" i="1"/>
  <c r="S812" i="1" s="1"/>
  <c r="AB856" i="1"/>
  <c r="S856" i="1" s="1"/>
  <c r="AB814" i="1"/>
  <c r="S814" i="1" s="1"/>
  <c r="AB813" i="1"/>
  <c r="S813" i="1" s="1"/>
  <c r="AB797" i="1"/>
  <c r="S797" i="1" s="1"/>
  <c r="AB800" i="1"/>
  <c r="S800" i="1" s="1"/>
  <c r="AB801" i="1"/>
  <c r="S801" i="1" s="1"/>
  <c r="AB799" i="1"/>
  <c r="S799" i="1" s="1"/>
  <c r="AB798" i="1"/>
  <c r="S798" i="1" s="1"/>
  <c r="AB794" i="1"/>
  <c r="S794" i="1" s="1"/>
  <c r="AB793" i="1"/>
  <c r="S793" i="1" s="1"/>
  <c r="AB792" i="1"/>
  <c r="S792" i="1" s="1"/>
  <c r="AB791" i="1"/>
  <c r="S791" i="1" s="1"/>
  <c r="AB755" i="1"/>
  <c r="S755" i="1" s="1"/>
  <c r="AB227" i="1"/>
  <c r="S227" i="1" s="1"/>
  <c r="AB759" i="1"/>
  <c r="S759" i="1" s="1"/>
  <c r="AB777" i="1"/>
  <c r="S777" i="1" s="1"/>
  <c r="AB758" i="1"/>
  <c r="S758" i="1" s="1"/>
  <c r="AB778" i="1"/>
  <c r="S778" i="1" s="1"/>
  <c r="AB776" i="1"/>
  <c r="S776" i="1" s="1"/>
  <c r="Z781" i="1"/>
  <c r="AB775" i="1"/>
  <c r="S775" i="1" s="1"/>
  <c r="AB757" i="1"/>
  <c r="S757" i="1" s="1"/>
  <c r="AB782" i="1"/>
  <c r="S782" i="1" s="1"/>
  <c r="AB787" i="1"/>
  <c r="S787" i="1" s="1"/>
  <c r="AB779" i="1"/>
  <c r="S779" i="1" s="1"/>
  <c r="AB786" i="1"/>
  <c r="S786" i="1" s="1"/>
  <c r="AB765" i="1"/>
  <c r="S765" i="1" s="1"/>
  <c r="AB772" i="1"/>
  <c r="S772" i="1" s="1"/>
  <c r="AB769" i="1"/>
  <c r="S769" i="1" s="1"/>
  <c r="AB768" i="1"/>
  <c r="S768" i="1" s="1"/>
  <c r="AB773" i="1"/>
  <c r="S773" i="1" s="1"/>
  <c r="AB780" i="1"/>
  <c r="S780" i="1" s="1"/>
  <c r="AB764" i="1"/>
  <c r="S764" i="1" s="1"/>
  <c r="AB763" i="1"/>
  <c r="S763" i="1" s="1"/>
  <c r="AB771" i="1"/>
  <c r="S771" i="1" s="1"/>
  <c r="AB770" i="1"/>
  <c r="S770" i="1" s="1"/>
  <c r="AB766" i="1"/>
  <c r="S766" i="1" s="1"/>
  <c r="AB767" i="1"/>
  <c r="S767" i="1" s="1"/>
  <c r="AB774" i="1"/>
  <c r="S774" i="1" s="1"/>
  <c r="AB784" i="1"/>
  <c r="S784" i="1" s="1"/>
  <c r="AB748" i="1"/>
  <c r="S748" i="1" s="1"/>
  <c r="AB751" i="1"/>
  <c r="S751" i="1" s="1"/>
  <c r="AB753" i="1"/>
  <c r="S753" i="1" s="1"/>
  <c r="AB752" i="1"/>
  <c r="S752" i="1" s="1"/>
  <c r="AB747" i="1"/>
  <c r="S747" i="1" s="1"/>
  <c r="AB745" i="1"/>
  <c r="S745" i="1" s="1"/>
  <c r="AB737" i="1"/>
  <c r="S737" i="1" s="1"/>
  <c r="AB742" i="1"/>
  <c r="S742" i="1" s="1"/>
  <c r="Z520" i="1"/>
  <c r="AB738" i="1"/>
  <c r="S738" i="1" s="1"/>
  <c r="AB746" i="1"/>
  <c r="S746" i="1" s="1"/>
  <c r="AB740" i="1"/>
  <c r="S740" i="1" s="1"/>
  <c r="AB744" i="1"/>
  <c r="S744" i="1" s="1"/>
  <c r="Z687" i="1"/>
  <c r="AB739" i="1"/>
  <c r="S739" i="1" s="1"/>
  <c r="AB639" i="1"/>
  <c r="S639" i="1" s="1"/>
  <c r="AB723" i="1"/>
  <c r="S723" i="1" s="1"/>
  <c r="AB720" i="1"/>
  <c r="S720" i="1" s="1"/>
  <c r="AB735" i="1"/>
  <c r="S735" i="1" s="1"/>
  <c r="AB717" i="1"/>
  <c r="S717" i="1" s="1"/>
  <c r="AB724" i="1"/>
  <c r="S724" i="1" s="1"/>
  <c r="AB706" i="1"/>
  <c r="S706" i="1" s="1"/>
  <c r="AB641" i="1"/>
  <c r="S641" i="1" s="1"/>
  <c r="AB640" i="1"/>
  <c r="S640" i="1" s="1"/>
  <c r="AB731" i="1"/>
  <c r="S731" i="1" s="1"/>
  <c r="AB729" i="1"/>
  <c r="S729" i="1" s="1"/>
  <c r="AB730" i="1"/>
  <c r="S730" i="1" s="1"/>
  <c r="AB726" i="1"/>
  <c r="S726" i="1" s="1"/>
  <c r="AB719" i="1"/>
  <c r="S719" i="1" s="1"/>
  <c r="AB721" i="1"/>
  <c r="S721" i="1" s="1"/>
  <c r="AB725" i="1"/>
  <c r="S725" i="1" s="1"/>
  <c r="AB718" i="1"/>
  <c r="S718" i="1" s="1"/>
  <c r="AB722" i="1"/>
  <c r="S722" i="1" s="1"/>
  <c r="AB728" i="1"/>
  <c r="S728" i="1" s="1"/>
  <c r="AB685" i="1"/>
  <c r="S685" i="1" s="1"/>
  <c r="AB658" i="1"/>
  <c r="S658" i="1" s="1"/>
  <c r="AB643" i="1"/>
  <c r="S643" i="1" s="1"/>
  <c r="AB672" i="1"/>
  <c r="S672" i="1" s="1"/>
  <c r="Z689" i="1"/>
  <c r="Z688" i="1"/>
  <c r="AB663" i="1"/>
  <c r="S663" i="1" s="1"/>
  <c r="AB676" i="1"/>
  <c r="S676" i="1" s="1"/>
  <c r="AB671" i="1"/>
  <c r="S671" i="1" s="1"/>
  <c r="AB670" i="1"/>
  <c r="S670" i="1" s="1"/>
  <c r="AB668" i="1"/>
  <c r="S668" i="1" s="1"/>
  <c r="AB682" i="1"/>
  <c r="S682" i="1" s="1"/>
  <c r="AB662" i="1"/>
  <c r="S662" i="1" s="1"/>
  <c r="AB681" i="1"/>
  <c r="S681" i="1" s="1"/>
  <c r="AB684" i="1"/>
  <c r="S684" i="1" s="1"/>
  <c r="AB678" i="1"/>
  <c r="S678" i="1" s="1"/>
  <c r="AB677" i="1"/>
  <c r="S677" i="1" s="1"/>
  <c r="AB680" i="1"/>
  <c r="S680" i="1" s="1"/>
  <c r="AB679" i="1"/>
  <c r="S679" i="1" s="1"/>
  <c r="AB683" i="1"/>
  <c r="S683" i="1" s="1"/>
  <c r="AB664" i="1"/>
  <c r="S664" i="1" s="1"/>
  <c r="AB660" i="1"/>
  <c r="S660" i="1" s="1"/>
  <c r="AB659" i="1"/>
  <c r="S659" i="1" s="1"/>
  <c r="K644" i="1"/>
  <c r="Q644" i="1"/>
  <c r="AB321" i="1"/>
  <c r="S321" i="1" s="1"/>
  <c r="AB320" i="1"/>
  <c r="S320" i="1" s="1"/>
  <c r="AB319" i="1"/>
  <c r="S319" i="1" s="1"/>
  <c r="AB647" i="1"/>
  <c r="S647" i="1" s="1"/>
  <c r="O644" i="1"/>
  <c r="L644" i="1"/>
  <c r="N644" i="1"/>
  <c r="M644" i="1"/>
  <c r="I644" i="1"/>
  <c r="J644" i="1"/>
  <c r="U644" i="1"/>
  <c r="X644" i="1"/>
  <c r="W644" i="1"/>
  <c r="V644" i="1"/>
  <c r="P644" i="1"/>
  <c r="T644" i="1"/>
  <c r="R644" i="1"/>
  <c r="AB625" i="1"/>
  <c r="S625" i="1" s="1"/>
  <c r="AB635" i="1"/>
  <c r="S635" i="1" s="1"/>
  <c r="AB634" i="1"/>
  <c r="S634" i="1" s="1"/>
  <c r="AB624" i="1"/>
  <c r="S624" i="1" s="1"/>
  <c r="M645" i="1"/>
  <c r="J645" i="1"/>
  <c r="Q645" i="1"/>
  <c r="AB629" i="1"/>
  <c r="S629" i="1" s="1"/>
  <c r="U645" i="1"/>
  <c r="T645" i="1"/>
  <c r="I645" i="1"/>
  <c r="O645" i="1"/>
  <c r="AB623" i="1"/>
  <c r="S623" i="1" s="1"/>
  <c r="AB633" i="1"/>
  <c r="S633" i="1" s="1"/>
  <c r="K645" i="1"/>
  <c r="W645" i="1"/>
  <c r="P645" i="1"/>
  <c r="V645" i="1"/>
  <c r="N645" i="1"/>
  <c r="L645" i="1"/>
  <c r="X645" i="1"/>
  <c r="R645" i="1"/>
  <c r="AB630" i="1"/>
  <c r="S630" i="1" s="1"/>
  <c r="AB628" i="1"/>
  <c r="S628" i="1" s="1"/>
  <c r="AB714" i="1"/>
  <c r="S714" i="1" s="1"/>
  <c r="AB713" i="1"/>
  <c r="S713" i="1" s="1"/>
  <c r="AB712" i="1"/>
  <c r="S712" i="1" s="1"/>
  <c r="AB554" i="1"/>
  <c r="S554" i="1" s="1"/>
  <c r="AB556" i="1"/>
  <c r="S556" i="1" s="1"/>
  <c r="AB555" i="1"/>
  <c r="S555" i="1" s="1"/>
  <c r="AB619" i="1"/>
  <c r="S619" i="1" s="1"/>
  <c r="AB609" i="1"/>
  <c r="S609" i="1" s="1"/>
  <c r="AB602" i="1"/>
  <c r="S602" i="1" s="1"/>
  <c r="AB622" i="1"/>
  <c r="S622" i="1" s="1"/>
  <c r="AB601" i="1"/>
  <c r="S601" i="1" s="1"/>
  <c r="AB610" i="1"/>
  <c r="S610" i="1" s="1"/>
  <c r="AB598" i="1"/>
  <c r="S598" i="1" s="1"/>
  <c r="AB606" i="1"/>
  <c r="S606" i="1" s="1"/>
  <c r="AB613" i="1"/>
  <c r="S613" i="1" s="1"/>
  <c r="AB620" i="1"/>
  <c r="S620" i="1" s="1"/>
  <c r="AB605" i="1"/>
  <c r="S605" i="1" s="1"/>
  <c r="AB617" i="1"/>
  <c r="S617" i="1" s="1"/>
  <c r="AB464" i="1"/>
  <c r="S464" i="1" s="1"/>
  <c r="AB549" i="1"/>
  <c r="S549" i="1" s="1"/>
  <c r="AB616" i="1"/>
  <c r="S616" i="1" s="1"/>
  <c r="AB614" i="1"/>
  <c r="S614" i="1" s="1"/>
  <c r="AB621" i="1"/>
  <c r="S621" i="1" s="1"/>
  <c r="AB618" i="1"/>
  <c r="S618" i="1" s="1"/>
  <c r="AB600" i="1"/>
  <c r="S600" i="1" s="1"/>
  <c r="AB604" i="1"/>
  <c r="S604" i="1" s="1"/>
  <c r="AB608" i="1"/>
  <c r="S608" i="1" s="1"/>
  <c r="AB612" i="1"/>
  <c r="S612" i="1" s="1"/>
  <c r="AB599" i="1"/>
  <c r="S599" i="1" s="1"/>
  <c r="AB603" i="1"/>
  <c r="S603" i="1" s="1"/>
  <c r="AB607" i="1"/>
  <c r="S607" i="1" s="1"/>
  <c r="AB611" i="1"/>
  <c r="S611" i="1" s="1"/>
  <c r="AB593" i="1"/>
  <c r="S593" i="1" s="1"/>
  <c r="AB591" i="1"/>
  <c r="S591" i="1" s="1"/>
  <c r="AB592" i="1"/>
  <c r="S592" i="1" s="1"/>
  <c r="AB588" i="1"/>
  <c r="S588" i="1" s="1"/>
  <c r="AB587" i="1"/>
  <c r="S587" i="1" s="1"/>
  <c r="AB586" i="1"/>
  <c r="S586" i="1" s="1"/>
  <c r="AB576" i="1"/>
  <c r="S576" i="1" s="1"/>
  <c r="AB581" i="1"/>
  <c r="S581" i="1" s="1"/>
  <c r="AB580" i="1"/>
  <c r="S580" i="1" s="1"/>
  <c r="AB578" i="1"/>
  <c r="S578" i="1" s="1"/>
  <c r="AB579" i="1"/>
  <c r="S579" i="1" s="1"/>
  <c r="AB575" i="1"/>
  <c r="S575" i="1" s="1"/>
  <c r="AB573" i="1"/>
  <c r="S573" i="1" s="1"/>
  <c r="AB574" i="1"/>
  <c r="S574" i="1" s="1"/>
  <c r="AB567" i="1"/>
  <c r="S567" i="1" s="1"/>
  <c r="AB565" i="1"/>
  <c r="S565" i="1" s="1"/>
  <c r="AB566" i="1"/>
  <c r="S566" i="1" s="1"/>
  <c r="AB568" i="1"/>
  <c r="S568" i="1" s="1"/>
  <c r="AB561" i="1"/>
  <c r="S561" i="1" s="1"/>
  <c r="AB563" i="1"/>
  <c r="S563" i="1" s="1"/>
  <c r="AB562" i="1"/>
  <c r="S562" i="1" s="1"/>
  <c r="AB564" i="1"/>
  <c r="S564" i="1" s="1"/>
  <c r="AB415" i="1"/>
  <c r="S415" i="1" s="1"/>
  <c r="AB538" i="1"/>
  <c r="S538" i="1" s="1"/>
  <c r="AB505" i="1"/>
  <c r="S505" i="1" s="1"/>
  <c r="AB537" i="1"/>
  <c r="S537" i="1" s="1"/>
  <c r="AB542" i="1"/>
  <c r="S542" i="1" s="1"/>
  <c r="AB499" i="1"/>
  <c r="S499" i="1" s="1"/>
  <c r="AB501" i="1"/>
  <c r="S501" i="1" s="1"/>
  <c r="AB500" i="1"/>
  <c r="S500" i="1" s="1"/>
  <c r="AB432" i="1"/>
  <c r="S432" i="1" s="1"/>
  <c r="AB430" i="1"/>
  <c r="S430" i="1" s="1"/>
  <c r="AB431" i="1"/>
  <c r="S431" i="1" s="1"/>
  <c r="AB544" i="1"/>
  <c r="S544" i="1" s="1"/>
  <c r="AB543" i="1"/>
  <c r="S543" i="1" s="1"/>
  <c r="AB536" i="1"/>
  <c r="S536" i="1" s="1"/>
  <c r="AB535" i="1"/>
  <c r="S535" i="1" s="1"/>
  <c r="AB560" i="1"/>
  <c r="S560" i="1" s="1"/>
  <c r="AB559" i="1"/>
  <c r="S559" i="1" s="1"/>
  <c r="AB557" i="1"/>
  <c r="S557" i="1" s="1"/>
  <c r="AB558" i="1"/>
  <c r="S558" i="1" s="1"/>
  <c r="AB407" i="1"/>
  <c r="S407" i="1" s="1"/>
  <c r="AB439" i="1"/>
  <c r="S439" i="1" s="1"/>
  <c r="AB437" i="1"/>
  <c r="S437" i="1" s="1"/>
  <c r="AB438" i="1"/>
  <c r="S438" i="1" s="1"/>
  <c r="AB530" i="1"/>
  <c r="S530" i="1" s="1"/>
  <c r="AB529" i="1"/>
  <c r="S529" i="1" s="1"/>
  <c r="AB532" i="1"/>
  <c r="S532" i="1" s="1"/>
  <c r="AB531" i="1"/>
  <c r="S531" i="1" s="1"/>
  <c r="AB524" i="1"/>
  <c r="S524" i="1" s="1"/>
  <c r="AB521" i="1"/>
  <c r="S521" i="1" s="1"/>
  <c r="AB528" i="1"/>
  <c r="S528" i="1" s="1"/>
  <c r="AB527" i="1"/>
  <c r="S527" i="1" s="1"/>
  <c r="AB526" i="1"/>
  <c r="S526" i="1" s="1"/>
  <c r="AB525" i="1"/>
  <c r="S525" i="1" s="1"/>
  <c r="AB523" i="1"/>
  <c r="S523" i="1" s="1"/>
  <c r="AB522" i="1"/>
  <c r="S522" i="1" s="1"/>
  <c r="AB519" i="1"/>
  <c r="S519" i="1" s="1"/>
  <c r="AB518" i="1"/>
  <c r="S518" i="1" s="1"/>
  <c r="AB517" i="1"/>
  <c r="S517" i="1" s="1"/>
  <c r="AB516" i="1"/>
  <c r="S516" i="1" s="1"/>
  <c r="AB512" i="1"/>
  <c r="S512" i="1" s="1"/>
  <c r="AB515" i="1"/>
  <c r="S515" i="1" s="1"/>
  <c r="AB514" i="1"/>
  <c r="S514" i="1" s="1"/>
  <c r="AB513" i="1"/>
  <c r="S513" i="1" s="1"/>
  <c r="AB498" i="1"/>
  <c r="S498" i="1" s="1"/>
  <c r="AB495" i="1"/>
  <c r="S495" i="1" s="1"/>
  <c r="AB483" i="1"/>
  <c r="S483" i="1" s="1"/>
  <c r="AB497" i="1"/>
  <c r="S497" i="1" s="1"/>
  <c r="AB496" i="1"/>
  <c r="S496" i="1" s="1"/>
  <c r="AB488" i="1"/>
  <c r="S488" i="1" s="1"/>
  <c r="AB487" i="1"/>
  <c r="S487" i="1" s="1"/>
  <c r="AB485" i="1"/>
  <c r="S485" i="1" s="1"/>
  <c r="AB486" i="1"/>
  <c r="S486" i="1" s="1"/>
  <c r="AB482" i="1"/>
  <c r="S482" i="1" s="1"/>
  <c r="AB481" i="1"/>
  <c r="S481" i="1" s="1"/>
  <c r="AB480" i="1"/>
  <c r="S480" i="1" s="1"/>
  <c r="AB478" i="1"/>
  <c r="S478" i="1" s="1"/>
  <c r="AB477" i="1"/>
  <c r="S477" i="1" s="1"/>
  <c r="AB479" i="1"/>
  <c r="S479" i="1" s="1"/>
  <c r="AB476" i="1"/>
  <c r="S476" i="1" s="1"/>
  <c r="AB473" i="1"/>
  <c r="S473" i="1" s="1"/>
  <c r="AB474" i="1"/>
  <c r="S474" i="1" s="1"/>
  <c r="AB472" i="1"/>
  <c r="S472" i="1" s="1"/>
  <c r="AB475" i="1"/>
  <c r="S475" i="1" s="1"/>
  <c r="AB511" i="1"/>
  <c r="S511" i="1" s="1"/>
  <c r="AB467" i="1"/>
  <c r="S467" i="1" s="1"/>
  <c r="AB468" i="1"/>
  <c r="S468" i="1" s="1"/>
  <c r="AB466" i="1"/>
  <c r="S466" i="1" s="1"/>
  <c r="AB465" i="1"/>
  <c r="S465" i="1" s="1"/>
  <c r="AB510" i="1"/>
  <c r="S510" i="1" s="1"/>
  <c r="AB509" i="1"/>
  <c r="S509" i="1" s="1"/>
  <c r="AB454" i="1"/>
  <c r="S454" i="1" s="1"/>
  <c r="AB453" i="1"/>
  <c r="S453" i="1" s="1"/>
  <c r="AB452" i="1"/>
  <c r="S452" i="1" s="1"/>
  <c r="AB451" i="1"/>
  <c r="S451" i="1" s="1"/>
  <c r="AB444" i="1"/>
  <c r="S444" i="1" s="1"/>
  <c r="AB443" i="1"/>
  <c r="S443" i="1" s="1"/>
  <c r="AB442" i="1"/>
  <c r="S442" i="1" s="1"/>
  <c r="AB441" i="1"/>
  <c r="S441" i="1" s="1"/>
  <c r="AB434" i="1"/>
  <c r="S434" i="1" s="1"/>
  <c r="AB436" i="1"/>
  <c r="S436" i="1" s="1"/>
  <c r="AB435" i="1"/>
  <c r="S435" i="1" s="1"/>
  <c r="AB433" i="1"/>
  <c r="S433" i="1" s="1"/>
  <c r="AB385" i="1"/>
  <c r="S385" i="1" s="1"/>
  <c r="AB395" i="1"/>
  <c r="S395" i="1" s="1"/>
  <c r="AB271" i="1"/>
  <c r="S271" i="1" s="1"/>
  <c r="AB269" i="1"/>
  <c r="S269" i="1" s="1"/>
  <c r="AB270" i="1"/>
  <c r="S270" i="1" s="1"/>
  <c r="AB504" i="1"/>
  <c r="S504" i="1" s="1"/>
  <c r="AB426" i="1"/>
  <c r="S426" i="1" s="1"/>
  <c r="AB386" i="1"/>
  <c r="S386" i="1" s="1"/>
  <c r="AB384" i="1"/>
  <c r="S384" i="1" s="1"/>
  <c r="AB419" i="1"/>
  <c r="S419" i="1" s="1"/>
  <c r="AB394" i="1"/>
  <c r="S394" i="1" s="1"/>
  <c r="AB393" i="1"/>
  <c r="S393" i="1" s="1"/>
  <c r="AB397" i="1"/>
  <c r="S397" i="1" s="1"/>
  <c r="AB396" i="1"/>
  <c r="S396" i="1" s="1"/>
  <c r="AB387" i="1"/>
  <c r="S387" i="1" s="1"/>
  <c r="AB427" i="1"/>
  <c r="S427" i="1" s="1"/>
  <c r="AB422" i="1"/>
  <c r="S422" i="1" s="1"/>
  <c r="AB423" i="1"/>
  <c r="S423" i="1" s="1"/>
  <c r="AB421" i="1"/>
  <c r="S421" i="1" s="1"/>
  <c r="AB425" i="1"/>
  <c r="S425" i="1" s="1"/>
  <c r="AB420" i="1"/>
  <c r="S420" i="1" s="1"/>
  <c r="AB424" i="1"/>
  <c r="S424" i="1" s="1"/>
  <c r="AB374" i="1"/>
  <c r="S374" i="1" s="1"/>
  <c r="AB369" i="1"/>
  <c r="S369" i="1" s="1"/>
  <c r="AB373" i="1"/>
  <c r="S373" i="1" s="1"/>
  <c r="AB370" i="1"/>
  <c r="S370" i="1" s="1"/>
  <c r="AB368" i="1"/>
  <c r="S368" i="1" s="1"/>
  <c r="AB372" i="1"/>
  <c r="S372" i="1" s="1"/>
  <c r="AB376" i="1"/>
  <c r="S376" i="1" s="1"/>
  <c r="AB367" i="1"/>
  <c r="S367" i="1" s="1"/>
  <c r="AB371" i="1"/>
  <c r="S371" i="1" s="1"/>
  <c r="AB375" i="1"/>
  <c r="S375" i="1" s="1"/>
  <c r="AB360" i="1"/>
  <c r="S360" i="1" s="1"/>
  <c r="AB362" i="1"/>
  <c r="S362" i="1" s="1"/>
  <c r="AB361" i="1"/>
  <c r="S361" i="1" s="1"/>
  <c r="AB356" i="1"/>
  <c r="S356" i="1" s="1"/>
  <c r="AB355" i="1"/>
  <c r="S355" i="1" s="1"/>
  <c r="AB358" i="1"/>
  <c r="S358" i="1" s="1"/>
  <c r="AB354" i="1"/>
  <c r="S354" i="1" s="1"/>
  <c r="AB357" i="1"/>
  <c r="S357" i="1" s="1"/>
  <c r="AB308" i="1"/>
  <c r="S308" i="1" s="1"/>
  <c r="AB307" i="1"/>
  <c r="S307" i="1" s="1"/>
  <c r="AB304" i="1"/>
  <c r="S304" i="1" s="1"/>
  <c r="AB303" i="1"/>
  <c r="S303" i="1" s="1"/>
  <c r="AB311" i="1"/>
  <c r="S311" i="1" s="1"/>
  <c r="AB302" i="1"/>
  <c r="S302" i="1" s="1"/>
  <c r="AB306" i="1"/>
  <c r="S306" i="1" s="1"/>
  <c r="AB310" i="1"/>
  <c r="S310" i="1" s="1"/>
  <c r="AB305" i="1"/>
  <c r="S305" i="1" s="1"/>
  <c r="AB309" i="1"/>
  <c r="S309" i="1" s="1"/>
  <c r="Z804" i="1"/>
  <c r="L534" i="1"/>
  <c r="Q534" i="1"/>
  <c r="R534" i="1"/>
  <c r="M534" i="1"/>
  <c r="U534" i="1"/>
  <c r="I534" i="1"/>
  <c r="N534" i="1"/>
  <c r="Y534" i="1"/>
  <c r="J534" i="1"/>
  <c r="P534" i="1"/>
  <c r="W534" i="1"/>
  <c r="V534" i="1"/>
  <c r="K534" i="1"/>
  <c r="O534" i="1"/>
  <c r="T534" i="1"/>
  <c r="AB334" i="1"/>
  <c r="S334" i="1" s="1"/>
  <c r="AB329" i="1"/>
  <c r="S329" i="1" s="1"/>
  <c r="AB333" i="1"/>
  <c r="S333" i="1" s="1"/>
  <c r="AB332" i="1"/>
  <c r="S332" i="1" s="1"/>
  <c r="AB331" i="1"/>
  <c r="S331" i="1" s="1"/>
  <c r="AB330" i="1"/>
  <c r="S330" i="1" s="1"/>
  <c r="AB327" i="1"/>
  <c r="S327" i="1" s="1"/>
  <c r="AB325" i="1"/>
  <c r="S325" i="1" s="1"/>
  <c r="AB326" i="1"/>
  <c r="S326" i="1" s="1"/>
  <c r="L447" i="1"/>
  <c r="P447" i="1"/>
  <c r="U447" i="1"/>
  <c r="R445" i="1"/>
  <c r="O446" i="1"/>
  <c r="I447" i="1"/>
  <c r="J445" i="1"/>
  <c r="T445" i="1"/>
  <c r="T446" i="1"/>
  <c r="K445" i="1"/>
  <c r="X445" i="1"/>
  <c r="V446" i="1"/>
  <c r="O445" i="1"/>
  <c r="J446" i="1"/>
  <c r="N446" i="1"/>
  <c r="M447" i="1"/>
  <c r="Q447" i="1"/>
  <c r="V447" i="1"/>
  <c r="J447" i="1"/>
  <c r="N447" i="1"/>
  <c r="R447" i="1"/>
  <c r="X447" i="1"/>
  <c r="K447" i="1"/>
  <c r="O447" i="1"/>
  <c r="T447" i="1"/>
  <c r="K446" i="1"/>
  <c r="Q446" i="1"/>
  <c r="W446" i="1"/>
  <c r="N445" i="1"/>
  <c r="W445" i="1"/>
  <c r="M446" i="1"/>
  <c r="R446" i="1"/>
  <c r="X446" i="1"/>
  <c r="Y447" i="1"/>
  <c r="AB323" i="1"/>
  <c r="S323" i="1" s="1"/>
  <c r="I445" i="1"/>
  <c r="L445" i="1"/>
  <c r="P445" i="1"/>
  <c r="U445" i="1"/>
  <c r="Y445" i="1"/>
  <c r="M445" i="1"/>
  <c r="Q445" i="1"/>
  <c r="I446" i="1"/>
  <c r="L446" i="1"/>
  <c r="P446" i="1"/>
  <c r="U446" i="1"/>
  <c r="AB324" i="1"/>
  <c r="S324" i="1" s="1"/>
  <c r="AB322" i="1"/>
  <c r="S322" i="1" s="1"/>
  <c r="N463" i="1"/>
  <c r="O463" i="1"/>
  <c r="M461" i="1"/>
  <c r="R461" i="1"/>
  <c r="N461" i="1"/>
  <c r="U461" i="1"/>
  <c r="J461" i="1"/>
  <c r="O461" i="1"/>
  <c r="X461" i="1"/>
  <c r="K461" i="1"/>
  <c r="Q461" i="1"/>
  <c r="I463" i="1"/>
  <c r="T463" i="1"/>
  <c r="J463" i="1"/>
  <c r="U463" i="1"/>
  <c r="I461" i="1"/>
  <c r="L461" i="1"/>
  <c r="P461" i="1"/>
  <c r="W461" i="1"/>
  <c r="K463" i="1"/>
  <c r="P463" i="1"/>
  <c r="W463" i="1"/>
  <c r="T461" i="1"/>
  <c r="L463" i="1"/>
  <c r="R463" i="1"/>
  <c r="Y463" i="1"/>
  <c r="K406" i="1"/>
  <c r="Y461" i="1"/>
  <c r="U406" i="1"/>
  <c r="N406" i="1"/>
  <c r="W406" i="1"/>
  <c r="I406" i="1"/>
  <c r="O406" i="1"/>
  <c r="Y406" i="1"/>
  <c r="J406" i="1"/>
  <c r="P406" i="1"/>
  <c r="X463" i="1"/>
  <c r="L406" i="1"/>
  <c r="T406" i="1"/>
  <c r="M463" i="1"/>
  <c r="Q463" i="1"/>
  <c r="R406" i="1"/>
  <c r="X406" i="1"/>
  <c r="M594" i="1"/>
  <c r="M406" i="1"/>
  <c r="Q406" i="1"/>
  <c r="P594" i="1"/>
  <c r="I594" i="1"/>
  <c r="Q594" i="1"/>
  <c r="W594" i="1"/>
  <c r="L594" i="1"/>
  <c r="U594" i="1"/>
  <c r="J594" i="1"/>
  <c r="N594" i="1"/>
  <c r="R594" i="1"/>
  <c r="X594" i="1"/>
  <c r="K594" i="1"/>
  <c r="O594" i="1"/>
  <c r="T594" i="1"/>
  <c r="Y594" i="1"/>
  <c r="M405" i="1"/>
  <c r="Q405" i="1"/>
  <c r="AB242" i="1"/>
  <c r="S242" i="1" s="1"/>
  <c r="W405" i="1"/>
  <c r="AB244" i="1"/>
  <c r="S244" i="1" s="1"/>
  <c r="AB243" i="1"/>
  <c r="S243" i="1" s="1"/>
  <c r="AB343" i="1"/>
  <c r="S343" i="1" s="1"/>
  <c r="AB346" i="1"/>
  <c r="S346" i="1" s="1"/>
  <c r="AB345" i="1"/>
  <c r="S345" i="1" s="1"/>
  <c r="AB344" i="1"/>
  <c r="S344" i="1" s="1"/>
  <c r="AB342" i="1"/>
  <c r="S342" i="1" s="1"/>
  <c r="AB341" i="1"/>
  <c r="S341" i="1" s="1"/>
  <c r="AB340" i="1"/>
  <c r="S340" i="1" s="1"/>
  <c r="AB339" i="1"/>
  <c r="S339" i="1" s="1"/>
  <c r="AB338" i="1"/>
  <c r="S338" i="1" s="1"/>
  <c r="AB337" i="1"/>
  <c r="S337" i="1" s="1"/>
  <c r="AB318" i="1"/>
  <c r="S318" i="1" s="1"/>
  <c r="AB300" i="1"/>
  <c r="S300" i="1" s="1"/>
  <c r="AB299" i="1"/>
  <c r="S299" i="1" s="1"/>
  <c r="AB298" i="1"/>
  <c r="S298" i="1" s="1"/>
  <c r="AB297" i="1"/>
  <c r="S297" i="1" s="1"/>
  <c r="AB288" i="1"/>
  <c r="S288" i="1" s="1"/>
  <c r="AB277" i="1"/>
  <c r="S277" i="1" s="1"/>
  <c r="AB276" i="1"/>
  <c r="S276" i="1" s="1"/>
  <c r="AB208" i="1"/>
  <c r="S208" i="1" s="1"/>
  <c r="J405" i="1"/>
  <c r="N405" i="1"/>
  <c r="R405" i="1"/>
  <c r="X405" i="1"/>
  <c r="AB285" i="1"/>
  <c r="S285" i="1" s="1"/>
  <c r="AB207" i="1"/>
  <c r="S207" i="1" s="1"/>
  <c r="K405" i="1"/>
  <c r="O405" i="1"/>
  <c r="T405" i="1"/>
  <c r="Y405" i="1"/>
  <c r="I405" i="1"/>
  <c r="L405" i="1"/>
  <c r="P405" i="1"/>
  <c r="U405" i="1"/>
  <c r="AB287" i="1"/>
  <c r="S287" i="1" s="1"/>
  <c r="AB286" i="1"/>
  <c r="S286" i="1" s="1"/>
  <c r="AB206" i="1"/>
  <c r="S206" i="1" s="1"/>
  <c r="AB278" i="1"/>
  <c r="S278" i="1" s="1"/>
  <c r="L892" i="1"/>
  <c r="N892" i="1"/>
  <c r="Y892" i="1"/>
  <c r="U892" i="1"/>
  <c r="I892" i="1"/>
  <c r="W892" i="1"/>
  <c r="P892" i="1"/>
  <c r="J892" i="1"/>
  <c r="R892" i="1"/>
  <c r="M892" i="1"/>
  <c r="Q892" i="1"/>
  <c r="V892" i="1"/>
  <c r="K892" i="1"/>
  <c r="O892" i="1"/>
  <c r="T892" i="1"/>
  <c r="L450" i="1"/>
  <c r="P450" i="1"/>
  <c r="U450" i="1"/>
  <c r="I450" i="1"/>
  <c r="M450" i="1"/>
  <c r="Q450" i="1"/>
  <c r="V450" i="1"/>
  <c r="J450" i="1"/>
  <c r="N450" i="1"/>
  <c r="R450" i="1"/>
  <c r="Y450" i="1"/>
  <c r="K450" i="1"/>
  <c r="O450" i="1"/>
  <c r="T450" i="1"/>
  <c r="W450" i="1"/>
  <c r="N383" i="1"/>
  <c r="T383" i="1"/>
  <c r="W383" i="1"/>
  <c r="K383" i="1"/>
  <c r="O383" i="1"/>
  <c r="X383" i="1"/>
  <c r="J383" i="1"/>
  <c r="R383" i="1"/>
  <c r="O401" i="1"/>
  <c r="I383" i="1"/>
  <c r="L383" i="1"/>
  <c r="P383" i="1"/>
  <c r="U383" i="1"/>
  <c r="Y383" i="1"/>
  <c r="M383" i="1"/>
  <c r="Q383" i="1"/>
  <c r="T401" i="1"/>
  <c r="X401" i="1"/>
  <c r="K401" i="1"/>
  <c r="I401" i="1"/>
  <c r="L401" i="1"/>
  <c r="P401" i="1"/>
  <c r="U401" i="1"/>
  <c r="Y401" i="1"/>
  <c r="K503" i="1"/>
  <c r="M401" i="1"/>
  <c r="Q401" i="1"/>
  <c r="V401" i="1"/>
  <c r="J401" i="1"/>
  <c r="N401" i="1"/>
  <c r="R401" i="1"/>
  <c r="T503" i="1"/>
  <c r="L503" i="1"/>
  <c r="U503" i="1"/>
  <c r="O503" i="1"/>
  <c r="X503" i="1"/>
  <c r="I503" i="1"/>
  <c r="P503" i="1"/>
  <c r="I366" i="1"/>
  <c r="Y503" i="1"/>
  <c r="M503" i="1"/>
  <c r="Q503" i="1"/>
  <c r="V503" i="1"/>
  <c r="J503" i="1"/>
  <c r="N503" i="1"/>
  <c r="R503" i="1"/>
  <c r="N366" i="1"/>
  <c r="U366" i="1"/>
  <c r="J366" i="1"/>
  <c r="O366" i="1"/>
  <c r="W366" i="1"/>
  <c r="K366" i="1"/>
  <c r="P366" i="1"/>
  <c r="X366" i="1"/>
  <c r="L366" i="1"/>
  <c r="R366" i="1"/>
  <c r="T366" i="1"/>
  <c r="Y366" i="1"/>
  <c r="M366" i="1"/>
  <c r="Q366" i="1"/>
  <c r="O1069" i="1"/>
  <c r="P1069" i="1"/>
  <c r="K336" i="1"/>
  <c r="X1069" i="1"/>
  <c r="Q336" i="1"/>
  <c r="J1069" i="1"/>
  <c r="AD178" i="1"/>
  <c r="Y178" i="1"/>
  <c r="U178" i="1"/>
  <c r="P178" i="1"/>
  <c r="L178" i="1"/>
  <c r="I178" i="1"/>
  <c r="X178" i="1"/>
  <c r="T178" i="1"/>
  <c r="O178" i="1"/>
  <c r="K178" i="1"/>
  <c r="W178" i="1"/>
  <c r="R178" i="1"/>
  <c r="N178" i="1"/>
  <c r="J178" i="1"/>
  <c r="V178" i="1"/>
  <c r="Q178" i="1"/>
  <c r="M178" i="1"/>
  <c r="K1069" i="1"/>
  <c r="U1069" i="1"/>
  <c r="L336" i="1"/>
  <c r="T336" i="1"/>
  <c r="L1069" i="1"/>
  <c r="R1069" i="1"/>
  <c r="Y1069" i="1"/>
  <c r="I336" i="1"/>
  <c r="N336" i="1"/>
  <c r="X336" i="1"/>
  <c r="I1069" i="1"/>
  <c r="N1069" i="1"/>
  <c r="T1069" i="1"/>
  <c r="J336" i="1"/>
  <c r="O336" i="1"/>
  <c r="M336" i="1"/>
  <c r="R336" i="1"/>
  <c r="M1069" i="1"/>
  <c r="Q1069" i="1"/>
  <c r="V1069" i="1"/>
  <c r="W336" i="1"/>
  <c r="P336" i="1"/>
  <c r="U336" i="1"/>
  <c r="Y336" i="1"/>
  <c r="Q351" i="1"/>
  <c r="J351" i="1"/>
  <c r="R351" i="1"/>
  <c r="M351" i="1"/>
  <c r="W351" i="1"/>
  <c r="N351" i="1"/>
  <c r="V351" i="1"/>
  <c r="K351" i="1"/>
  <c r="O351" i="1"/>
  <c r="T351" i="1"/>
  <c r="X351" i="1"/>
  <c r="I351" i="1"/>
  <c r="L351" i="1"/>
  <c r="P351" i="1"/>
  <c r="U351" i="1"/>
  <c r="AB246" i="1"/>
  <c r="S246" i="1" s="1"/>
  <c r="AB248" i="1"/>
  <c r="S248" i="1" s="1"/>
  <c r="AB259" i="1"/>
  <c r="S259" i="1" s="1"/>
  <c r="AB263" i="1"/>
  <c r="S263" i="1" s="1"/>
  <c r="AB255" i="1"/>
  <c r="S255" i="1" s="1"/>
  <c r="AB262" i="1"/>
  <c r="S262" i="1" s="1"/>
  <c r="AB267" i="1"/>
  <c r="S267" i="1" s="1"/>
  <c r="AB258" i="1"/>
  <c r="S258" i="1" s="1"/>
  <c r="AB261" i="1"/>
  <c r="S261" i="1" s="1"/>
  <c r="AB257" i="1"/>
  <c r="S257" i="1" s="1"/>
  <c r="AB256" i="1"/>
  <c r="S256" i="1" s="1"/>
  <c r="AB260" i="1"/>
  <c r="S260" i="1" s="1"/>
  <c r="AB264" i="1"/>
  <c r="S264" i="1" s="1"/>
  <c r="AB252" i="1"/>
  <c r="S252" i="1" s="1"/>
  <c r="AB251" i="1"/>
  <c r="S251" i="1" s="1"/>
  <c r="AB292" i="1"/>
  <c r="S292" i="1" s="1"/>
  <c r="AB253" i="1"/>
  <c r="S253" i="1" s="1"/>
  <c r="AB250" i="1"/>
  <c r="S250" i="1" s="1"/>
  <c r="AB249" i="1"/>
  <c r="S249" i="1" s="1"/>
  <c r="AB247" i="1"/>
  <c r="S247" i="1" s="1"/>
  <c r="AB245" i="1"/>
  <c r="S245" i="1" s="1"/>
  <c r="AB240" i="1"/>
  <c r="S240" i="1" s="1"/>
  <c r="AB241" i="1"/>
  <c r="S241" i="1" s="1"/>
  <c r="AB239" i="1"/>
  <c r="S239" i="1" s="1"/>
  <c r="AB238" i="1"/>
  <c r="S238" i="1" s="1"/>
  <c r="AB237" i="1"/>
  <c r="S237" i="1" s="1"/>
  <c r="AB335" i="1"/>
  <c r="S335" i="1" s="1"/>
  <c r="AB328" i="1"/>
  <c r="S328" i="1" s="1"/>
  <c r="AB697" i="1"/>
  <c r="S697" i="1" s="1"/>
  <c r="AB225" i="1"/>
  <c r="S225" i="1" s="1"/>
  <c r="AB224" i="1"/>
  <c r="S224" i="1" s="1"/>
  <c r="AB223" i="1"/>
  <c r="S223" i="1" s="1"/>
  <c r="AB219" i="1"/>
  <c r="S219" i="1" s="1"/>
  <c r="AB218" i="1"/>
  <c r="S218" i="1" s="1"/>
  <c r="AB222" i="1"/>
  <c r="S222" i="1" s="1"/>
  <c r="AB221" i="1"/>
  <c r="S221" i="1" s="1"/>
  <c r="AB220" i="1"/>
  <c r="S220" i="1" s="1"/>
  <c r="AB413" i="1"/>
  <c r="S413" i="1" s="1"/>
  <c r="AB186" i="1"/>
  <c r="S186" i="1" s="1"/>
  <c r="AB187" i="1"/>
  <c r="S187" i="1" s="1"/>
  <c r="AB217" i="1"/>
  <c r="S217" i="1" s="1"/>
  <c r="AB213" i="1"/>
  <c r="S213" i="1" s="1"/>
  <c r="AB216" i="1"/>
  <c r="S216" i="1" s="1"/>
  <c r="AB215" i="1"/>
  <c r="S215" i="1" s="1"/>
  <c r="AB214" i="1"/>
  <c r="S214" i="1" s="1"/>
  <c r="AB231" i="1"/>
  <c r="S231" i="1" s="1"/>
  <c r="AB230" i="1"/>
  <c r="S230" i="1" s="1"/>
  <c r="AB229" i="1"/>
  <c r="S229" i="1" s="1"/>
  <c r="AB211" i="1"/>
  <c r="S211" i="1" s="1"/>
  <c r="AB151" i="1"/>
  <c r="S151" i="1" s="1"/>
  <c r="AB675" i="1"/>
  <c r="S675" i="1" s="1"/>
  <c r="AB228" i="1"/>
  <c r="S228" i="1" s="1"/>
  <c r="AB232" i="1"/>
  <c r="S232" i="1" s="1"/>
  <c r="AB212" i="1"/>
  <c r="S212" i="1" s="1"/>
  <c r="AB210" i="1"/>
  <c r="S210" i="1" s="1"/>
  <c r="AB209" i="1"/>
  <c r="S209" i="1" s="1"/>
  <c r="AB203" i="1"/>
  <c r="S203" i="1" s="1"/>
  <c r="AB202" i="1"/>
  <c r="S202" i="1" s="1"/>
  <c r="AB201" i="1"/>
  <c r="S201" i="1" s="1"/>
  <c r="AB200" i="1"/>
  <c r="S200" i="1" s="1"/>
  <c r="AB199" i="1"/>
  <c r="S199" i="1" s="1"/>
  <c r="AB192" i="1"/>
  <c r="S192" i="1" s="1"/>
  <c r="AB193" i="1"/>
  <c r="S193" i="1" s="1"/>
  <c r="AB195" i="1"/>
  <c r="S195" i="1" s="1"/>
  <c r="AB191" i="1"/>
  <c r="S191" i="1" s="1"/>
  <c r="AB194" i="1"/>
  <c r="S194" i="1" s="1"/>
  <c r="AB180" i="1"/>
  <c r="S180" i="1" s="1"/>
  <c r="AB234" i="1"/>
  <c r="S234" i="1" s="1"/>
  <c r="AB128" i="1"/>
  <c r="S128" i="1" s="1"/>
  <c r="AB103" i="1"/>
  <c r="S103" i="1" s="1"/>
  <c r="AB181" i="1"/>
  <c r="S181" i="1" s="1"/>
  <c r="AB179" i="1"/>
  <c r="S179" i="1" s="1"/>
  <c r="K353" i="1"/>
  <c r="L353" i="1"/>
  <c r="R353" i="1"/>
  <c r="AB129" i="1"/>
  <c r="S129" i="1" s="1"/>
  <c r="P353" i="1"/>
  <c r="I353" i="1"/>
  <c r="N353" i="1"/>
  <c r="T353" i="1"/>
  <c r="J353" i="1"/>
  <c r="O353" i="1"/>
  <c r="Y353" i="1"/>
  <c r="W353" i="1"/>
  <c r="U353" i="1"/>
  <c r="X353" i="1"/>
  <c r="AB233" i="1"/>
  <c r="S233" i="1" s="1"/>
  <c r="M353" i="1"/>
  <c r="Q353" i="1"/>
  <c r="K1553" i="1"/>
  <c r="Q1558" i="1"/>
  <c r="I1518" i="1"/>
  <c r="J1426" i="1"/>
  <c r="P1553" i="1"/>
  <c r="J1555" i="1"/>
  <c r="T1518" i="1"/>
  <c r="W1553" i="1"/>
  <c r="N1587" i="1"/>
  <c r="V1555" i="1"/>
  <c r="O1426" i="1"/>
  <c r="X1555" i="1"/>
  <c r="K1431" i="1"/>
  <c r="L1558" i="1"/>
  <c r="U1450" i="1"/>
  <c r="X1450" i="1"/>
  <c r="X1543" i="1"/>
  <c r="O1543" i="1"/>
  <c r="M364" i="1"/>
  <c r="V1439" i="1"/>
  <c r="R1439" i="1"/>
  <c r="P364" i="1"/>
  <c r="X1540" i="1"/>
  <c r="R1540" i="1"/>
  <c r="M1540" i="1"/>
  <c r="K1543" i="1"/>
  <c r="X1451" i="1"/>
  <c r="K1451" i="1"/>
  <c r="M1555" i="1"/>
  <c r="W1555" i="1"/>
  <c r="O1518" i="1"/>
  <c r="J1572" i="1"/>
  <c r="U1558" i="1"/>
  <c r="R1559" i="1"/>
  <c r="P1587" i="1"/>
  <c r="N352" i="1"/>
  <c r="AB169" i="1"/>
  <c r="S169" i="1" s="1"/>
  <c r="AB175" i="1"/>
  <c r="S175" i="1" s="1"/>
  <c r="T352" i="1"/>
  <c r="U352" i="1"/>
  <c r="X314" i="1"/>
  <c r="O314" i="1"/>
  <c r="X1333" i="1"/>
  <c r="N1333" i="1"/>
  <c r="R1372" i="1"/>
  <c r="W1372" i="1"/>
  <c r="I1372" i="1"/>
  <c r="V1570" i="1"/>
  <c r="U1570" i="1"/>
  <c r="P1570" i="1"/>
  <c r="O457" i="1"/>
  <c r="V1557" i="1"/>
  <c r="Q1557" i="1"/>
  <c r="Q1435" i="1"/>
  <c r="O1437" i="1"/>
  <c r="V1540" i="1"/>
  <c r="O1553" i="1"/>
  <c r="O1555" i="1"/>
  <c r="J1540" i="1"/>
  <c r="K1558" i="1"/>
  <c r="U1587" i="1"/>
  <c r="J1553" i="1"/>
  <c r="U1553" i="1"/>
  <c r="J1587" i="1"/>
  <c r="V1587" i="1"/>
  <c r="AB170" i="1"/>
  <c r="S170" i="1" s="1"/>
  <c r="AB173" i="1"/>
  <c r="S173" i="1" s="1"/>
  <c r="AB176" i="1"/>
  <c r="S176" i="1" s="1"/>
  <c r="U314" i="1"/>
  <c r="K314" i="1"/>
  <c r="AB171" i="1"/>
  <c r="S171" i="1" s="1"/>
  <c r="Q314" i="1"/>
  <c r="W1574" i="1"/>
  <c r="N1574" i="1"/>
  <c r="Y1549" i="1"/>
  <c r="V1549" i="1"/>
  <c r="Q1549" i="1"/>
  <c r="W1446" i="1"/>
  <c r="M1446" i="1"/>
  <c r="X1446" i="1"/>
  <c r="K1446" i="1"/>
  <c r="V1446" i="1"/>
  <c r="J1446" i="1"/>
  <c r="R1454" i="1"/>
  <c r="M1454" i="1"/>
  <c r="J1454" i="1"/>
  <c r="K1516" i="1"/>
  <c r="W1516" i="1"/>
  <c r="T1516" i="1"/>
  <c r="Y1517" i="1"/>
  <c r="Q1517" i="1"/>
  <c r="J1517" i="1"/>
  <c r="W1517" i="1"/>
  <c r="P1517" i="1"/>
  <c r="V1517" i="1"/>
  <c r="N1517" i="1"/>
  <c r="J1549" i="1"/>
  <c r="N1372" i="1"/>
  <c r="X1372" i="1"/>
  <c r="K1372" i="1"/>
  <c r="K1441" i="1"/>
  <c r="T1441" i="1"/>
  <c r="N1441" i="1"/>
  <c r="T1456" i="1"/>
  <c r="R1456" i="1"/>
  <c r="N1456" i="1"/>
  <c r="L1517" i="1"/>
  <c r="T1575" i="1"/>
  <c r="K1575" i="1"/>
  <c r="Y1586" i="1"/>
  <c r="J1586" i="1"/>
  <c r="T1586" i="1"/>
  <c r="R1586" i="1"/>
  <c r="U1437" i="1"/>
  <c r="O1449" i="1"/>
  <c r="N1540" i="1"/>
  <c r="W1540" i="1"/>
  <c r="Q1555" i="1"/>
  <c r="K1570" i="1"/>
  <c r="W1570" i="1"/>
  <c r="N1572" i="1"/>
  <c r="O1450" i="1"/>
  <c r="Q1540" i="1"/>
  <c r="O1570" i="1"/>
  <c r="O1557" i="1"/>
  <c r="J1559" i="1"/>
  <c r="AB44" i="1"/>
  <c r="S44" i="1" s="1"/>
  <c r="S62" i="1" s="1"/>
  <c r="AB168" i="1"/>
  <c r="S168" i="1" s="1"/>
  <c r="AB172" i="1"/>
  <c r="S172" i="1" s="1"/>
  <c r="AB174" i="1"/>
  <c r="S174" i="1" s="1"/>
  <c r="AB177" i="1"/>
  <c r="S177" i="1" s="1"/>
  <c r="L314" i="1"/>
  <c r="V314" i="1"/>
  <c r="Y364" i="1"/>
  <c r="N455" i="1"/>
  <c r="T457" i="1"/>
  <c r="AD131" i="1"/>
  <c r="AD139" i="1"/>
  <c r="U364" i="1"/>
  <c r="O1428" i="1"/>
  <c r="K1428" i="1"/>
  <c r="T1333" i="1"/>
  <c r="N1427" i="1"/>
  <c r="Y1427" i="1"/>
  <c r="M1427" i="1"/>
  <c r="V1427" i="1"/>
  <c r="K1334" i="1"/>
  <c r="K1552" i="1"/>
  <c r="L1553" i="1"/>
  <c r="R1553" i="1"/>
  <c r="X1553" i="1"/>
  <c r="K1518" i="1"/>
  <c r="W1518" i="1"/>
  <c r="L1570" i="1"/>
  <c r="R1570" i="1"/>
  <c r="X1570" i="1"/>
  <c r="O1585" i="1"/>
  <c r="N1586" i="1"/>
  <c r="V1586" i="1"/>
  <c r="L1587" i="1"/>
  <c r="Q1587" i="1"/>
  <c r="W1587" i="1"/>
  <c r="J1435" i="1"/>
  <c r="T1450" i="1"/>
  <c r="L1449" i="1"/>
  <c r="I1553" i="1"/>
  <c r="N1553" i="1"/>
  <c r="T1553" i="1"/>
  <c r="Y1553" i="1"/>
  <c r="K1554" i="1"/>
  <c r="N1518" i="1"/>
  <c r="X1518" i="1"/>
  <c r="I1570" i="1"/>
  <c r="N1570" i="1"/>
  <c r="T1570" i="1"/>
  <c r="Y1570" i="1"/>
  <c r="X1585" i="1"/>
  <c r="O1586" i="1"/>
  <c r="X1586" i="1"/>
  <c r="I1587" i="1"/>
  <c r="M1587" i="1"/>
  <c r="R1587" i="1"/>
  <c r="Y1587" i="1"/>
  <c r="AB167" i="1"/>
  <c r="S167" i="1" s="1"/>
  <c r="AB166" i="1"/>
  <c r="S166" i="1" s="1"/>
  <c r="AB164" i="1"/>
  <c r="S164" i="1" s="1"/>
  <c r="AB165" i="1"/>
  <c r="S165" i="1" s="1"/>
  <c r="I364" i="1"/>
  <c r="O364" i="1"/>
  <c r="V364" i="1"/>
  <c r="AD145" i="1"/>
  <c r="AB155" i="1"/>
  <c r="S155" i="1" s="1"/>
  <c r="K364" i="1"/>
  <c r="T364" i="1"/>
  <c r="X457" i="1"/>
  <c r="N457" i="1"/>
  <c r="V1333" i="1"/>
  <c r="W1333" i="1"/>
  <c r="K1333" i="1"/>
  <c r="O1333" i="1"/>
  <c r="V1334" i="1"/>
  <c r="T1436" i="1"/>
  <c r="N1436" i="1"/>
  <c r="X1436" i="1"/>
  <c r="R1436" i="1"/>
  <c r="M1436" i="1"/>
  <c r="I1436" i="1"/>
  <c r="T1445" i="1"/>
  <c r="R1445" i="1"/>
  <c r="J1445" i="1"/>
  <c r="X1426" i="1"/>
  <c r="M1426" i="1"/>
  <c r="N1431" i="1"/>
  <c r="W1431" i="1"/>
  <c r="J1431" i="1"/>
  <c r="U1441" i="1"/>
  <c r="J1436" i="1"/>
  <c r="V1436" i="1"/>
  <c r="V1437" i="1"/>
  <c r="N1448" i="1"/>
  <c r="T1448" i="1"/>
  <c r="R1426" i="1"/>
  <c r="R1427" i="1"/>
  <c r="P1427" i="1"/>
  <c r="I1427" i="1"/>
  <c r="R1431" i="1"/>
  <c r="M1434" i="1"/>
  <c r="K1436" i="1"/>
  <c r="W1436" i="1"/>
  <c r="U1440" i="1"/>
  <c r="J1440" i="1"/>
  <c r="Y1441" i="1"/>
  <c r="P1441" i="1"/>
  <c r="J1441" i="1"/>
  <c r="W1441" i="1"/>
  <c r="O1441" i="1"/>
  <c r="I1441" i="1"/>
  <c r="O1435" i="1"/>
  <c r="W1435" i="1"/>
  <c r="K1435" i="1"/>
  <c r="O1436" i="1"/>
  <c r="Q1437" i="1"/>
  <c r="K1437" i="1"/>
  <c r="X1437" i="1"/>
  <c r="P1437" i="1"/>
  <c r="O1439" i="1"/>
  <c r="M1439" i="1"/>
  <c r="W1439" i="1"/>
  <c r="K1439" i="1"/>
  <c r="Q1446" i="1"/>
  <c r="L1450" i="1"/>
  <c r="I1517" i="1"/>
  <c r="M1517" i="1"/>
  <c r="R1517" i="1"/>
  <c r="J1518" i="1"/>
  <c r="M1570" i="1"/>
  <c r="Q1570" i="1"/>
  <c r="AB160" i="1"/>
  <c r="S160" i="1" s="1"/>
  <c r="AB159" i="1"/>
  <c r="S159" i="1" s="1"/>
  <c r="AB158" i="1"/>
  <c r="S158" i="1" s="1"/>
  <c r="AB154" i="1"/>
  <c r="S154" i="1" s="1"/>
  <c r="AB152" i="1"/>
  <c r="S152" i="1" s="1"/>
  <c r="AB153" i="1"/>
  <c r="S153" i="1" s="1"/>
  <c r="AB156" i="1"/>
  <c r="S156" i="1" s="1"/>
  <c r="AB157" i="1"/>
  <c r="S157" i="1" s="1"/>
  <c r="P111" i="1"/>
  <c r="AD133" i="1"/>
  <c r="AD147" i="1"/>
  <c r="AD126" i="1"/>
  <c r="L111" i="1"/>
  <c r="Y546" i="1"/>
  <c r="P546" i="1"/>
  <c r="I546" i="1"/>
  <c r="I352" i="1"/>
  <c r="W352" i="1"/>
  <c r="P314" i="1"/>
  <c r="K546" i="1"/>
  <c r="U546" i="1"/>
  <c r="L546" i="1"/>
  <c r="X546" i="1"/>
  <c r="W314" i="1"/>
  <c r="Y314" i="1"/>
  <c r="T314" i="1"/>
  <c r="M314" i="1"/>
  <c r="I314" i="1"/>
  <c r="O546" i="1"/>
  <c r="R455" i="1"/>
  <c r="W455" i="1"/>
  <c r="J455" i="1"/>
  <c r="U456" i="1"/>
  <c r="K457" i="1"/>
  <c r="W457" i="1"/>
  <c r="U1335" i="1"/>
  <c r="X1335" i="1"/>
  <c r="L1335" i="1"/>
  <c r="W1335" i="1"/>
  <c r="K1335" i="1"/>
  <c r="P1335" i="1"/>
  <c r="U1334" i="1"/>
  <c r="P1334" i="1"/>
  <c r="X1334" i="1"/>
  <c r="L1334" i="1"/>
  <c r="J1333" i="1"/>
  <c r="R1333" i="1"/>
  <c r="R1432" i="1"/>
  <c r="J1432" i="1"/>
  <c r="O1432" i="1"/>
  <c r="X1432" i="1"/>
  <c r="N1432" i="1"/>
  <c r="V1432" i="1"/>
  <c r="M1432" i="1"/>
  <c r="U1433" i="1"/>
  <c r="K1433" i="1"/>
  <c r="L1433" i="1"/>
  <c r="X1433" i="1"/>
  <c r="Q1433" i="1"/>
  <c r="V1425" i="1"/>
  <c r="W1425" i="1"/>
  <c r="N1425" i="1"/>
  <c r="O1425" i="1"/>
  <c r="X1425" i="1"/>
  <c r="K1425" i="1"/>
  <c r="T1425" i="1"/>
  <c r="J1425" i="1"/>
  <c r="T1432" i="1"/>
  <c r="P1433" i="1"/>
  <c r="T1372" i="1"/>
  <c r="Y1372" i="1"/>
  <c r="P1372" i="1"/>
  <c r="R1425" i="1"/>
  <c r="V1429" i="1"/>
  <c r="O1429" i="1"/>
  <c r="K1429" i="1"/>
  <c r="X1429" i="1"/>
  <c r="J1429" i="1"/>
  <c r="T1429" i="1"/>
  <c r="R1440" i="1"/>
  <c r="K1440" i="1"/>
  <c r="P1440" i="1"/>
  <c r="X1440" i="1"/>
  <c r="O1440" i="1"/>
  <c r="W1440" i="1"/>
  <c r="L1440" i="1"/>
  <c r="N1430" i="1"/>
  <c r="O1430" i="1"/>
  <c r="V1434" i="1"/>
  <c r="K1434" i="1"/>
  <c r="Y1426" i="1"/>
  <c r="V1426" i="1"/>
  <c r="N1426" i="1"/>
  <c r="J1427" i="1"/>
  <c r="J1430" i="1"/>
  <c r="R1434" i="1"/>
  <c r="T1447" i="1"/>
  <c r="J1447" i="1"/>
  <c r="X1427" i="1"/>
  <c r="W1427" i="1"/>
  <c r="Q1427" i="1"/>
  <c r="L1427" i="1"/>
  <c r="V1430" i="1"/>
  <c r="J1434" i="1"/>
  <c r="X1434" i="1"/>
  <c r="K1445" i="1"/>
  <c r="O1446" i="1"/>
  <c r="K1450" i="1"/>
  <c r="X1449" i="1"/>
  <c r="U1454" i="1"/>
  <c r="K1456" i="1"/>
  <c r="W1456" i="1"/>
  <c r="J1456" i="1"/>
  <c r="I1540" i="1"/>
  <c r="L1540" i="1"/>
  <c r="P1540" i="1"/>
  <c r="U1540" i="1"/>
  <c r="Y1540" i="1"/>
  <c r="T1573" i="1"/>
  <c r="V1539" i="1"/>
  <c r="K1557" i="1"/>
  <c r="W1557" i="1"/>
  <c r="P1558" i="1"/>
  <c r="X1558" i="1"/>
  <c r="O1559" i="1"/>
  <c r="T1585" i="1"/>
  <c r="O1549" i="1"/>
  <c r="M1559" i="1"/>
  <c r="T1559" i="1"/>
  <c r="K1540" i="1"/>
  <c r="O1540" i="1"/>
  <c r="T1540" i="1"/>
  <c r="M1553" i="1"/>
  <c r="Q1553" i="1"/>
  <c r="K1555" i="1"/>
  <c r="R1555" i="1"/>
  <c r="J1557" i="1"/>
  <c r="O1558" i="1"/>
  <c r="N1559" i="1"/>
  <c r="V1559" i="1"/>
  <c r="K1549" i="1"/>
  <c r="W1549" i="1"/>
  <c r="L107" i="1"/>
  <c r="P107" i="1"/>
  <c r="Y111" i="1"/>
  <c r="AD135" i="1"/>
  <c r="AD141" i="1"/>
  <c r="J352" i="1"/>
  <c r="P352" i="1"/>
  <c r="Y352" i="1"/>
  <c r="Y107" i="1"/>
  <c r="AD183" i="1"/>
  <c r="AD137" i="1"/>
  <c r="AD143" i="1"/>
  <c r="K352" i="1"/>
  <c r="K455" i="1"/>
  <c r="O455" i="1"/>
  <c r="T455" i="1"/>
  <c r="X455" i="1"/>
  <c r="I455" i="1"/>
  <c r="L455" i="1"/>
  <c r="P455" i="1"/>
  <c r="U455" i="1"/>
  <c r="Y455" i="1"/>
  <c r="L364" i="1"/>
  <c r="Q364" i="1"/>
  <c r="X364" i="1"/>
  <c r="M455" i="1"/>
  <c r="Q455" i="1"/>
  <c r="I1333" i="1"/>
  <c r="L1333" i="1"/>
  <c r="P1333" i="1"/>
  <c r="U1333" i="1"/>
  <c r="Y1333" i="1"/>
  <c r="I1334" i="1"/>
  <c r="M1334" i="1"/>
  <c r="T1334" i="1"/>
  <c r="Y1334" i="1"/>
  <c r="I1335" i="1"/>
  <c r="N1335" i="1"/>
  <c r="T1335" i="1"/>
  <c r="Y1335" i="1"/>
  <c r="M1333" i="1"/>
  <c r="Q1333" i="1"/>
  <c r="O1334" i="1"/>
  <c r="J1335" i="1"/>
  <c r="O1335" i="1"/>
  <c r="L1372" i="1"/>
  <c r="Y1422" i="1"/>
  <c r="X1422" i="1"/>
  <c r="R1422" i="1"/>
  <c r="M1422" i="1"/>
  <c r="W1422" i="1"/>
  <c r="Q1422" i="1"/>
  <c r="K1422" i="1"/>
  <c r="N1422" i="1"/>
  <c r="V1422" i="1"/>
  <c r="J1422" i="1"/>
  <c r="T1422" i="1"/>
  <c r="U1372" i="1"/>
  <c r="O1372" i="1"/>
  <c r="J1372" i="1"/>
  <c r="X1442" i="1"/>
  <c r="L1442" i="1"/>
  <c r="V1442" i="1"/>
  <c r="Q1442" i="1"/>
  <c r="P1442" i="1"/>
  <c r="K1442" i="1"/>
  <c r="K1424" i="1"/>
  <c r="X1424" i="1"/>
  <c r="T1424" i="1"/>
  <c r="O1424" i="1"/>
  <c r="U1443" i="1"/>
  <c r="J1443" i="1"/>
  <c r="K1443" i="1"/>
  <c r="W1443" i="1"/>
  <c r="Y1448" i="1"/>
  <c r="U1448" i="1"/>
  <c r="P1448" i="1"/>
  <c r="L1448" i="1"/>
  <c r="I1448" i="1"/>
  <c r="X1448" i="1"/>
  <c r="R1448" i="1"/>
  <c r="M1448" i="1"/>
  <c r="Q1448" i="1"/>
  <c r="J1448" i="1"/>
  <c r="W1448" i="1"/>
  <c r="O1448" i="1"/>
  <c r="Y1430" i="1"/>
  <c r="X1430" i="1"/>
  <c r="R1430" i="1"/>
  <c r="M1430" i="1"/>
  <c r="W1430" i="1"/>
  <c r="Q1430" i="1"/>
  <c r="K1430" i="1"/>
  <c r="Y1447" i="1"/>
  <c r="X1447" i="1"/>
  <c r="R1447" i="1"/>
  <c r="M1447" i="1"/>
  <c r="V1447" i="1"/>
  <c r="N1447" i="1"/>
  <c r="O1447" i="1"/>
  <c r="W1447" i="1"/>
  <c r="K1447" i="1"/>
  <c r="T1430" i="1"/>
  <c r="P1443" i="1"/>
  <c r="U1444" i="1"/>
  <c r="K1444" i="1"/>
  <c r="Y1444" i="1"/>
  <c r="I1444" i="1"/>
  <c r="T1444" i="1"/>
  <c r="P1444" i="1"/>
  <c r="Q1447" i="1"/>
  <c r="V1448" i="1"/>
  <c r="X1454" i="1"/>
  <c r="T1454" i="1"/>
  <c r="O1454" i="1"/>
  <c r="K1454" i="1"/>
  <c r="W1454" i="1"/>
  <c r="Q1454" i="1"/>
  <c r="L1454" i="1"/>
  <c r="Y1454" i="1"/>
  <c r="P1454" i="1"/>
  <c r="V1454" i="1"/>
  <c r="N1454" i="1"/>
  <c r="I1454" i="1"/>
  <c r="Y1432" i="1"/>
  <c r="U1432" i="1"/>
  <c r="P1432" i="1"/>
  <c r="L1432" i="1"/>
  <c r="I1432" i="1"/>
  <c r="Y1433" i="1"/>
  <c r="T1433" i="1"/>
  <c r="M1433" i="1"/>
  <c r="I1433" i="1"/>
  <c r="T1434" i="1"/>
  <c r="N1434" i="1"/>
  <c r="V1441" i="1"/>
  <c r="Q1441" i="1"/>
  <c r="M1441" i="1"/>
  <c r="T1438" i="1"/>
  <c r="I1438" i="1"/>
  <c r="R1438" i="1"/>
  <c r="T1451" i="1"/>
  <c r="J1451" i="1"/>
  <c r="R1451" i="1"/>
  <c r="K1426" i="1"/>
  <c r="Q1426" i="1"/>
  <c r="W1426" i="1"/>
  <c r="K1427" i="1"/>
  <c r="O1427" i="1"/>
  <c r="T1427" i="1"/>
  <c r="N1429" i="1"/>
  <c r="W1429" i="1"/>
  <c r="V1431" i="1"/>
  <c r="X1431" i="1"/>
  <c r="O1431" i="1"/>
  <c r="K1432" i="1"/>
  <c r="Q1432" i="1"/>
  <c r="W1432" i="1"/>
  <c r="O1433" i="1"/>
  <c r="V1433" i="1"/>
  <c r="O1434" i="1"/>
  <c r="W1434" i="1"/>
  <c r="L1441" i="1"/>
  <c r="R1441" i="1"/>
  <c r="X1441" i="1"/>
  <c r="L1438" i="1"/>
  <c r="Y1439" i="1"/>
  <c r="T1439" i="1"/>
  <c r="N1439" i="1"/>
  <c r="X1439" i="1"/>
  <c r="Q1439" i="1"/>
  <c r="J1439" i="1"/>
  <c r="V1440" i="1"/>
  <c r="Q1440" i="1"/>
  <c r="M1440" i="1"/>
  <c r="Y1440" i="1"/>
  <c r="T1440" i="1"/>
  <c r="N1440" i="1"/>
  <c r="I1440" i="1"/>
  <c r="O1451" i="1"/>
  <c r="Y1449" i="1"/>
  <c r="P1449" i="1"/>
  <c r="I1449" i="1"/>
  <c r="U1449" i="1"/>
  <c r="K1449" i="1"/>
  <c r="V1551" i="1"/>
  <c r="Q1551" i="1"/>
  <c r="M1551" i="1"/>
  <c r="Y1551" i="1"/>
  <c r="U1551" i="1"/>
  <c r="P1551" i="1"/>
  <c r="L1551" i="1"/>
  <c r="I1551" i="1"/>
  <c r="R1551" i="1"/>
  <c r="J1551" i="1"/>
  <c r="X1551" i="1"/>
  <c r="O1551" i="1"/>
  <c r="W1551" i="1"/>
  <c r="N1551" i="1"/>
  <c r="Y1436" i="1"/>
  <c r="U1436" i="1"/>
  <c r="P1436" i="1"/>
  <c r="L1436" i="1"/>
  <c r="Y1437" i="1"/>
  <c r="T1437" i="1"/>
  <c r="M1437" i="1"/>
  <c r="I1437" i="1"/>
  <c r="Y1446" i="1"/>
  <c r="T1446" i="1"/>
  <c r="N1446" i="1"/>
  <c r="Y1450" i="1"/>
  <c r="P1450" i="1"/>
  <c r="I1450" i="1"/>
  <c r="X1456" i="1"/>
  <c r="O1456" i="1"/>
  <c r="K1551" i="1"/>
  <c r="O1550" i="1"/>
  <c r="U1516" i="1"/>
  <c r="X1516" i="1"/>
  <c r="P1516" i="1"/>
  <c r="I1516" i="1"/>
  <c r="O1554" i="1"/>
  <c r="N1555" i="1"/>
  <c r="N1516" i="1"/>
  <c r="Y1516" i="1"/>
  <c r="X1572" i="1"/>
  <c r="T1572" i="1"/>
  <c r="O1572" i="1"/>
  <c r="K1572" i="1"/>
  <c r="V1572" i="1"/>
  <c r="Q1572" i="1"/>
  <c r="M1572" i="1"/>
  <c r="Y1572" i="1"/>
  <c r="U1572" i="1"/>
  <c r="P1572" i="1"/>
  <c r="L1572" i="1"/>
  <c r="I1572" i="1"/>
  <c r="X1574" i="1"/>
  <c r="T1574" i="1"/>
  <c r="O1574" i="1"/>
  <c r="K1574" i="1"/>
  <c r="V1574" i="1"/>
  <c r="Q1574" i="1"/>
  <c r="M1574" i="1"/>
  <c r="Y1574" i="1"/>
  <c r="U1574" i="1"/>
  <c r="P1574" i="1"/>
  <c r="L1574" i="1"/>
  <c r="I1574" i="1"/>
  <c r="Y1539" i="1"/>
  <c r="W1539" i="1"/>
  <c r="Q1539" i="1"/>
  <c r="K1539" i="1"/>
  <c r="T1539" i="1"/>
  <c r="N1539" i="1"/>
  <c r="X1539" i="1"/>
  <c r="R1539" i="1"/>
  <c r="M1539" i="1"/>
  <c r="Y1555" i="1"/>
  <c r="U1555" i="1"/>
  <c r="P1555" i="1"/>
  <c r="L1555" i="1"/>
  <c r="I1555" i="1"/>
  <c r="R1516" i="1"/>
  <c r="R1571" i="1"/>
  <c r="W1571" i="1"/>
  <c r="K1571" i="1"/>
  <c r="O1571" i="1"/>
  <c r="X1571" i="1"/>
  <c r="N1571" i="1"/>
  <c r="R1572" i="1"/>
  <c r="V1573" i="1"/>
  <c r="W1573" i="1"/>
  <c r="N1573" i="1"/>
  <c r="R1573" i="1"/>
  <c r="J1573" i="1"/>
  <c r="X1573" i="1"/>
  <c r="O1573" i="1"/>
  <c r="R1574" i="1"/>
  <c r="V1575" i="1"/>
  <c r="W1575" i="1"/>
  <c r="N1575" i="1"/>
  <c r="R1575" i="1"/>
  <c r="J1575" i="1"/>
  <c r="X1575" i="1"/>
  <c r="O1575" i="1"/>
  <c r="O1539" i="1"/>
  <c r="K1517" i="1"/>
  <c r="O1517" i="1"/>
  <c r="T1517" i="1"/>
  <c r="X1517" i="1"/>
  <c r="K1559" i="1"/>
  <c r="Q1559" i="1"/>
  <c r="W1559" i="1"/>
  <c r="K1586" i="1"/>
  <c r="Q1586" i="1"/>
  <c r="W1586" i="1"/>
  <c r="K1587" i="1"/>
  <c r="O1587" i="1"/>
  <c r="T1587" i="1"/>
  <c r="N1549" i="1"/>
  <c r="T1549" i="1"/>
  <c r="M1549" i="1"/>
  <c r="R1549" i="1"/>
  <c r="X1549" i="1"/>
  <c r="X135" i="1"/>
  <c r="T135" i="1"/>
  <c r="O135" i="1"/>
  <c r="K135" i="1"/>
  <c r="W135" i="1"/>
  <c r="R135" i="1"/>
  <c r="N135" i="1"/>
  <c r="J135" i="1"/>
  <c r="V135" i="1"/>
  <c r="Q135" i="1"/>
  <c r="M135" i="1"/>
  <c r="Y135" i="1"/>
  <c r="U135" i="1"/>
  <c r="P135" i="1"/>
  <c r="L135" i="1"/>
  <c r="I135" i="1"/>
  <c r="X141" i="1"/>
  <c r="T141" i="1"/>
  <c r="O141" i="1"/>
  <c r="K141" i="1"/>
  <c r="W141" i="1"/>
  <c r="R141" i="1"/>
  <c r="N141" i="1"/>
  <c r="J141" i="1"/>
  <c r="Y141" i="1"/>
  <c r="U141" i="1"/>
  <c r="P141" i="1"/>
  <c r="L141" i="1"/>
  <c r="I141" i="1"/>
  <c r="V141" i="1"/>
  <c r="Q141" i="1"/>
  <c r="M141" i="1"/>
  <c r="X183" i="1"/>
  <c r="T183" i="1"/>
  <c r="O183" i="1"/>
  <c r="K183" i="1"/>
  <c r="W183" i="1"/>
  <c r="R183" i="1"/>
  <c r="N183" i="1"/>
  <c r="J183" i="1"/>
  <c r="Y183" i="1"/>
  <c r="U183" i="1"/>
  <c r="P183" i="1"/>
  <c r="L183" i="1"/>
  <c r="I183" i="1"/>
  <c r="V183" i="1"/>
  <c r="Q183" i="1"/>
  <c r="M183" i="1"/>
  <c r="X137" i="1"/>
  <c r="T137" i="1"/>
  <c r="O137" i="1"/>
  <c r="K137" i="1"/>
  <c r="W137" i="1"/>
  <c r="R137" i="1"/>
  <c r="N137" i="1"/>
  <c r="J137" i="1"/>
  <c r="V137" i="1"/>
  <c r="Q137" i="1"/>
  <c r="M137" i="1"/>
  <c r="Y137" i="1"/>
  <c r="U137" i="1"/>
  <c r="P137" i="1"/>
  <c r="L137" i="1"/>
  <c r="I137" i="1"/>
  <c r="X143" i="1"/>
  <c r="T143" i="1"/>
  <c r="O143" i="1"/>
  <c r="K143" i="1"/>
  <c r="W143" i="1"/>
  <c r="R143" i="1"/>
  <c r="N143" i="1"/>
  <c r="J143" i="1"/>
  <c r="V143" i="1"/>
  <c r="Q143" i="1"/>
  <c r="M143" i="1"/>
  <c r="Y143" i="1"/>
  <c r="U143" i="1"/>
  <c r="P143" i="1"/>
  <c r="L143" i="1"/>
  <c r="I143" i="1"/>
  <c r="Y106" i="1"/>
  <c r="U106" i="1"/>
  <c r="P106" i="1"/>
  <c r="L106" i="1"/>
  <c r="I106" i="1"/>
  <c r="X106" i="1"/>
  <c r="T106" i="1"/>
  <c r="O106" i="1"/>
  <c r="K106" i="1"/>
  <c r="W106" i="1"/>
  <c r="R106" i="1"/>
  <c r="N106" i="1"/>
  <c r="J106" i="1"/>
  <c r="V106" i="1"/>
  <c r="W108" i="1"/>
  <c r="R108" i="1"/>
  <c r="N108" i="1"/>
  <c r="J108" i="1"/>
  <c r="V108" i="1"/>
  <c r="Q108" i="1"/>
  <c r="M108" i="1"/>
  <c r="Y108" i="1"/>
  <c r="U108" i="1"/>
  <c r="P108" i="1"/>
  <c r="L108" i="1"/>
  <c r="I108" i="1"/>
  <c r="W112" i="1"/>
  <c r="R112" i="1"/>
  <c r="N112" i="1"/>
  <c r="J112" i="1"/>
  <c r="V112" i="1"/>
  <c r="Q112" i="1"/>
  <c r="M112" i="1"/>
  <c r="Y112" i="1"/>
  <c r="U112" i="1"/>
  <c r="P112" i="1"/>
  <c r="L112" i="1"/>
  <c r="I112" i="1"/>
  <c r="X133" i="1"/>
  <c r="T133" i="1"/>
  <c r="O133" i="1"/>
  <c r="K133" i="1"/>
  <c r="Y133" i="1"/>
  <c r="U133" i="1"/>
  <c r="P133" i="1"/>
  <c r="L133" i="1"/>
  <c r="I133" i="1"/>
  <c r="W133" i="1"/>
  <c r="R133" i="1"/>
  <c r="N133" i="1"/>
  <c r="J133" i="1"/>
  <c r="V133" i="1"/>
  <c r="Q133" i="1"/>
  <c r="M133" i="1"/>
  <c r="T108" i="1"/>
  <c r="T112" i="1"/>
  <c r="M106" i="1"/>
  <c r="X108" i="1"/>
  <c r="X112" i="1"/>
  <c r="Q106" i="1"/>
  <c r="X107" i="1"/>
  <c r="T107" i="1"/>
  <c r="O107" i="1"/>
  <c r="K107" i="1"/>
  <c r="W107" i="1"/>
  <c r="R107" i="1"/>
  <c r="N107" i="1"/>
  <c r="J107" i="1"/>
  <c r="V107" i="1"/>
  <c r="Q107" i="1"/>
  <c r="M107" i="1"/>
  <c r="U107" i="1"/>
  <c r="K108" i="1"/>
  <c r="X111" i="1"/>
  <c r="T111" i="1"/>
  <c r="O111" i="1"/>
  <c r="K111" i="1"/>
  <c r="W111" i="1"/>
  <c r="R111" i="1"/>
  <c r="N111" i="1"/>
  <c r="J111" i="1"/>
  <c r="V111" i="1"/>
  <c r="Q111" i="1"/>
  <c r="M111" i="1"/>
  <c r="U111" i="1"/>
  <c r="K112" i="1"/>
  <c r="X126" i="1"/>
  <c r="T126" i="1"/>
  <c r="O126" i="1"/>
  <c r="K126" i="1"/>
  <c r="W126" i="1"/>
  <c r="R126" i="1"/>
  <c r="N126" i="1"/>
  <c r="J126" i="1"/>
  <c r="V126" i="1"/>
  <c r="Q126" i="1"/>
  <c r="M126" i="1"/>
  <c r="Y126" i="1"/>
  <c r="U126" i="1"/>
  <c r="P126" i="1"/>
  <c r="L126" i="1"/>
  <c r="I126" i="1"/>
  <c r="X131" i="1"/>
  <c r="T131" i="1"/>
  <c r="O131" i="1"/>
  <c r="K131" i="1"/>
  <c r="W131" i="1"/>
  <c r="R131" i="1"/>
  <c r="N131" i="1"/>
  <c r="J131" i="1"/>
  <c r="V131" i="1"/>
  <c r="Q131" i="1"/>
  <c r="M131" i="1"/>
  <c r="Y131" i="1"/>
  <c r="U131" i="1"/>
  <c r="P131" i="1"/>
  <c r="L131" i="1"/>
  <c r="I131" i="1"/>
  <c r="X145" i="1"/>
  <c r="T145" i="1"/>
  <c r="O145" i="1"/>
  <c r="K145" i="1"/>
  <c r="W145" i="1"/>
  <c r="R145" i="1"/>
  <c r="N145" i="1"/>
  <c r="J145" i="1"/>
  <c r="V145" i="1"/>
  <c r="Q145" i="1"/>
  <c r="M145" i="1"/>
  <c r="Y145" i="1"/>
  <c r="U145" i="1"/>
  <c r="P145" i="1"/>
  <c r="L145" i="1"/>
  <c r="I145" i="1"/>
  <c r="X139" i="1"/>
  <c r="T139" i="1"/>
  <c r="O139" i="1"/>
  <c r="K139" i="1"/>
  <c r="W139" i="1"/>
  <c r="R139" i="1"/>
  <c r="N139" i="1"/>
  <c r="J139" i="1"/>
  <c r="V139" i="1"/>
  <c r="Q139" i="1"/>
  <c r="M139" i="1"/>
  <c r="Y139" i="1"/>
  <c r="U139" i="1"/>
  <c r="P139" i="1"/>
  <c r="L139" i="1"/>
  <c r="I139" i="1"/>
  <c r="X147" i="1"/>
  <c r="T147" i="1"/>
  <c r="O147" i="1"/>
  <c r="K147" i="1"/>
  <c r="W147" i="1"/>
  <c r="R147" i="1"/>
  <c r="N147" i="1"/>
  <c r="J147" i="1"/>
  <c r="Y147" i="1"/>
  <c r="U147" i="1"/>
  <c r="P147" i="1"/>
  <c r="L147" i="1"/>
  <c r="I147" i="1"/>
  <c r="V147" i="1"/>
  <c r="Q147" i="1"/>
  <c r="M147" i="1"/>
  <c r="AB132" i="1"/>
  <c r="S132" i="1" s="1"/>
  <c r="AB134" i="1"/>
  <c r="S134" i="1" s="1"/>
  <c r="AB140" i="1"/>
  <c r="S140" i="1" s="1"/>
  <c r="AB142" i="1"/>
  <c r="S142" i="1" s="1"/>
  <c r="AB146" i="1"/>
  <c r="S146" i="1" s="1"/>
  <c r="AB150" i="1"/>
  <c r="S150" i="1" s="1"/>
  <c r="AB127" i="1"/>
  <c r="S127" i="1" s="1"/>
  <c r="AB130" i="1"/>
  <c r="S130" i="1" s="1"/>
  <c r="AB136" i="1"/>
  <c r="S136" i="1" s="1"/>
  <c r="AB138" i="1"/>
  <c r="S138" i="1" s="1"/>
  <c r="AB144" i="1"/>
  <c r="S144" i="1" s="1"/>
  <c r="AB148" i="1"/>
  <c r="S148" i="1" s="1"/>
  <c r="V352" i="1"/>
  <c r="Q352" i="1"/>
  <c r="M352" i="1"/>
  <c r="L352" i="1"/>
  <c r="R352" i="1"/>
  <c r="X352" i="1"/>
  <c r="W546" i="1"/>
  <c r="R546" i="1"/>
  <c r="N546" i="1"/>
  <c r="J546" i="1"/>
  <c r="V546" i="1"/>
  <c r="Q546" i="1"/>
  <c r="M546" i="1"/>
  <c r="W456" i="1"/>
  <c r="R456" i="1"/>
  <c r="N456" i="1"/>
  <c r="J456" i="1"/>
  <c r="V456" i="1"/>
  <c r="K456" i="1"/>
  <c r="P456" i="1"/>
  <c r="X456" i="1"/>
  <c r="J314" i="1"/>
  <c r="N314" i="1"/>
  <c r="R314" i="1"/>
  <c r="J364" i="1"/>
  <c r="N364" i="1"/>
  <c r="R364" i="1"/>
  <c r="L456" i="1"/>
  <c r="Q456" i="1"/>
  <c r="Y456" i="1"/>
  <c r="J457" i="1"/>
  <c r="I456" i="1"/>
  <c r="M456" i="1"/>
  <c r="T456" i="1"/>
  <c r="V457" i="1"/>
  <c r="Q457" i="1"/>
  <c r="M457" i="1"/>
  <c r="Y457" i="1"/>
  <c r="U457" i="1"/>
  <c r="P457" i="1"/>
  <c r="L457" i="1"/>
  <c r="I457" i="1"/>
  <c r="Z1104" i="1"/>
  <c r="W1334" i="1"/>
  <c r="R1334" i="1"/>
  <c r="N1334" i="1"/>
  <c r="J1334" i="1"/>
  <c r="V1335" i="1"/>
  <c r="Q1335" i="1"/>
  <c r="M1335" i="1"/>
  <c r="W1428" i="1"/>
  <c r="R1428" i="1"/>
  <c r="N1428" i="1"/>
  <c r="J1428" i="1"/>
  <c r="V1428" i="1"/>
  <c r="Q1428" i="1"/>
  <c r="M1428" i="1"/>
  <c r="Y1428" i="1"/>
  <c r="U1428" i="1"/>
  <c r="P1428" i="1"/>
  <c r="L1428" i="1"/>
  <c r="I1428" i="1"/>
  <c r="V1372" i="1"/>
  <c r="Q1372" i="1"/>
  <c r="M1372" i="1"/>
  <c r="T1428" i="1"/>
  <c r="W1455" i="1"/>
  <c r="R1455" i="1"/>
  <c r="N1455" i="1"/>
  <c r="J1455" i="1"/>
  <c r="V1455" i="1"/>
  <c r="Q1455" i="1"/>
  <c r="M1455" i="1"/>
  <c r="T1455" i="1"/>
  <c r="K1455" i="1"/>
  <c r="Y1455" i="1"/>
  <c r="P1455" i="1"/>
  <c r="I1455" i="1"/>
  <c r="X1455" i="1"/>
  <c r="O1455" i="1"/>
  <c r="W1424" i="1"/>
  <c r="R1424" i="1"/>
  <c r="N1424" i="1"/>
  <c r="J1424" i="1"/>
  <c r="V1424" i="1"/>
  <c r="Q1424" i="1"/>
  <c r="M1424" i="1"/>
  <c r="Y1424" i="1"/>
  <c r="U1424" i="1"/>
  <c r="P1424" i="1"/>
  <c r="L1424" i="1"/>
  <c r="I1424" i="1"/>
  <c r="X1428" i="1"/>
  <c r="L1455" i="1"/>
  <c r="W1442" i="1"/>
  <c r="R1442" i="1"/>
  <c r="N1442" i="1"/>
  <c r="J1442" i="1"/>
  <c r="V1443" i="1"/>
  <c r="Q1443" i="1"/>
  <c r="M1443" i="1"/>
  <c r="Y1435" i="1"/>
  <c r="U1435" i="1"/>
  <c r="P1435" i="1"/>
  <c r="L1435" i="1"/>
  <c r="I1435" i="1"/>
  <c r="V1438" i="1"/>
  <c r="Q1438" i="1"/>
  <c r="M1438" i="1"/>
  <c r="Y1438" i="1"/>
  <c r="U1438" i="1"/>
  <c r="V1445" i="1"/>
  <c r="Q1445" i="1"/>
  <c r="M1445" i="1"/>
  <c r="Y1445" i="1"/>
  <c r="U1445" i="1"/>
  <c r="P1445" i="1"/>
  <c r="L1445" i="1"/>
  <c r="I1445" i="1"/>
  <c r="I1425" i="1"/>
  <c r="L1425" i="1"/>
  <c r="P1425" i="1"/>
  <c r="U1425" i="1"/>
  <c r="Y1425" i="1"/>
  <c r="I1429" i="1"/>
  <c r="L1429" i="1"/>
  <c r="P1429" i="1"/>
  <c r="U1429" i="1"/>
  <c r="Y1429" i="1"/>
  <c r="I1431" i="1"/>
  <c r="L1431" i="1"/>
  <c r="P1431" i="1"/>
  <c r="U1431" i="1"/>
  <c r="Y1431" i="1"/>
  <c r="I1442" i="1"/>
  <c r="M1442" i="1"/>
  <c r="T1442" i="1"/>
  <c r="Y1442" i="1"/>
  <c r="L1443" i="1"/>
  <c r="R1443" i="1"/>
  <c r="X1443" i="1"/>
  <c r="M1435" i="1"/>
  <c r="R1435" i="1"/>
  <c r="X1435" i="1"/>
  <c r="J1438" i="1"/>
  <c r="O1438" i="1"/>
  <c r="W1438" i="1"/>
  <c r="W1444" i="1"/>
  <c r="R1444" i="1"/>
  <c r="N1444" i="1"/>
  <c r="J1444" i="1"/>
  <c r="V1444" i="1"/>
  <c r="Q1444" i="1"/>
  <c r="M1444" i="1"/>
  <c r="N1445" i="1"/>
  <c r="W1445" i="1"/>
  <c r="V1451" i="1"/>
  <c r="Q1451" i="1"/>
  <c r="M1451" i="1"/>
  <c r="Y1451" i="1"/>
  <c r="U1451" i="1"/>
  <c r="P1451" i="1"/>
  <c r="L1451" i="1"/>
  <c r="I1451" i="1"/>
  <c r="I1422" i="1"/>
  <c r="L1422" i="1"/>
  <c r="P1422" i="1"/>
  <c r="U1422" i="1"/>
  <c r="M1425" i="1"/>
  <c r="Q1425" i="1"/>
  <c r="I1426" i="1"/>
  <c r="L1426" i="1"/>
  <c r="P1426" i="1"/>
  <c r="U1426" i="1"/>
  <c r="M1429" i="1"/>
  <c r="Q1429" i="1"/>
  <c r="I1430" i="1"/>
  <c r="L1430" i="1"/>
  <c r="P1430" i="1"/>
  <c r="U1430" i="1"/>
  <c r="M1431" i="1"/>
  <c r="Q1431" i="1"/>
  <c r="W1433" i="1"/>
  <c r="R1433" i="1"/>
  <c r="N1433" i="1"/>
  <c r="J1433" i="1"/>
  <c r="Y1434" i="1"/>
  <c r="U1434" i="1"/>
  <c r="P1434" i="1"/>
  <c r="L1434" i="1"/>
  <c r="I1434" i="1"/>
  <c r="O1442" i="1"/>
  <c r="U1442" i="1"/>
  <c r="I1443" i="1"/>
  <c r="N1443" i="1"/>
  <c r="T1443" i="1"/>
  <c r="Y1443" i="1"/>
  <c r="N1435" i="1"/>
  <c r="T1435" i="1"/>
  <c r="W1437" i="1"/>
  <c r="R1437" i="1"/>
  <c r="N1437" i="1"/>
  <c r="J1437" i="1"/>
  <c r="K1438" i="1"/>
  <c r="P1438" i="1"/>
  <c r="X1438" i="1"/>
  <c r="O1444" i="1"/>
  <c r="X1444" i="1"/>
  <c r="O1445" i="1"/>
  <c r="X1445" i="1"/>
  <c r="W1450" i="1"/>
  <c r="R1450" i="1"/>
  <c r="N1450" i="1"/>
  <c r="J1450" i="1"/>
  <c r="V1450" i="1"/>
  <c r="Q1450" i="1"/>
  <c r="M1450" i="1"/>
  <c r="N1451" i="1"/>
  <c r="W1451" i="1"/>
  <c r="W1449" i="1"/>
  <c r="R1449" i="1"/>
  <c r="N1449" i="1"/>
  <c r="J1449" i="1"/>
  <c r="V1449" i="1"/>
  <c r="Q1449" i="1"/>
  <c r="M1449" i="1"/>
  <c r="V1456" i="1"/>
  <c r="Q1456" i="1"/>
  <c r="M1456" i="1"/>
  <c r="Y1456" i="1"/>
  <c r="U1456" i="1"/>
  <c r="P1456" i="1"/>
  <c r="L1456" i="1"/>
  <c r="I1456" i="1"/>
  <c r="I1439" i="1"/>
  <c r="L1439" i="1"/>
  <c r="P1439" i="1"/>
  <c r="U1439" i="1"/>
  <c r="I1446" i="1"/>
  <c r="L1446" i="1"/>
  <c r="P1446" i="1"/>
  <c r="U1446" i="1"/>
  <c r="I1447" i="1"/>
  <c r="L1447" i="1"/>
  <c r="P1447" i="1"/>
  <c r="U1447" i="1"/>
  <c r="W1550" i="1"/>
  <c r="R1550" i="1"/>
  <c r="N1550" i="1"/>
  <c r="J1550" i="1"/>
  <c r="V1550" i="1"/>
  <c r="Q1550" i="1"/>
  <c r="M1550" i="1"/>
  <c r="Y1550" i="1"/>
  <c r="U1550" i="1"/>
  <c r="P1550" i="1"/>
  <c r="L1550" i="1"/>
  <c r="I1550" i="1"/>
  <c r="W1552" i="1"/>
  <c r="R1552" i="1"/>
  <c r="N1552" i="1"/>
  <c r="J1552" i="1"/>
  <c r="V1552" i="1"/>
  <c r="Q1552" i="1"/>
  <c r="M1552" i="1"/>
  <c r="Y1552" i="1"/>
  <c r="U1552" i="1"/>
  <c r="P1552" i="1"/>
  <c r="L1552" i="1"/>
  <c r="I1552" i="1"/>
  <c r="W1543" i="1"/>
  <c r="R1543" i="1"/>
  <c r="N1543" i="1"/>
  <c r="J1543" i="1"/>
  <c r="V1543" i="1"/>
  <c r="Q1543" i="1"/>
  <c r="M1543" i="1"/>
  <c r="Y1543" i="1"/>
  <c r="U1543" i="1"/>
  <c r="P1543" i="1"/>
  <c r="L1543" i="1"/>
  <c r="I1543" i="1"/>
  <c r="X1550" i="1"/>
  <c r="T1552" i="1"/>
  <c r="W1554" i="1"/>
  <c r="R1554" i="1"/>
  <c r="N1554" i="1"/>
  <c r="J1554" i="1"/>
  <c r="V1554" i="1"/>
  <c r="Q1554" i="1"/>
  <c r="M1554" i="1"/>
  <c r="Y1554" i="1"/>
  <c r="U1554" i="1"/>
  <c r="P1554" i="1"/>
  <c r="L1554" i="1"/>
  <c r="I1554" i="1"/>
  <c r="T1543" i="1"/>
  <c r="K1550" i="1"/>
  <c r="X1552" i="1"/>
  <c r="T1554" i="1"/>
  <c r="J1516" i="1"/>
  <c r="O1516" i="1"/>
  <c r="V1518" i="1"/>
  <c r="Q1518" i="1"/>
  <c r="M1518" i="1"/>
  <c r="Y1518" i="1"/>
  <c r="U1518" i="1"/>
  <c r="P1518" i="1"/>
  <c r="L1518" i="1"/>
  <c r="J1571" i="1"/>
  <c r="V1516" i="1"/>
  <c r="Q1516" i="1"/>
  <c r="M1516" i="1"/>
  <c r="V1571" i="1"/>
  <c r="Q1571" i="1"/>
  <c r="M1571" i="1"/>
  <c r="Y1571" i="1"/>
  <c r="U1571" i="1"/>
  <c r="P1571" i="1"/>
  <c r="L1571" i="1"/>
  <c r="I1571" i="1"/>
  <c r="Y1557" i="1"/>
  <c r="U1557" i="1"/>
  <c r="P1557" i="1"/>
  <c r="L1557" i="1"/>
  <c r="I1557" i="1"/>
  <c r="I1573" i="1"/>
  <c r="L1573" i="1"/>
  <c r="P1573" i="1"/>
  <c r="U1573" i="1"/>
  <c r="Y1573" i="1"/>
  <c r="I1575" i="1"/>
  <c r="L1575" i="1"/>
  <c r="P1575" i="1"/>
  <c r="U1575" i="1"/>
  <c r="Y1575" i="1"/>
  <c r="M1557" i="1"/>
  <c r="R1557" i="1"/>
  <c r="X1557" i="1"/>
  <c r="W1558" i="1"/>
  <c r="R1558" i="1"/>
  <c r="N1558" i="1"/>
  <c r="J1558" i="1"/>
  <c r="M1573" i="1"/>
  <c r="Q1573" i="1"/>
  <c r="M1575" i="1"/>
  <c r="Q1575" i="1"/>
  <c r="I1539" i="1"/>
  <c r="L1539" i="1"/>
  <c r="P1539" i="1"/>
  <c r="U1539" i="1"/>
  <c r="N1557" i="1"/>
  <c r="T1557" i="1"/>
  <c r="I1558" i="1"/>
  <c r="M1558" i="1"/>
  <c r="T1558" i="1"/>
  <c r="Y1558" i="1"/>
  <c r="Y1559" i="1"/>
  <c r="U1559" i="1"/>
  <c r="P1559" i="1"/>
  <c r="L1559" i="1"/>
  <c r="I1559" i="1"/>
  <c r="W1585" i="1"/>
  <c r="R1585" i="1"/>
  <c r="N1585" i="1"/>
  <c r="J1585" i="1"/>
  <c r="V1585" i="1"/>
  <c r="Q1585" i="1"/>
  <c r="M1585" i="1"/>
  <c r="Y1585" i="1"/>
  <c r="U1585" i="1"/>
  <c r="P1585" i="1"/>
  <c r="L1585" i="1"/>
  <c r="I1585" i="1"/>
  <c r="I1586" i="1"/>
  <c r="L1586" i="1"/>
  <c r="P1586" i="1"/>
  <c r="U1586" i="1"/>
  <c r="I1549" i="1"/>
  <c r="L1549" i="1"/>
  <c r="P1549" i="1"/>
  <c r="U1549" i="1"/>
  <c r="N1506" i="1" l="1"/>
  <c r="R1506" i="1"/>
  <c r="K1506" i="1"/>
  <c r="J1506" i="1"/>
  <c r="S235" i="1"/>
  <c r="S390" i="1" s="1"/>
  <c r="S589" i="1" s="1"/>
  <c r="S788" i="1" s="1"/>
  <c r="W1506" i="1"/>
  <c r="O1506" i="1"/>
  <c r="X1506" i="1"/>
  <c r="P1506" i="1"/>
  <c r="U1506" i="1"/>
  <c r="L1506" i="1"/>
  <c r="V1506" i="1"/>
  <c r="M1506" i="1"/>
  <c r="I1506" i="1"/>
  <c r="Y1506" i="1"/>
  <c r="Q1506" i="1"/>
  <c r="T1506" i="1"/>
  <c r="I1544" i="1"/>
  <c r="L1544" i="1"/>
  <c r="N1544" i="1"/>
  <c r="U1544" i="1"/>
  <c r="K1544" i="1"/>
  <c r="M1544" i="1"/>
  <c r="O1544" i="1"/>
  <c r="J1544" i="1"/>
  <c r="R1544" i="1"/>
  <c r="P1544" i="1"/>
  <c r="X1544" i="1"/>
  <c r="W1544" i="1"/>
  <c r="T1544" i="1"/>
  <c r="I1509" i="1"/>
  <c r="Y1509" i="1"/>
  <c r="R1509" i="1"/>
  <c r="V1509" i="1"/>
  <c r="X1509" i="1"/>
  <c r="O1509" i="1"/>
  <c r="L1509" i="1"/>
  <c r="T1509" i="1"/>
  <c r="W1509" i="1"/>
  <c r="P1509" i="1"/>
  <c r="M1509" i="1"/>
  <c r="N1509" i="1"/>
  <c r="U1509" i="1"/>
  <c r="Q1509" i="1"/>
  <c r="J1509" i="1"/>
  <c r="M153" i="1"/>
  <c r="X159" i="1"/>
  <c r="J165" i="1"/>
  <c r="J174" i="1"/>
  <c r="V171" i="1"/>
  <c r="V173" i="1"/>
  <c r="O233" i="1"/>
  <c r="V181" i="1"/>
  <c r="V128" i="1"/>
  <c r="O194" i="1"/>
  <c r="V192" i="1"/>
  <c r="W201" i="1"/>
  <c r="U210" i="1"/>
  <c r="R211" i="1"/>
  <c r="Q213" i="1"/>
  <c r="J413" i="1"/>
  <c r="Q223" i="1"/>
  <c r="V239" i="1"/>
  <c r="Y247" i="1"/>
  <c r="W292" i="1"/>
  <c r="U260" i="1"/>
  <c r="T258" i="1"/>
  <c r="V263" i="1"/>
  <c r="W278" i="1"/>
  <c r="W207" i="1"/>
  <c r="K277" i="1"/>
  <c r="U299" i="1"/>
  <c r="K338" i="1"/>
  <c r="O342" i="1"/>
  <c r="T343" i="1"/>
  <c r="Y244" i="1"/>
  <c r="W323" i="1"/>
  <c r="Y327" i="1"/>
  <c r="W333" i="1"/>
  <c r="R302" i="1"/>
  <c r="J307" i="1"/>
  <c r="U355" i="1"/>
  <c r="W360" i="1"/>
  <c r="N422" i="1"/>
  <c r="V384" i="1"/>
  <c r="Q270" i="1"/>
  <c r="I385" i="1"/>
  <c r="R434" i="1"/>
  <c r="K444" i="1"/>
  <c r="Y454" i="1"/>
  <c r="J465" i="1"/>
  <c r="Y511" i="1"/>
  <c r="V473" i="1"/>
  <c r="N478" i="1"/>
  <c r="J496" i="1"/>
  <c r="Q515" i="1"/>
  <c r="X525" i="1"/>
  <c r="Y521" i="1"/>
  <c r="X529" i="1"/>
  <c r="Y438" i="1"/>
  <c r="K559" i="1"/>
  <c r="V543" i="1"/>
  <c r="Y432" i="1"/>
  <c r="K542" i="1"/>
  <c r="Y561" i="1"/>
  <c r="K567" i="1"/>
  <c r="R576" i="1"/>
  <c r="T618" i="1"/>
  <c r="W621" i="1"/>
  <c r="Y549" i="1"/>
  <c r="K610" i="1"/>
  <c r="U554" i="1"/>
  <c r="Y628" i="1"/>
  <c r="T623" i="1"/>
  <c r="Q319" i="1"/>
  <c r="R678" i="1"/>
  <c r="U682" i="1"/>
  <c r="U676" i="1"/>
  <c r="V672" i="1"/>
  <c r="I685" i="1"/>
  <c r="V726" i="1"/>
  <c r="R639" i="1"/>
  <c r="J797" i="1"/>
  <c r="Q831" i="1"/>
  <c r="W822" i="1"/>
  <c r="W883" i="1"/>
  <c r="I881" i="1"/>
  <c r="T895" i="1"/>
  <c r="M841" i="1"/>
  <c r="U912" i="1"/>
  <c r="P926" i="1"/>
  <c r="N927" i="1"/>
  <c r="M941" i="1"/>
  <c r="K936" i="1"/>
  <c r="L933" i="1"/>
  <c r="Q950" i="1"/>
  <c r="Y956" i="1"/>
  <c r="X962" i="1"/>
  <c r="R1011" i="1"/>
  <c r="R1021" i="1"/>
  <c r="U1054" i="1"/>
  <c r="K1070" i="1"/>
  <c r="R1075" i="1"/>
  <c r="U1080" i="1"/>
  <c r="V1084" i="1"/>
  <c r="L1092" i="1"/>
  <c r="P1045" i="1"/>
  <c r="Q1128" i="1"/>
  <c r="W1140" i="1"/>
  <c r="Y783" i="1"/>
  <c r="R1164" i="1"/>
  <c r="O1162" i="1"/>
  <c r="L1147" i="1"/>
  <c r="R1191" i="1"/>
  <c r="W493" i="1"/>
  <c r="K1215" i="1"/>
  <c r="P1232" i="1"/>
  <c r="P1230" i="1"/>
  <c r="W1234" i="1"/>
  <c r="K1168" i="1"/>
  <c r="T1244" i="1"/>
  <c r="J1132" i="1"/>
  <c r="J1271" i="1"/>
  <c r="V1248" i="1"/>
  <c r="R1252" i="1"/>
  <c r="K1258" i="1"/>
  <c r="K1276" i="1"/>
  <c r="N1296" i="1"/>
  <c r="N1289" i="1"/>
  <c r="T1290" i="1"/>
  <c r="N1298" i="1"/>
  <c r="R1310" i="1"/>
  <c r="L1305" i="1"/>
  <c r="U1338" i="1"/>
  <c r="J1312" i="1"/>
  <c r="J1347" i="1"/>
  <c r="L1326" i="1"/>
  <c r="K1356" i="1"/>
  <c r="Y1361" i="1"/>
  <c r="P1371" i="1"/>
  <c r="J1332" i="1"/>
  <c r="L1381" i="1"/>
  <c r="V1407" i="1"/>
  <c r="J1403" i="1"/>
  <c r="Q1408" i="1"/>
  <c r="V1472" i="1"/>
  <c r="X1476" i="1"/>
  <c r="T1502" i="1"/>
  <c r="K1500" i="1"/>
  <c r="K1541" i="1"/>
  <c r="P152" i="1"/>
  <c r="V160" i="1"/>
  <c r="T164" i="1"/>
  <c r="V172" i="1"/>
  <c r="V170" i="1"/>
  <c r="V175" i="1"/>
  <c r="V234" i="1"/>
  <c r="J191" i="1"/>
  <c r="P202" i="1"/>
  <c r="V212" i="1"/>
  <c r="Q229" i="1"/>
  <c r="U214" i="1"/>
  <c r="Q217" i="1"/>
  <c r="V220" i="1"/>
  <c r="U218" i="1"/>
  <c r="U224" i="1"/>
  <c r="U241" i="1"/>
  <c r="U249" i="1"/>
  <c r="V251" i="1"/>
  <c r="X256" i="1"/>
  <c r="T267" i="1"/>
  <c r="T259" i="1"/>
  <c r="Y206" i="1"/>
  <c r="Y285" i="1"/>
  <c r="T288" i="1"/>
  <c r="O300" i="1"/>
  <c r="M339" i="1"/>
  <c r="K344" i="1"/>
  <c r="U330" i="1"/>
  <c r="N329" i="1"/>
  <c r="O305" i="1"/>
  <c r="X311" i="1"/>
  <c r="J308" i="1"/>
  <c r="P357" i="1"/>
  <c r="K356" i="1"/>
  <c r="T372" i="1"/>
  <c r="I425" i="1"/>
  <c r="W427" i="1"/>
  <c r="N393" i="1"/>
  <c r="Y269" i="1"/>
  <c r="W433" i="1"/>
  <c r="W441" i="1"/>
  <c r="J466" i="1"/>
  <c r="R480" i="1"/>
  <c r="V485" i="1"/>
  <c r="P497" i="1"/>
  <c r="N498" i="1"/>
  <c r="W512" i="1"/>
  <c r="X524" i="1"/>
  <c r="J530" i="1"/>
  <c r="Q437" i="1"/>
  <c r="X544" i="1"/>
  <c r="W500" i="1"/>
  <c r="M574" i="1"/>
  <c r="T586" i="1"/>
  <c r="T592" i="1"/>
  <c r="K607" i="1"/>
  <c r="U608" i="1"/>
  <c r="U464" i="1"/>
  <c r="J613" i="1"/>
  <c r="Q601" i="1"/>
  <c r="I619" i="1"/>
  <c r="M712" i="1"/>
  <c r="Y630" i="1"/>
  <c r="W629" i="1"/>
  <c r="R624" i="1"/>
  <c r="N320" i="1"/>
  <c r="Y659" i="1"/>
  <c r="I679" i="1"/>
  <c r="U684" i="1"/>
  <c r="Y725" i="1"/>
  <c r="Y641" i="1"/>
  <c r="N735" i="1"/>
  <c r="K746" i="1"/>
  <c r="W770" i="1"/>
  <c r="W780" i="1"/>
  <c r="W768" i="1"/>
  <c r="U227" i="1"/>
  <c r="W792" i="1"/>
  <c r="K799" i="1"/>
  <c r="L813" i="1"/>
  <c r="V815" i="1"/>
  <c r="M817" i="1"/>
  <c r="U820" i="1"/>
  <c r="V825" i="1"/>
  <c r="Q832" i="1"/>
  <c r="L835" i="1"/>
  <c r="Y858" i="1"/>
  <c r="P865" i="1"/>
  <c r="J876" i="1"/>
  <c r="I872" i="1"/>
  <c r="L891" i="1"/>
  <c r="U896" i="1"/>
  <c r="I901" i="1"/>
  <c r="N888" i="1"/>
  <c r="Y939" i="1"/>
  <c r="J919" i="1"/>
  <c r="W942" i="1"/>
  <c r="N946" i="1"/>
  <c r="T951" i="1"/>
  <c r="Y963" i="1"/>
  <c r="N965" i="1"/>
  <c r="U982" i="1"/>
  <c r="I827" i="1"/>
  <c r="I990" i="1"/>
  <c r="M1007" i="1"/>
  <c r="M989" i="1"/>
  <c r="U1020" i="1"/>
  <c r="V995" i="1"/>
  <c r="R1055" i="1"/>
  <c r="Y1072" i="1"/>
  <c r="M1074" i="1"/>
  <c r="X1078" i="1"/>
  <c r="P1083" i="1"/>
  <c r="K1115" i="1"/>
  <c r="M1114" i="1"/>
  <c r="J1123" i="1"/>
  <c r="M1127" i="1"/>
  <c r="N1138" i="1"/>
  <c r="X1156" i="1"/>
  <c r="W1163" i="1"/>
  <c r="P1148" i="1"/>
  <c r="V1178" i="1"/>
  <c r="J1192" i="1"/>
  <c r="Y1217" i="1"/>
  <c r="V1227" i="1"/>
  <c r="K1228" i="1"/>
  <c r="R1237" i="1"/>
  <c r="R1233" i="1"/>
  <c r="T1222" i="1"/>
  <c r="J1167" i="1"/>
  <c r="K1246" i="1"/>
  <c r="J1266" i="1"/>
  <c r="K1268" i="1"/>
  <c r="Y1267" i="1"/>
  <c r="T1249" i="1"/>
  <c r="K1260" i="1"/>
  <c r="T1297" i="1"/>
  <c r="N1291" i="1"/>
  <c r="T1283" i="1"/>
  <c r="O1308" i="1"/>
  <c r="R1311" i="1"/>
  <c r="W1306" i="1"/>
  <c r="Q1329" i="1"/>
  <c r="L1313" i="1"/>
  <c r="O1348" i="1"/>
  <c r="Q1327" i="1"/>
  <c r="U1357" i="1"/>
  <c r="I1367" i="1"/>
  <c r="T1364" i="1"/>
  <c r="R1379" i="1"/>
  <c r="R1406" i="1"/>
  <c r="R1402" i="1"/>
  <c r="R1507" i="1"/>
  <c r="V1499" i="1"/>
  <c r="P1473" i="1"/>
  <c r="R1475" i="1"/>
  <c r="W1501" i="1"/>
  <c r="P1542" i="1"/>
  <c r="N154" i="1"/>
  <c r="V155" i="1"/>
  <c r="X166" i="1"/>
  <c r="J168" i="1"/>
  <c r="V169" i="1"/>
  <c r="V180" i="1"/>
  <c r="N195" i="1"/>
  <c r="Q199" i="1"/>
  <c r="Q203" i="1"/>
  <c r="U232" i="1"/>
  <c r="P675" i="1"/>
  <c r="U230" i="1"/>
  <c r="R215" i="1"/>
  <c r="Q187" i="1"/>
  <c r="Q221" i="1"/>
  <c r="R225" i="1"/>
  <c r="U237" i="1"/>
  <c r="Q240" i="1"/>
  <c r="Y250" i="1"/>
  <c r="W252" i="1"/>
  <c r="X257" i="1"/>
  <c r="N262" i="1"/>
  <c r="V248" i="1"/>
  <c r="W286" i="1"/>
  <c r="Y208" i="1"/>
  <c r="X297" i="1"/>
  <c r="Y318" i="1"/>
  <c r="W340" i="1"/>
  <c r="U345" i="1"/>
  <c r="Q322" i="1"/>
  <c r="W326" i="1"/>
  <c r="N331" i="1"/>
  <c r="W334" i="1"/>
  <c r="O310" i="1"/>
  <c r="U303" i="1"/>
  <c r="T354" i="1"/>
  <c r="L368" i="1"/>
  <c r="P387" i="1"/>
  <c r="W394" i="1"/>
  <c r="K426" i="1"/>
  <c r="O435" i="1"/>
  <c r="J452" i="1"/>
  <c r="Y509" i="1"/>
  <c r="Y468" i="1"/>
  <c r="T479" i="1"/>
  <c r="L481" i="1"/>
  <c r="O487" i="1"/>
  <c r="K513" i="1"/>
  <c r="V516" i="1"/>
  <c r="X522" i="1"/>
  <c r="M527" i="1"/>
  <c r="R531" i="1"/>
  <c r="K558" i="1"/>
  <c r="Q535" i="1"/>
  <c r="O431" i="1"/>
  <c r="V562" i="1"/>
  <c r="X573" i="1"/>
  <c r="V580" i="1"/>
  <c r="V603" i="1"/>
  <c r="K617" i="1"/>
  <c r="Y622" i="1"/>
  <c r="X555" i="1"/>
  <c r="O321" i="1"/>
  <c r="W680" i="1"/>
  <c r="J681" i="1"/>
  <c r="K670" i="1"/>
  <c r="O658" i="1"/>
  <c r="X728" i="1"/>
  <c r="O706" i="1"/>
  <c r="V720" i="1"/>
  <c r="Q738" i="1"/>
  <c r="I745" i="1"/>
  <c r="K774" i="1"/>
  <c r="U771" i="1"/>
  <c r="O769" i="1"/>
  <c r="Q779" i="1"/>
  <c r="L757" i="1"/>
  <c r="X777" i="1"/>
  <c r="U793" i="1"/>
  <c r="Q801" i="1"/>
  <c r="P814" i="1"/>
  <c r="T809" i="1"/>
  <c r="X821" i="1"/>
  <c r="T844" i="1"/>
  <c r="I861" i="1"/>
  <c r="V870" i="1"/>
  <c r="U873" i="1"/>
  <c r="W878" i="1"/>
  <c r="W899" i="1"/>
  <c r="N910" i="1"/>
  <c r="Y934" i="1"/>
  <c r="Y920" i="1"/>
  <c r="J947" i="1"/>
  <c r="M937" i="1"/>
  <c r="W908" i="1"/>
  <c r="P940" i="1"/>
  <c r="P932" i="1"/>
  <c r="O921" i="1"/>
  <c r="V955" i="1"/>
  <c r="U957" i="1"/>
  <c r="X913" i="1"/>
  <c r="I961" i="1"/>
  <c r="U984" i="1"/>
  <c r="I975" i="1"/>
  <c r="I885" i="1"/>
  <c r="X977" i="1"/>
  <c r="I979" i="1"/>
  <c r="P1318" i="1"/>
  <c r="K997" i="1"/>
  <c r="Q1047" i="1"/>
  <c r="U1046" i="1"/>
  <c r="P1077" i="1"/>
  <c r="T1056" i="1"/>
  <c r="T1043" i="1"/>
  <c r="V1098" i="1"/>
  <c r="K1213" i="1"/>
  <c r="K1096" i="1"/>
  <c r="L1112" i="1"/>
  <c r="K1116" i="1"/>
  <c r="T1097" i="1"/>
  <c r="U1120" i="1"/>
  <c r="U1125" i="1"/>
  <c r="T1126" i="1"/>
  <c r="T1141" i="1"/>
  <c r="K1146" i="1"/>
  <c r="M1176" i="1"/>
  <c r="J1190" i="1"/>
  <c r="W1153" i="1"/>
  <c r="M1223" i="1"/>
  <c r="K1224" i="1"/>
  <c r="J1201" i="1"/>
  <c r="O1199" i="1"/>
  <c r="Q1166" i="1"/>
  <c r="U1130" i="1"/>
  <c r="N1245" i="1"/>
  <c r="J1270" i="1"/>
  <c r="V1256" i="1"/>
  <c r="L1300" i="1"/>
  <c r="Q1304" i="1"/>
  <c r="V1328" i="1"/>
  <c r="L1336" i="1"/>
  <c r="N1346" i="1"/>
  <c r="Y1325" i="1"/>
  <c r="L1370" i="1"/>
  <c r="Y1365" i="1"/>
  <c r="I1405" i="1"/>
  <c r="K1409" i="1"/>
  <c r="L1466" i="1"/>
  <c r="N1496" i="1"/>
  <c r="V1474" i="1"/>
  <c r="R1503" i="1"/>
  <c r="V1544" i="1"/>
  <c r="R156" i="1"/>
  <c r="T158" i="1"/>
  <c r="T167" i="1"/>
  <c r="V177" i="1"/>
  <c r="V44" i="1"/>
  <c r="V62" i="1" s="1"/>
  <c r="V176" i="1"/>
  <c r="V129" i="1"/>
  <c r="V179" i="1"/>
  <c r="V103" i="1"/>
  <c r="Y193" i="1"/>
  <c r="U200" i="1"/>
  <c r="Q209" i="1"/>
  <c r="Q228" i="1"/>
  <c r="L151" i="1"/>
  <c r="W231" i="1"/>
  <c r="X216" i="1"/>
  <c r="U186" i="1"/>
  <c r="U222" i="1"/>
  <c r="Q219" i="1"/>
  <c r="Q697" i="1"/>
  <c r="R238" i="1"/>
  <c r="Y245" i="1"/>
  <c r="Y253" i="1"/>
  <c r="X264" i="1"/>
  <c r="X261" i="1"/>
  <c r="R255" i="1"/>
  <c r="W246" i="1"/>
  <c r="Y287" i="1"/>
  <c r="W276" i="1"/>
  <c r="W298" i="1"/>
  <c r="V337" i="1"/>
  <c r="T341" i="1"/>
  <c r="T346" i="1"/>
  <c r="W243" i="1"/>
  <c r="Y242" i="1"/>
  <c r="M324" i="1"/>
  <c r="Y325" i="1"/>
  <c r="Y332" i="1"/>
  <c r="U306" i="1"/>
  <c r="K304" i="1"/>
  <c r="X358" i="1"/>
  <c r="R362" i="1"/>
  <c r="P367" i="1"/>
  <c r="M424" i="1"/>
  <c r="T396" i="1"/>
  <c r="J419" i="1"/>
  <c r="U395" i="1"/>
  <c r="W436" i="1"/>
  <c r="Q443" i="1"/>
  <c r="P453" i="1"/>
  <c r="Y510" i="1"/>
  <c r="V467" i="1"/>
  <c r="K474" i="1"/>
  <c r="X477" i="1"/>
  <c r="J483" i="1"/>
  <c r="I514" i="1"/>
  <c r="V523" i="1"/>
  <c r="U528" i="1"/>
  <c r="T532" i="1"/>
  <c r="Y407" i="1"/>
  <c r="Q536" i="1"/>
  <c r="Y430" i="1"/>
  <c r="Y499" i="1"/>
  <c r="L563" i="1"/>
  <c r="I565" i="1"/>
  <c r="M581" i="1"/>
  <c r="W593" i="1"/>
  <c r="Q599" i="1"/>
  <c r="Q600" i="1"/>
  <c r="Y616" i="1"/>
  <c r="T605" i="1"/>
  <c r="T598" i="1"/>
  <c r="M602" i="1"/>
  <c r="K714" i="1"/>
  <c r="O633" i="1"/>
  <c r="I635" i="1"/>
  <c r="V647" i="1"/>
  <c r="Y664" i="1"/>
  <c r="Y662" i="1"/>
  <c r="R671" i="1"/>
  <c r="P722" i="1"/>
  <c r="M719" i="1"/>
  <c r="V724" i="1"/>
  <c r="P744" i="1"/>
  <c r="P747" i="1"/>
  <c r="V751" i="1"/>
  <c r="V767" i="1"/>
  <c r="K763" i="1"/>
  <c r="Y775" i="1"/>
  <c r="I776" i="1"/>
  <c r="T755" i="1"/>
  <c r="Y794" i="1"/>
  <c r="L808" i="1"/>
  <c r="K810" i="1"/>
  <c r="Y823" i="1"/>
  <c r="R819" i="1"/>
  <c r="Q834" i="1"/>
  <c r="Q838" i="1"/>
  <c r="U843" i="1"/>
  <c r="X857" i="1"/>
  <c r="Q862" i="1"/>
  <c r="O871" i="1"/>
  <c r="U874" i="1"/>
  <c r="U880" i="1"/>
  <c r="Y889" i="1"/>
  <c r="X894" i="1"/>
  <c r="V905" i="1"/>
  <c r="P902" i="1"/>
  <c r="P930" i="1"/>
  <c r="Q931" i="1"/>
  <c r="L945" i="1"/>
  <c r="L944" i="1"/>
  <c r="N929" i="1"/>
  <c r="P906" i="1"/>
  <c r="R943" i="1"/>
  <c r="U922" i="1"/>
  <c r="R917" i="1"/>
  <c r="O916" i="1"/>
  <c r="Y960" i="1"/>
  <c r="V925" i="1"/>
  <c r="R985" i="1"/>
  <c r="M976" i="1"/>
  <c r="L829" i="1"/>
  <c r="J886" i="1"/>
  <c r="T1006" i="1"/>
  <c r="M987" i="1"/>
  <c r="N1013" i="1"/>
  <c r="L1022" i="1"/>
  <c r="O1048" i="1"/>
  <c r="X1079" i="1"/>
  <c r="W1082" i="1"/>
  <c r="J1071" i="1"/>
  <c r="R1041" i="1"/>
  <c r="Q1099" i="1"/>
  <c r="Q1093" i="1"/>
  <c r="V1087" i="1"/>
  <c r="P1091" i="1"/>
  <c r="T1121" i="1"/>
  <c r="K1119" i="1"/>
  <c r="U1124" i="1"/>
  <c r="U1129" i="1"/>
  <c r="J1142" i="1"/>
  <c r="M1154" i="1"/>
  <c r="W1172" i="1"/>
  <c r="T1169" i="1"/>
  <c r="V1179" i="1"/>
  <c r="O1193" i="1"/>
  <c r="Q1216" i="1"/>
  <c r="U1236" i="1"/>
  <c r="R1225" i="1"/>
  <c r="I1200" i="1"/>
  <c r="R1229" i="1"/>
  <c r="Y1243" i="1"/>
  <c r="V1241" i="1"/>
  <c r="J1131" i="1"/>
  <c r="Q1269" i="1"/>
  <c r="M1247" i="1"/>
  <c r="K1253" i="1"/>
  <c r="L1257" i="1"/>
  <c r="W1251" i="1"/>
  <c r="Q1285" i="1"/>
  <c r="T1299" i="1"/>
  <c r="O1309" i="1"/>
  <c r="M1337" i="1"/>
  <c r="I1331" i="1"/>
  <c r="R1351" i="1"/>
  <c r="Q1355" i="1"/>
  <c r="J1360" i="1"/>
  <c r="R1368" i="1"/>
  <c r="X1380" i="1"/>
  <c r="R1404" i="1"/>
  <c r="Y1410" i="1"/>
  <c r="T1467" i="1"/>
  <c r="V1471" i="1"/>
  <c r="P1477" i="1"/>
  <c r="M1492" i="1"/>
  <c r="P1493" i="1"/>
  <c r="K1509" i="1"/>
  <c r="K1545" i="1"/>
  <c r="U1545" i="1"/>
  <c r="R1545" i="1"/>
  <c r="I1545" i="1"/>
  <c r="V1545" i="1"/>
  <c r="O1545" i="1"/>
  <c r="L1545" i="1"/>
  <c r="J1545" i="1"/>
  <c r="Q1544" i="1"/>
  <c r="X1545" i="1"/>
  <c r="T1545" i="1"/>
  <c r="Y1544" i="1"/>
  <c r="Q1545" i="1"/>
  <c r="Y1545" i="1"/>
  <c r="W1545" i="1"/>
  <c r="P1545" i="1"/>
  <c r="M1545" i="1"/>
  <c r="N1545" i="1"/>
  <c r="Y1541" i="1"/>
  <c r="W1541" i="1"/>
  <c r="M1542" i="1"/>
  <c r="Y1542" i="1"/>
  <c r="O1541" i="1"/>
  <c r="W1542" i="1"/>
  <c r="U1542" i="1"/>
  <c r="X1541" i="1"/>
  <c r="L1541" i="1"/>
  <c r="J1541" i="1"/>
  <c r="K1542" i="1"/>
  <c r="T1541" i="1"/>
  <c r="P1541" i="1"/>
  <c r="M1541" i="1"/>
  <c r="N1541" i="1"/>
  <c r="R1542" i="1"/>
  <c r="N1542" i="1"/>
  <c r="J1542" i="1"/>
  <c r="I1541" i="1"/>
  <c r="V1541" i="1"/>
  <c r="X1542" i="1"/>
  <c r="T1542" i="1"/>
  <c r="V1542" i="1"/>
  <c r="U1541" i="1"/>
  <c r="Q1541" i="1"/>
  <c r="R1541" i="1"/>
  <c r="Q1542" i="1"/>
  <c r="L1542" i="1"/>
  <c r="I1542" i="1"/>
  <c r="O1542" i="1"/>
  <c r="Q1409" i="1"/>
  <c r="P1357" i="1"/>
  <c r="N1279" i="1"/>
  <c r="K1279" i="1"/>
  <c r="I1279" i="1"/>
  <c r="J1279" i="1"/>
  <c r="I1278" i="1"/>
  <c r="J1278" i="1"/>
  <c r="K1278" i="1"/>
  <c r="N1277" i="1"/>
  <c r="K1277" i="1"/>
  <c r="I1277" i="1"/>
  <c r="J1277" i="1"/>
  <c r="Z644" i="1"/>
  <c r="Z461" i="1"/>
  <c r="Z178" i="1"/>
  <c r="O1475" i="1"/>
  <c r="M1493" i="1"/>
  <c r="X1502" i="1"/>
  <c r="M1502" i="1"/>
  <c r="L1493" i="1"/>
  <c r="Y1493" i="1"/>
  <c r="I1249" i="1"/>
  <c r="W1502" i="1"/>
  <c r="T1493" i="1"/>
  <c r="Q1493" i="1"/>
  <c r="N1493" i="1"/>
  <c r="X1493" i="1"/>
  <c r="V1493" i="1"/>
  <c r="O1493" i="1"/>
  <c r="W1493" i="1"/>
  <c r="I1493" i="1"/>
  <c r="R1493" i="1"/>
  <c r="J1493" i="1"/>
  <c r="U1493" i="1"/>
  <c r="R1502" i="1"/>
  <c r="O1502" i="1"/>
  <c r="P1502" i="1"/>
  <c r="Q1502" i="1"/>
  <c r="N1502" i="1"/>
  <c r="K1502" i="1"/>
  <c r="J1502" i="1"/>
  <c r="U1502" i="1"/>
  <c r="P1402" i="1"/>
  <c r="I1502" i="1"/>
  <c r="J1492" i="1"/>
  <c r="L1216" i="1"/>
  <c r="I1409" i="1"/>
  <c r="P1475" i="1"/>
  <c r="J1409" i="1"/>
  <c r="W1409" i="1"/>
  <c r="K1336" i="1"/>
  <c r="Q1475" i="1"/>
  <c r="M1474" i="1"/>
  <c r="K1474" i="1"/>
  <c r="I1474" i="1"/>
  <c r="J1474" i="1"/>
  <c r="K1496" i="1"/>
  <c r="Y1474" i="1"/>
  <c r="U1474" i="1"/>
  <c r="U1496" i="1"/>
  <c r="R1496" i="1"/>
  <c r="X1474" i="1"/>
  <c r="V1496" i="1"/>
  <c r="Q1496" i="1"/>
  <c r="P1474" i="1"/>
  <c r="P1496" i="1"/>
  <c r="J1496" i="1"/>
  <c r="N1474" i="1"/>
  <c r="O1474" i="1"/>
  <c r="Q1474" i="1"/>
  <c r="M1496" i="1"/>
  <c r="L1474" i="1"/>
  <c r="R1474" i="1"/>
  <c r="W1474" i="1"/>
  <c r="W1496" i="1"/>
  <c r="T1474" i="1"/>
  <c r="K1493" i="1"/>
  <c r="N1492" i="1"/>
  <c r="K1408" i="1"/>
  <c r="U1492" i="1"/>
  <c r="M1499" i="1"/>
  <c r="I1408" i="1"/>
  <c r="O1499" i="1"/>
  <c r="W1499" i="1"/>
  <c r="V1408" i="1"/>
  <c r="P1503" i="1"/>
  <c r="M1404" i="1"/>
  <c r="M1503" i="1"/>
  <c r="L1471" i="1"/>
  <c r="K1503" i="1"/>
  <c r="O1500" i="1"/>
  <c r="T1500" i="1"/>
  <c r="R1500" i="1"/>
  <c r="J1500" i="1"/>
  <c r="N1500" i="1"/>
  <c r="V1500" i="1"/>
  <c r="W1500" i="1"/>
  <c r="I1500" i="1"/>
  <c r="L1500" i="1"/>
  <c r="X1500" i="1"/>
  <c r="Q1500" i="1"/>
  <c r="P1500" i="1"/>
  <c r="U1500" i="1"/>
  <c r="Y1500" i="1"/>
  <c r="M1500" i="1"/>
  <c r="X1501" i="1"/>
  <c r="X1503" i="1"/>
  <c r="U1503" i="1"/>
  <c r="Q1503" i="1"/>
  <c r="J1501" i="1"/>
  <c r="K1501" i="1"/>
  <c r="T1501" i="1"/>
  <c r="Y1502" i="1"/>
  <c r="V1502" i="1"/>
  <c r="Q1501" i="1"/>
  <c r="O1503" i="1"/>
  <c r="W1503" i="1"/>
  <c r="L1502" i="1"/>
  <c r="I1503" i="1"/>
  <c r="Y1503" i="1"/>
  <c r="V1503" i="1"/>
  <c r="T1503" i="1"/>
  <c r="I1501" i="1"/>
  <c r="R1501" i="1"/>
  <c r="V1501" i="1"/>
  <c r="N1501" i="1"/>
  <c r="J1503" i="1"/>
  <c r="O1501" i="1"/>
  <c r="L1501" i="1"/>
  <c r="M1501" i="1"/>
  <c r="N1503" i="1"/>
  <c r="L1503" i="1"/>
  <c r="U1501" i="1"/>
  <c r="P1501" i="1"/>
  <c r="Y1501" i="1"/>
  <c r="O1473" i="1"/>
  <c r="N1473" i="1"/>
  <c r="X1473" i="1"/>
  <c r="X1402" i="1"/>
  <c r="U1473" i="1"/>
  <c r="V1473" i="1"/>
  <c r="T1473" i="1"/>
  <c r="J1473" i="1"/>
  <c r="U1270" i="1"/>
  <c r="Q1473" i="1"/>
  <c r="Q1381" i="1"/>
  <c r="X1348" i="1"/>
  <c r="T1475" i="1"/>
  <c r="I1332" i="1"/>
  <c r="I1473" i="1"/>
  <c r="R1473" i="1"/>
  <c r="X1475" i="1"/>
  <c r="O1402" i="1"/>
  <c r="K1473" i="1"/>
  <c r="T1381" i="1"/>
  <c r="R1348" i="1"/>
  <c r="I1306" i="1"/>
  <c r="M1402" i="1"/>
  <c r="M1475" i="1"/>
  <c r="M1473" i="1"/>
  <c r="N1475" i="1"/>
  <c r="Y1473" i="1"/>
  <c r="L1473" i="1"/>
  <c r="J1402" i="1"/>
  <c r="V1475" i="1"/>
  <c r="L1475" i="1"/>
  <c r="W1473" i="1"/>
  <c r="P1492" i="1"/>
  <c r="V1492" i="1"/>
  <c r="L1492" i="1"/>
  <c r="K1492" i="1"/>
  <c r="X1492" i="1"/>
  <c r="Q1492" i="1"/>
  <c r="W1492" i="1"/>
  <c r="I1492" i="1"/>
  <c r="T1492" i="1"/>
  <c r="R1492" i="1"/>
  <c r="Y1492" i="1"/>
  <c r="O1492" i="1"/>
  <c r="R1499" i="1"/>
  <c r="O1368" i="1"/>
  <c r="P1407" i="1"/>
  <c r="W1408" i="1"/>
  <c r="X1472" i="1"/>
  <c r="R1407" i="1"/>
  <c r="I1499" i="1"/>
  <c r="Q1472" i="1"/>
  <c r="Y1472" i="1"/>
  <c r="L1407" i="1"/>
  <c r="W1368" i="1"/>
  <c r="K1407" i="1"/>
  <c r="I1472" i="1"/>
  <c r="K1368" i="1"/>
  <c r="P1368" i="1"/>
  <c r="Y1408" i="1"/>
  <c r="O1408" i="1"/>
  <c r="Q1407" i="1"/>
  <c r="Y1407" i="1"/>
  <c r="T1407" i="1"/>
  <c r="N1403" i="1"/>
  <c r="J1408" i="1"/>
  <c r="N1408" i="1"/>
  <c r="Y1499" i="1"/>
  <c r="L1499" i="1"/>
  <c r="K1499" i="1"/>
  <c r="U1368" i="1"/>
  <c r="K1403" i="1"/>
  <c r="R1408" i="1"/>
  <c r="T1408" i="1"/>
  <c r="W1407" i="1"/>
  <c r="N1407" i="1"/>
  <c r="X1407" i="1"/>
  <c r="Q1403" i="1"/>
  <c r="U1408" i="1"/>
  <c r="T1499" i="1"/>
  <c r="K1472" i="1"/>
  <c r="V1403" i="1"/>
  <c r="U1499" i="1"/>
  <c r="P1499" i="1"/>
  <c r="J1499" i="1"/>
  <c r="N1368" i="1"/>
  <c r="Q1499" i="1"/>
  <c r="O1403" i="1"/>
  <c r="M1408" i="1"/>
  <c r="X1408" i="1"/>
  <c r="M1407" i="1"/>
  <c r="U1407" i="1"/>
  <c r="U1403" i="1"/>
  <c r="L1408" i="1"/>
  <c r="P1408" i="1"/>
  <c r="N1499" i="1"/>
  <c r="X1499" i="1"/>
  <c r="Y1404" i="1"/>
  <c r="U1404" i="1"/>
  <c r="X1365" i="1"/>
  <c r="P1404" i="1"/>
  <c r="Y1142" i="1"/>
  <c r="X1257" i="1"/>
  <c r="P1309" i="1"/>
  <c r="I1404" i="1"/>
  <c r="M1471" i="1"/>
  <c r="N1404" i="1"/>
  <c r="N1285" i="1"/>
  <c r="P1243" i="1"/>
  <c r="W1471" i="1"/>
  <c r="I1475" i="1"/>
  <c r="W1475" i="1"/>
  <c r="K1475" i="1"/>
  <c r="U1475" i="1"/>
  <c r="Y1475" i="1"/>
  <c r="J1475" i="1"/>
  <c r="R1476" i="1"/>
  <c r="L1476" i="1"/>
  <c r="Q1476" i="1"/>
  <c r="W1476" i="1"/>
  <c r="M1476" i="1"/>
  <c r="Y1476" i="1"/>
  <c r="I1476" i="1"/>
  <c r="J1476" i="1"/>
  <c r="V1476" i="1"/>
  <c r="O1476" i="1"/>
  <c r="N1476" i="1"/>
  <c r="U1476" i="1"/>
  <c r="T1476" i="1"/>
  <c r="P1476" i="1"/>
  <c r="K1476" i="1"/>
  <c r="X1477" i="1"/>
  <c r="Y1477" i="1"/>
  <c r="R1477" i="1"/>
  <c r="M1477" i="1"/>
  <c r="N1477" i="1"/>
  <c r="K1477" i="1"/>
  <c r="L1477" i="1"/>
  <c r="Q1477" i="1"/>
  <c r="U1477" i="1"/>
  <c r="J1477" i="1"/>
  <c r="T1477" i="1"/>
  <c r="O1477" i="1"/>
  <c r="W1477" i="1"/>
  <c r="V1477" i="1"/>
  <c r="I1477" i="1"/>
  <c r="M1472" i="1"/>
  <c r="U1472" i="1"/>
  <c r="P1472" i="1"/>
  <c r="R1472" i="1"/>
  <c r="T1472" i="1"/>
  <c r="N1472" i="1"/>
  <c r="L1472" i="1"/>
  <c r="J1472" i="1"/>
  <c r="W1472" i="1"/>
  <c r="O1472" i="1"/>
  <c r="O1471" i="1"/>
  <c r="U1471" i="1"/>
  <c r="X1471" i="1"/>
  <c r="I1471" i="1"/>
  <c r="P1471" i="1"/>
  <c r="J1471" i="1"/>
  <c r="N1471" i="1"/>
  <c r="K1471" i="1"/>
  <c r="Q1471" i="1"/>
  <c r="R1471" i="1"/>
  <c r="Y1471" i="1"/>
  <c r="T1471" i="1"/>
  <c r="L1496" i="1"/>
  <c r="T1496" i="1"/>
  <c r="Y1496" i="1"/>
  <c r="I1496" i="1"/>
  <c r="O1496" i="1"/>
  <c r="X1496" i="1"/>
  <c r="Y1409" i="1"/>
  <c r="X1346" i="1"/>
  <c r="U1409" i="1"/>
  <c r="Y1364" i="1"/>
  <c r="L1402" i="1"/>
  <c r="W1371" i="1"/>
  <c r="P1297" i="1"/>
  <c r="T1326" i="1"/>
  <c r="J1246" i="1"/>
  <c r="N1402" i="1"/>
  <c r="X1381" i="1"/>
  <c r="V1381" i="1"/>
  <c r="N1381" i="1"/>
  <c r="X1306" i="1"/>
  <c r="I1168" i="1"/>
  <c r="Y1332" i="1"/>
  <c r="Q1326" i="1"/>
  <c r="Y1402" i="1"/>
  <c r="I1402" i="1"/>
  <c r="V1326" i="1"/>
  <c r="Q1297" i="1"/>
  <c r="P1245" i="1"/>
  <c r="L1283" i="1"/>
  <c r="J1313" i="1"/>
  <c r="X1249" i="1"/>
  <c r="M1249" i="1"/>
  <c r="W1402" i="1"/>
  <c r="K1381" i="1"/>
  <c r="P1381" i="1"/>
  <c r="L1348" i="1"/>
  <c r="O1283" i="1"/>
  <c r="V1306" i="1"/>
  <c r="T1168" i="1"/>
  <c r="R1381" i="1"/>
  <c r="J1381" i="1"/>
  <c r="X1332" i="1"/>
  <c r="T1402" i="1"/>
  <c r="M1332" i="1"/>
  <c r="K1402" i="1"/>
  <c r="Q1402" i="1"/>
  <c r="U1402" i="1"/>
  <c r="Q1348" i="1"/>
  <c r="Y1306" i="1"/>
  <c r="V1402" i="1"/>
  <c r="O1381" i="1"/>
  <c r="M1381" i="1"/>
  <c r="I1381" i="1"/>
  <c r="O1371" i="1"/>
  <c r="Y1348" i="1"/>
  <c r="M1270" i="1"/>
  <c r="T1291" i="1"/>
  <c r="Q1332" i="1"/>
  <c r="V1332" i="1"/>
  <c r="L1371" i="1"/>
  <c r="I1371" i="1"/>
  <c r="M1346" i="1"/>
  <c r="W1357" i="1"/>
  <c r="K1379" i="1"/>
  <c r="T1357" i="1"/>
  <c r="V1131" i="1"/>
  <c r="Q1467" i="1"/>
  <c r="J1467" i="1"/>
  <c r="N1467" i="1"/>
  <c r="U1467" i="1"/>
  <c r="K1467" i="1"/>
  <c r="I1467" i="1"/>
  <c r="Y1467" i="1"/>
  <c r="V1467" i="1"/>
  <c r="X1467" i="1"/>
  <c r="L1467" i="1"/>
  <c r="R1467" i="1"/>
  <c r="O1467" i="1"/>
  <c r="W1467" i="1"/>
  <c r="P1467" i="1"/>
  <c r="M1467" i="1"/>
  <c r="V1466" i="1"/>
  <c r="Q1466" i="1"/>
  <c r="K1466" i="1"/>
  <c r="Y1466" i="1"/>
  <c r="U1466" i="1"/>
  <c r="P1466" i="1"/>
  <c r="I1466" i="1"/>
  <c r="O1466" i="1"/>
  <c r="W1466" i="1"/>
  <c r="M1466" i="1"/>
  <c r="T1466" i="1"/>
  <c r="N1466" i="1"/>
  <c r="J1466" i="1"/>
  <c r="R1466" i="1"/>
  <c r="X1466" i="1"/>
  <c r="O1269" i="1"/>
  <c r="T1269" i="1"/>
  <c r="R1269" i="1"/>
  <c r="M1269" i="1"/>
  <c r="I1269" i="1"/>
  <c r="Y1269" i="1"/>
  <c r="N1269" i="1"/>
  <c r="J1254" i="1"/>
  <c r="O1254" i="1"/>
  <c r="K1254" i="1"/>
  <c r="I1254" i="1"/>
  <c r="V1259" i="1"/>
  <c r="U1259" i="1"/>
  <c r="N1284" i="1"/>
  <c r="V1284" i="1"/>
  <c r="O1304" i="1"/>
  <c r="K1304" i="1"/>
  <c r="I1304" i="1"/>
  <c r="Y1304" i="1"/>
  <c r="R1304" i="1"/>
  <c r="X1304" i="1"/>
  <c r="L1304" i="1"/>
  <c r="M1304" i="1"/>
  <c r="V1314" i="1"/>
  <c r="O1314" i="1"/>
  <c r="Y1314" i="1"/>
  <c r="J1314" i="1"/>
  <c r="R1336" i="1"/>
  <c r="N1336" i="1"/>
  <c r="P1336" i="1"/>
  <c r="M1336" i="1"/>
  <c r="W1336" i="1"/>
  <c r="I1336" i="1"/>
  <c r="O1336" i="1"/>
  <c r="X1336" i="1"/>
  <c r="Y1336" i="1"/>
  <c r="U1336" i="1"/>
  <c r="K1363" i="1"/>
  <c r="M1363" i="1"/>
  <c r="J1405" i="1"/>
  <c r="Y1405" i="1"/>
  <c r="O1405" i="1"/>
  <c r="K1405" i="1"/>
  <c r="Q1336" i="1"/>
  <c r="K1357" i="1"/>
  <c r="M1357" i="1"/>
  <c r="W1304" i="1"/>
  <c r="J1336" i="1"/>
  <c r="P1379" i="1"/>
  <c r="P1314" i="1"/>
  <c r="O1256" i="1"/>
  <c r="N1256" i="1"/>
  <c r="I1256" i="1"/>
  <c r="Y1256" i="1"/>
  <c r="J1256" i="1"/>
  <c r="T1278" i="1"/>
  <c r="U1278" i="1"/>
  <c r="X1278" i="1"/>
  <c r="K1255" i="1"/>
  <c r="O1255" i="1"/>
  <c r="L1255" i="1"/>
  <c r="X1255" i="1"/>
  <c r="N1255" i="1"/>
  <c r="P1255" i="1"/>
  <c r="X1359" i="1"/>
  <c r="Q1359" i="1"/>
  <c r="Y1359" i="1"/>
  <c r="I1359" i="1"/>
  <c r="V1359" i="1"/>
  <c r="N1359" i="1"/>
  <c r="X1364" i="1"/>
  <c r="W1364" i="1"/>
  <c r="U1364" i="1"/>
  <c r="V1364" i="1"/>
  <c r="N1364" i="1"/>
  <c r="O1364" i="1"/>
  <c r="R1364" i="1"/>
  <c r="K1364" i="1"/>
  <c r="P1364" i="1"/>
  <c r="Q1364" i="1"/>
  <c r="J1364" i="1"/>
  <c r="J1359" i="1"/>
  <c r="J1346" i="1"/>
  <c r="T1256" i="1"/>
  <c r="L1131" i="1"/>
  <c r="P1328" i="1"/>
  <c r="I1255" i="1"/>
  <c r="P1256" i="1"/>
  <c r="V1336" i="1"/>
  <c r="T1328" i="1"/>
  <c r="T1336" i="1"/>
  <c r="J1230" i="1"/>
  <c r="M1230" i="1"/>
  <c r="L1242" i="1"/>
  <c r="N1242" i="1"/>
  <c r="Q1242" i="1"/>
  <c r="I1242" i="1"/>
  <c r="N1300" i="1"/>
  <c r="I1300" i="1"/>
  <c r="V1300" i="1"/>
  <c r="Q1328" i="1"/>
  <c r="Y1328" i="1"/>
  <c r="I1328" i="1"/>
  <c r="U1328" i="1"/>
  <c r="X1328" i="1"/>
  <c r="O1328" i="1"/>
  <c r="R1328" i="1"/>
  <c r="K1346" i="1"/>
  <c r="L1346" i="1"/>
  <c r="W1346" i="1"/>
  <c r="V1346" i="1"/>
  <c r="O1346" i="1"/>
  <c r="Y1346" i="1"/>
  <c r="T1346" i="1"/>
  <c r="U1346" i="1"/>
  <c r="R1346" i="1"/>
  <c r="Q1346" i="1"/>
  <c r="I1346" i="1"/>
  <c r="P1346" i="1"/>
  <c r="X1357" i="1"/>
  <c r="L1357" i="1"/>
  <c r="V1357" i="1"/>
  <c r="R1357" i="1"/>
  <c r="N1357" i="1"/>
  <c r="Y1357" i="1"/>
  <c r="O1357" i="1"/>
  <c r="Q1357" i="1"/>
  <c r="I1357" i="1"/>
  <c r="P1367" i="1"/>
  <c r="K1367" i="1"/>
  <c r="Q1367" i="1"/>
  <c r="R1367" i="1"/>
  <c r="N1367" i="1"/>
  <c r="M1367" i="1"/>
  <c r="V1367" i="1"/>
  <c r="L1367" i="1"/>
  <c r="O1367" i="1"/>
  <c r="Y1379" i="1"/>
  <c r="L1379" i="1"/>
  <c r="J1379" i="1"/>
  <c r="W1379" i="1"/>
  <c r="O1379" i="1"/>
  <c r="J1367" i="1"/>
  <c r="L1328" i="1"/>
  <c r="U1255" i="1"/>
  <c r="V1269" i="1"/>
  <c r="X1242" i="1"/>
  <c r="M1242" i="1"/>
  <c r="L1256" i="1"/>
  <c r="W1256" i="1"/>
  <c r="W1367" i="1"/>
  <c r="I1364" i="1"/>
  <c r="U1304" i="1"/>
  <c r="P1269" i="1"/>
  <c r="W1269" i="1"/>
  <c r="R1242" i="1"/>
  <c r="J1357" i="1"/>
  <c r="L1364" i="1"/>
  <c r="P1131" i="1"/>
  <c r="U1254" i="1"/>
  <c r="P1304" i="1"/>
  <c r="U1269" i="1"/>
  <c r="Y1242" i="1"/>
  <c r="M1256" i="1"/>
  <c r="M1379" i="1"/>
  <c r="X1367" i="1"/>
  <c r="M1364" i="1"/>
  <c r="T1367" i="1"/>
  <c r="M1409" i="1"/>
  <c r="R1409" i="1"/>
  <c r="P1409" i="1"/>
  <c r="L1409" i="1"/>
  <c r="O1409" i="1"/>
  <c r="N1507" i="1"/>
  <c r="P1507" i="1"/>
  <c r="M1507" i="1"/>
  <c r="X1507" i="1"/>
  <c r="U1507" i="1"/>
  <c r="Q1507" i="1"/>
  <c r="K1507" i="1"/>
  <c r="J1507" i="1"/>
  <c r="I1507" i="1"/>
  <c r="Y1507" i="1"/>
  <c r="V1507" i="1"/>
  <c r="O1507" i="1"/>
  <c r="T1507" i="1"/>
  <c r="W1507" i="1"/>
  <c r="L1507" i="1"/>
  <c r="Q1404" i="1"/>
  <c r="L1404" i="1"/>
  <c r="N1148" i="1"/>
  <c r="R1148" i="1"/>
  <c r="V1140" i="1"/>
  <c r="J1404" i="1"/>
  <c r="N1253" i="1"/>
  <c r="O1404" i="1"/>
  <c r="Y877" i="1"/>
  <c r="L877" i="1"/>
  <c r="N864" i="1"/>
  <c r="I864" i="1"/>
  <c r="T898" i="1"/>
  <c r="J898" i="1"/>
  <c r="I898" i="1"/>
  <c r="T935" i="1"/>
  <c r="X935" i="1"/>
  <c r="Y935" i="1"/>
  <c r="L949" i="1"/>
  <c r="Y914" i="1"/>
  <c r="I914" i="1"/>
  <c r="V961" i="1"/>
  <c r="Y961" i="1"/>
  <c r="K983" i="1"/>
  <c r="W983" i="1"/>
  <c r="V983" i="1"/>
  <c r="O983" i="1"/>
  <c r="Q983" i="1"/>
  <c r="Y983" i="1"/>
  <c r="R990" i="1"/>
  <c r="U990" i="1"/>
  <c r="Q990" i="1"/>
  <c r="Y990" i="1"/>
  <c r="Y1012" i="1"/>
  <c r="P1012" i="1"/>
  <c r="N996" i="1"/>
  <c r="L996" i="1"/>
  <c r="Y1049" i="1"/>
  <c r="M1049" i="1"/>
  <c r="W1049" i="1"/>
  <c r="I1049" i="1"/>
  <c r="U1049" i="1"/>
  <c r="R1073" i="1"/>
  <c r="P1073" i="1"/>
  <c r="Q1073" i="1"/>
  <c r="M1073" i="1"/>
  <c r="U1073" i="1"/>
  <c r="M1083" i="1"/>
  <c r="R1083" i="1"/>
  <c r="Q1083" i="1"/>
  <c r="J1083" i="1"/>
  <c r="K1083" i="1"/>
  <c r="L1083" i="1"/>
  <c r="O1083" i="1"/>
  <c r="L1095" i="1"/>
  <c r="T1095" i="1"/>
  <c r="J1095" i="1"/>
  <c r="P1095" i="1"/>
  <c r="W1113" i="1"/>
  <c r="O1113" i="1"/>
  <c r="V1113" i="1"/>
  <c r="I1113" i="1"/>
  <c r="M1113" i="1"/>
  <c r="N1113" i="1"/>
  <c r="T1113" i="1"/>
  <c r="Y1113" i="1"/>
  <c r="K1113" i="1"/>
  <c r="U1113" i="1"/>
  <c r="T1122" i="1"/>
  <c r="P1122" i="1"/>
  <c r="Q1122" i="1"/>
  <c r="X1122" i="1"/>
  <c r="L1122" i="1"/>
  <c r="O1122" i="1"/>
  <c r="N1122" i="1"/>
  <c r="R1122" i="1"/>
  <c r="K1122" i="1"/>
  <c r="K1165" i="1"/>
  <c r="X1165" i="1"/>
  <c r="I1165" i="1"/>
  <c r="O1165" i="1"/>
  <c r="P1165" i="1"/>
  <c r="U1165" i="1"/>
  <c r="M1165" i="1"/>
  <c r="W1165" i="1"/>
  <c r="T1165" i="1"/>
  <c r="J1165" i="1"/>
  <c r="N1165" i="1"/>
  <c r="Y1165" i="1"/>
  <c r="J1178" i="1"/>
  <c r="K1178" i="1"/>
  <c r="Q1178" i="1"/>
  <c r="Y1178" i="1"/>
  <c r="U1178" i="1"/>
  <c r="I1178" i="1"/>
  <c r="Q1217" i="1"/>
  <c r="J1217" i="1"/>
  <c r="W1217" i="1"/>
  <c r="K1217" i="1"/>
  <c r="V1217" i="1"/>
  <c r="O1217" i="1"/>
  <c r="U1217" i="1"/>
  <c r="R1217" i="1"/>
  <c r="N1217" i="1"/>
  <c r="P1217" i="1"/>
  <c r="X1217" i="1"/>
  <c r="T1217" i="1"/>
  <c r="L1217" i="1"/>
  <c r="T1234" i="1"/>
  <c r="K1234" i="1"/>
  <c r="O1234" i="1"/>
  <c r="V1234" i="1"/>
  <c r="J1234" i="1"/>
  <c r="X1234" i="1"/>
  <c r="N1234" i="1"/>
  <c r="L1234" i="1"/>
  <c r="Q1234" i="1"/>
  <c r="R1234" i="1"/>
  <c r="P1234" i="1"/>
  <c r="U1234" i="1"/>
  <c r="O1271" i="1"/>
  <c r="X1271" i="1"/>
  <c r="W1271" i="1"/>
  <c r="V1271" i="1"/>
  <c r="Y1271" i="1"/>
  <c r="I1271" i="1"/>
  <c r="K1271" i="1"/>
  <c r="R1271" i="1"/>
  <c r="Q1271" i="1"/>
  <c r="U1271" i="1"/>
  <c r="N1271" i="1"/>
  <c r="M1271" i="1"/>
  <c r="P1271" i="1"/>
  <c r="J1257" i="1"/>
  <c r="V1257" i="1"/>
  <c r="N1257" i="1"/>
  <c r="M1257" i="1"/>
  <c r="O1257" i="1"/>
  <c r="T1257" i="1"/>
  <c r="W1257" i="1"/>
  <c r="Q1257" i="1"/>
  <c r="R1257" i="1"/>
  <c r="P1257" i="1"/>
  <c r="K1257" i="1"/>
  <c r="U1257" i="1"/>
  <c r="Y1257" i="1"/>
  <c r="T1295" i="1"/>
  <c r="V1295" i="1"/>
  <c r="O1295" i="1"/>
  <c r="J1295" i="1"/>
  <c r="X1295" i="1"/>
  <c r="R1295" i="1"/>
  <c r="P1295" i="1"/>
  <c r="M1295" i="1"/>
  <c r="W1295" i="1"/>
  <c r="U1295" i="1"/>
  <c r="Q1295" i="1"/>
  <c r="Y1295" i="1"/>
  <c r="N1295" i="1"/>
  <c r="K1295" i="1"/>
  <c r="I1295" i="1"/>
  <c r="J1309" i="1"/>
  <c r="I1309" i="1"/>
  <c r="Y1309" i="1"/>
  <c r="W1309" i="1"/>
  <c r="M1309" i="1"/>
  <c r="K1309" i="1"/>
  <c r="V1309" i="1"/>
  <c r="U1309" i="1"/>
  <c r="Q1309" i="1"/>
  <c r="X1309" i="1"/>
  <c r="N1309" i="1"/>
  <c r="R1309" i="1"/>
  <c r="L1309" i="1"/>
  <c r="T1309" i="1"/>
  <c r="Q1330" i="1"/>
  <c r="V1330" i="1"/>
  <c r="W1330" i="1"/>
  <c r="J1330" i="1"/>
  <c r="O1330" i="1"/>
  <c r="U1330" i="1"/>
  <c r="R1330" i="1"/>
  <c r="N1330" i="1"/>
  <c r="P1330" i="1"/>
  <c r="X1330" i="1"/>
  <c r="T1330" i="1"/>
  <c r="L1330" i="1"/>
  <c r="O1331" i="1"/>
  <c r="J1331" i="1"/>
  <c r="Y1331" i="1"/>
  <c r="T1331" i="1"/>
  <c r="N1331" i="1"/>
  <c r="W1331" i="1"/>
  <c r="R1331" i="1"/>
  <c r="V1331" i="1"/>
  <c r="X1331" i="1"/>
  <c r="K1331" i="1"/>
  <c r="M1331" i="1"/>
  <c r="L1331" i="1"/>
  <c r="Q1331" i="1"/>
  <c r="J1325" i="1"/>
  <c r="K1325" i="1"/>
  <c r="X1325" i="1"/>
  <c r="T1325" i="1"/>
  <c r="R1325" i="1"/>
  <c r="V1325" i="1"/>
  <c r="U1325" i="1"/>
  <c r="W1325" i="1"/>
  <c r="M1325" i="1"/>
  <c r="P1325" i="1"/>
  <c r="Q1325" i="1"/>
  <c r="O1325" i="1"/>
  <c r="Q1365" i="1"/>
  <c r="W1365" i="1"/>
  <c r="U1365" i="1"/>
  <c r="T1365" i="1"/>
  <c r="K1365" i="1"/>
  <c r="P1365" i="1"/>
  <c r="R1365" i="1"/>
  <c r="O1365" i="1"/>
  <c r="M1365" i="1"/>
  <c r="V1365" i="1"/>
  <c r="I1365" i="1"/>
  <c r="L1365" i="1"/>
  <c r="N1365" i="1"/>
  <c r="J1386" i="1"/>
  <c r="M1370" i="1"/>
  <c r="J1365" i="1"/>
  <c r="O1166" i="1"/>
  <c r="Q1201" i="1"/>
  <c r="M1217" i="1"/>
  <c r="Y1234" i="1"/>
  <c r="L1201" i="1"/>
  <c r="X1253" i="1"/>
  <c r="O1140" i="1"/>
  <c r="Q921" i="1"/>
  <c r="X1073" i="1"/>
  <c r="V836" i="1"/>
  <c r="M836" i="1"/>
  <c r="O928" i="1"/>
  <c r="P928" i="1"/>
  <c r="Y958" i="1"/>
  <c r="I958" i="1"/>
  <c r="P958" i="1"/>
  <c r="K992" i="1"/>
  <c r="Q992" i="1"/>
  <c r="P992" i="1"/>
  <c r="K998" i="1"/>
  <c r="L998" i="1"/>
  <c r="R998" i="1"/>
  <c r="M998" i="1"/>
  <c r="N998" i="1"/>
  <c r="Q1081" i="1"/>
  <c r="U1081" i="1"/>
  <c r="T1088" i="1"/>
  <c r="Y1088" i="1"/>
  <c r="U1088" i="1"/>
  <c r="V1088" i="1"/>
  <c r="W1088" i="1"/>
  <c r="Y1111" i="1"/>
  <c r="N1111" i="1"/>
  <c r="P1111" i="1"/>
  <c r="U1111" i="1"/>
  <c r="L1111" i="1"/>
  <c r="X1111" i="1"/>
  <c r="O1111" i="1"/>
  <c r="V1111" i="1"/>
  <c r="I1111" i="1"/>
  <c r="K1111" i="1"/>
  <c r="M1111" i="1"/>
  <c r="Q1111" i="1"/>
  <c r="W1111" i="1"/>
  <c r="R1111" i="1"/>
  <c r="K1118" i="1"/>
  <c r="L1118" i="1"/>
  <c r="T1118" i="1"/>
  <c r="R1118" i="1"/>
  <c r="Q1118" i="1"/>
  <c r="N1118" i="1"/>
  <c r="X1118" i="1"/>
  <c r="P1118" i="1"/>
  <c r="J1118" i="1"/>
  <c r="Y1118" i="1"/>
  <c r="V1118" i="1"/>
  <c r="K1140" i="1"/>
  <c r="T1140" i="1"/>
  <c r="P1140" i="1"/>
  <c r="I1140" i="1"/>
  <c r="Y1140" i="1"/>
  <c r="R1140" i="1"/>
  <c r="Q1140" i="1"/>
  <c r="X1140" i="1"/>
  <c r="U1140" i="1"/>
  <c r="N1140" i="1"/>
  <c r="M1140" i="1"/>
  <c r="J1140" i="1"/>
  <c r="R1155" i="1"/>
  <c r="W1155" i="1"/>
  <c r="I1155" i="1"/>
  <c r="Y1155" i="1"/>
  <c r="V1155" i="1"/>
  <c r="X1155" i="1"/>
  <c r="J1155" i="1"/>
  <c r="L1155" i="1"/>
  <c r="K1155" i="1"/>
  <c r="U1155" i="1"/>
  <c r="Q1155" i="1"/>
  <c r="O1155" i="1"/>
  <c r="T1155" i="1"/>
  <c r="N1155" i="1"/>
  <c r="M1155" i="1"/>
  <c r="K1148" i="1"/>
  <c r="W1148" i="1"/>
  <c r="Q1148" i="1"/>
  <c r="O1148" i="1"/>
  <c r="J1148" i="1"/>
  <c r="L1148" i="1"/>
  <c r="X1148" i="1"/>
  <c r="T1148" i="1"/>
  <c r="V1148" i="1"/>
  <c r="Y1148" i="1"/>
  <c r="I1148" i="1"/>
  <c r="U1148" i="1"/>
  <c r="M1148" i="1"/>
  <c r="Y494" i="1"/>
  <c r="P494" i="1"/>
  <c r="M494" i="1"/>
  <c r="N494" i="1"/>
  <c r="K1236" i="1"/>
  <c r="N1236" i="1"/>
  <c r="W1236" i="1"/>
  <c r="T1236" i="1"/>
  <c r="I1236" i="1"/>
  <c r="Y1236" i="1"/>
  <c r="V1236" i="1"/>
  <c r="R1236" i="1"/>
  <c r="J1236" i="1"/>
  <c r="L1236" i="1"/>
  <c r="P1236" i="1"/>
  <c r="M1236" i="1"/>
  <c r="K1166" i="1"/>
  <c r="U1166" i="1"/>
  <c r="Y1166" i="1"/>
  <c r="T1166" i="1"/>
  <c r="P1166" i="1"/>
  <c r="I1166" i="1"/>
  <c r="L1166" i="1"/>
  <c r="N1166" i="1"/>
  <c r="M1166" i="1"/>
  <c r="X1166" i="1"/>
  <c r="J1166" i="1"/>
  <c r="W1166" i="1"/>
  <c r="V1166" i="1"/>
  <c r="W1247" i="1"/>
  <c r="N1247" i="1"/>
  <c r="Y1247" i="1"/>
  <c r="K1247" i="1"/>
  <c r="J1247" i="1"/>
  <c r="U1251" i="1"/>
  <c r="O1251" i="1"/>
  <c r="T1251" i="1"/>
  <c r="L1251" i="1"/>
  <c r="X1251" i="1"/>
  <c r="P1251" i="1"/>
  <c r="R1251" i="1"/>
  <c r="Q1251" i="1"/>
  <c r="Y1251" i="1"/>
  <c r="N1251" i="1"/>
  <c r="M1251" i="1"/>
  <c r="J1251" i="1"/>
  <c r="K1251" i="1"/>
  <c r="T1285" i="1"/>
  <c r="X1285" i="1"/>
  <c r="K1285" i="1"/>
  <c r="O1285" i="1"/>
  <c r="V1285" i="1"/>
  <c r="W1285" i="1"/>
  <c r="U1285" i="1"/>
  <c r="R1285" i="1"/>
  <c r="I1285" i="1"/>
  <c r="Y1285" i="1"/>
  <c r="M1285" i="1"/>
  <c r="L1285" i="1"/>
  <c r="J1285" i="1"/>
  <c r="X1307" i="1"/>
  <c r="P1307" i="1"/>
  <c r="J1307" i="1"/>
  <c r="T1307" i="1"/>
  <c r="W1307" i="1"/>
  <c r="V1307" i="1"/>
  <c r="O1307" i="1"/>
  <c r="Y1307" i="1"/>
  <c r="L1307" i="1"/>
  <c r="N1307" i="1"/>
  <c r="M1307" i="1"/>
  <c r="I1307" i="1"/>
  <c r="R1337" i="1"/>
  <c r="K1337" i="1"/>
  <c r="X1337" i="1"/>
  <c r="T1337" i="1"/>
  <c r="L1337" i="1"/>
  <c r="W1337" i="1"/>
  <c r="J1337" i="1"/>
  <c r="V1337" i="1"/>
  <c r="Y1337" i="1"/>
  <c r="I1337" i="1"/>
  <c r="J1341" i="1"/>
  <c r="V1341" i="1"/>
  <c r="K1341" i="1"/>
  <c r="R1341" i="1"/>
  <c r="P1341" i="1"/>
  <c r="X1341" i="1"/>
  <c r="L1341" i="1"/>
  <c r="Y1341" i="1"/>
  <c r="N1341" i="1"/>
  <c r="Q1341" i="1"/>
  <c r="M1341" i="1"/>
  <c r="T1341" i="1"/>
  <c r="W1341" i="1"/>
  <c r="I1341" i="1"/>
  <c r="U1341" i="1"/>
  <c r="O1341" i="1"/>
  <c r="P1350" i="1"/>
  <c r="R1350" i="1"/>
  <c r="O1350" i="1"/>
  <c r="W1350" i="1"/>
  <c r="Q1369" i="1"/>
  <c r="P1369" i="1"/>
  <c r="W1369" i="1"/>
  <c r="U1369" i="1"/>
  <c r="T1369" i="1"/>
  <c r="K1369" i="1"/>
  <c r="R1369" i="1"/>
  <c r="O1369" i="1"/>
  <c r="M1369" i="1"/>
  <c r="V1369" i="1"/>
  <c r="L1369" i="1"/>
  <c r="N1369" i="1"/>
  <c r="I1369" i="1"/>
  <c r="Q1337" i="1"/>
  <c r="V1132" i="1"/>
  <c r="I1257" i="1"/>
  <c r="L1295" i="1"/>
  <c r="Y1369" i="1"/>
  <c r="L1012" i="1"/>
  <c r="N1337" i="1"/>
  <c r="U1331" i="1"/>
  <c r="P1337" i="1"/>
  <c r="X1369" i="1"/>
  <c r="I1325" i="1"/>
  <c r="M990" i="1"/>
  <c r="O1132" i="1"/>
  <c r="P1285" i="1"/>
  <c r="J1369" i="1"/>
  <c r="I1132" i="1"/>
  <c r="Q1236" i="1"/>
  <c r="L1271" i="1"/>
  <c r="R1166" i="1"/>
  <c r="I1234" i="1"/>
  <c r="I1118" i="1"/>
  <c r="P996" i="1"/>
  <c r="O1118" i="1"/>
  <c r="M1118" i="1"/>
  <c r="I956" i="1"/>
  <c r="Q998" i="1"/>
  <c r="N1325" i="1"/>
  <c r="I1251" i="1"/>
  <c r="P1155" i="1"/>
  <c r="V978" i="1"/>
  <c r="U978" i="1"/>
  <c r="K827" i="1"/>
  <c r="L827" i="1"/>
  <c r="W987" i="1"/>
  <c r="V987" i="1"/>
  <c r="Y987" i="1"/>
  <c r="R987" i="1"/>
  <c r="L987" i="1"/>
  <c r="I987" i="1"/>
  <c r="Y1020" i="1"/>
  <c r="Q1020" i="1"/>
  <c r="N1020" i="1"/>
  <c r="J1020" i="1"/>
  <c r="V1054" i="1"/>
  <c r="V1077" i="1"/>
  <c r="K1077" i="1"/>
  <c r="O1077" i="1"/>
  <c r="R1077" i="1"/>
  <c r="Y1077" i="1"/>
  <c r="P1110" i="1"/>
  <c r="Y1110" i="1"/>
  <c r="Q1110" i="1"/>
  <c r="R1110" i="1"/>
  <c r="N1110" i="1"/>
  <c r="O1110" i="1"/>
  <c r="M1110" i="1"/>
  <c r="Y1045" i="1"/>
  <c r="R1045" i="1"/>
  <c r="U1045" i="1"/>
  <c r="K1045" i="1"/>
  <c r="M1045" i="1"/>
  <c r="I1045" i="1"/>
  <c r="N1045" i="1"/>
  <c r="W1045" i="1"/>
  <c r="Q1045" i="1"/>
  <c r="O1045" i="1"/>
  <c r="X1045" i="1"/>
  <c r="V1045" i="1"/>
  <c r="L1045" i="1"/>
  <c r="T1128" i="1"/>
  <c r="U1128" i="1"/>
  <c r="P1128" i="1"/>
  <c r="M1128" i="1"/>
  <c r="L1142" i="1"/>
  <c r="U1142" i="1"/>
  <c r="K1142" i="1"/>
  <c r="R1142" i="1"/>
  <c r="Q1142" i="1"/>
  <c r="T1142" i="1"/>
  <c r="V1142" i="1"/>
  <c r="X1142" i="1"/>
  <c r="W1142" i="1"/>
  <c r="M1142" i="1"/>
  <c r="I1142" i="1"/>
  <c r="N1142" i="1"/>
  <c r="P1142" i="1"/>
  <c r="K1170" i="1"/>
  <c r="L1170" i="1"/>
  <c r="Q1170" i="1"/>
  <c r="I1170" i="1"/>
  <c r="P1170" i="1"/>
  <c r="W1170" i="1"/>
  <c r="O1170" i="1"/>
  <c r="T1170" i="1"/>
  <c r="J1170" i="1"/>
  <c r="Y1170" i="1"/>
  <c r="N1170" i="1"/>
  <c r="R1170" i="1"/>
  <c r="V1192" i="1"/>
  <c r="O1192" i="1"/>
  <c r="T1192" i="1"/>
  <c r="Y1192" i="1"/>
  <c r="K1192" i="1"/>
  <c r="Q1192" i="1"/>
  <c r="I1192" i="1"/>
  <c r="U1192" i="1"/>
  <c r="M1192" i="1"/>
  <c r="P1192" i="1"/>
  <c r="W1192" i="1"/>
  <c r="N1192" i="1"/>
  <c r="X1192" i="1"/>
  <c r="R1192" i="1"/>
  <c r="L1192" i="1"/>
  <c r="J1235" i="1"/>
  <c r="M1235" i="1"/>
  <c r="T1235" i="1"/>
  <c r="R1235" i="1"/>
  <c r="P1235" i="1"/>
  <c r="V1235" i="1"/>
  <c r="X1235" i="1"/>
  <c r="U1235" i="1"/>
  <c r="K1201" i="1"/>
  <c r="W1201" i="1"/>
  <c r="X1201" i="1"/>
  <c r="N1201" i="1"/>
  <c r="V1201" i="1"/>
  <c r="T1201" i="1"/>
  <c r="R1201" i="1"/>
  <c r="O1201" i="1"/>
  <c r="P1201" i="1"/>
  <c r="U1201" i="1"/>
  <c r="I1201" i="1"/>
  <c r="Y1201" i="1"/>
  <c r="M1201" i="1"/>
  <c r="R1243" i="1"/>
  <c r="M1243" i="1"/>
  <c r="K1243" i="1"/>
  <c r="V1243" i="1"/>
  <c r="X1243" i="1"/>
  <c r="U1243" i="1"/>
  <c r="I1243" i="1"/>
  <c r="L1243" i="1"/>
  <c r="T1243" i="1"/>
  <c r="X1132" i="1"/>
  <c r="L1132" i="1"/>
  <c r="Q1132" i="1"/>
  <c r="W1132" i="1"/>
  <c r="M1132" i="1"/>
  <c r="U1132" i="1"/>
  <c r="K1132" i="1"/>
  <c r="R1132" i="1"/>
  <c r="T1132" i="1"/>
  <c r="P1132" i="1"/>
  <c r="Y1132" i="1"/>
  <c r="N1132" i="1"/>
  <c r="L1253" i="1"/>
  <c r="U1253" i="1"/>
  <c r="J1253" i="1"/>
  <c r="I1253" i="1"/>
  <c r="T1253" i="1"/>
  <c r="W1253" i="1"/>
  <c r="V1253" i="1"/>
  <c r="P1253" i="1"/>
  <c r="R1253" i="1"/>
  <c r="Q1253" i="1"/>
  <c r="O1253" i="1"/>
  <c r="Y1253" i="1"/>
  <c r="T1370" i="1"/>
  <c r="V1370" i="1"/>
  <c r="O1370" i="1"/>
  <c r="R1370" i="1"/>
  <c r="W1370" i="1"/>
  <c r="R1386" i="1"/>
  <c r="P1331" i="1"/>
  <c r="U1337" i="1"/>
  <c r="P1370" i="1"/>
  <c r="L1325" i="1"/>
  <c r="U992" i="1"/>
  <c r="T1271" i="1"/>
  <c r="V1251" i="1"/>
  <c r="M1234" i="1"/>
  <c r="R1165" i="1"/>
  <c r="I1217" i="1"/>
  <c r="M1253" i="1"/>
  <c r="J1088" i="1"/>
  <c r="O1142" i="1"/>
  <c r="I1081" i="1"/>
  <c r="W1118" i="1"/>
  <c r="L894" i="1"/>
  <c r="K1307" i="1"/>
  <c r="L1140" i="1"/>
  <c r="J1045" i="1"/>
  <c r="T1404" i="1"/>
  <c r="N1409" i="1"/>
  <c r="T1409" i="1"/>
  <c r="V1409" i="1"/>
  <c r="X1409" i="1"/>
  <c r="M1410" i="1"/>
  <c r="L1410" i="1"/>
  <c r="O1410" i="1"/>
  <c r="R1410" i="1"/>
  <c r="U1410" i="1"/>
  <c r="Q1410" i="1"/>
  <c r="K1410" i="1"/>
  <c r="T1410" i="1"/>
  <c r="N1410" i="1"/>
  <c r="V1410" i="1"/>
  <c r="P1410" i="1"/>
  <c r="I1410" i="1"/>
  <c r="W1410" i="1"/>
  <c r="X1410" i="1"/>
  <c r="J1410" i="1"/>
  <c r="T1403" i="1"/>
  <c r="K1404" i="1"/>
  <c r="W1404" i="1"/>
  <c r="I1403" i="1"/>
  <c r="Y1403" i="1"/>
  <c r="W1403" i="1"/>
  <c r="L1403" i="1"/>
  <c r="X1403" i="1"/>
  <c r="X1404" i="1"/>
  <c r="V1404" i="1"/>
  <c r="P1403" i="1"/>
  <c r="M1403" i="1"/>
  <c r="R1403" i="1"/>
  <c r="U1406" i="1"/>
  <c r="I1406" i="1"/>
  <c r="Y1406" i="1"/>
  <c r="V1406" i="1"/>
  <c r="J1406" i="1"/>
  <c r="O1406" i="1"/>
  <c r="M1405" i="1"/>
  <c r="L1406" i="1"/>
  <c r="T1405" i="1"/>
  <c r="T1406" i="1"/>
  <c r="N1406" i="1"/>
  <c r="N1405" i="1"/>
  <c r="W1405" i="1"/>
  <c r="V1405" i="1"/>
  <c r="Q1405" i="1"/>
  <c r="P1406" i="1"/>
  <c r="M1406" i="1"/>
  <c r="X1405" i="1"/>
  <c r="I1407" i="1"/>
  <c r="O1407" i="1"/>
  <c r="K1406" i="1"/>
  <c r="W1406" i="1"/>
  <c r="P1405" i="1"/>
  <c r="J1407" i="1"/>
  <c r="L1405" i="1"/>
  <c r="R1405" i="1"/>
  <c r="U1405" i="1"/>
  <c r="Q1406" i="1"/>
  <c r="X1406" i="1"/>
  <c r="X1368" i="1"/>
  <c r="V1368" i="1"/>
  <c r="I1312" i="1"/>
  <c r="V1366" i="1"/>
  <c r="X1351" i="1"/>
  <c r="I1366" i="1"/>
  <c r="Y1366" i="1"/>
  <c r="U1310" i="1"/>
  <c r="K1283" i="1"/>
  <c r="U1348" i="1"/>
  <c r="K1348" i="1"/>
  <c r="J1283" i="1"/>
  <c r="J1306" i="1"/>
  <c r="O1306" i="1"/>
  <c r="K1332" i="1"/>
  <c r="L1332" i="1"/>
  <c r="O1332" i="1"/>
  <c r="N1332" i="1"/>
  <c r="K1371" i="1"/>
  <c r="T1371" i="1"/>
  <c r="X1371" i="1"/>
  <c r="P1361" i="1"/>
  <c r="O1361" i="1"/>
  <c r="W1348" i="1"/>
  <c r="P1326" i="1"/>
  <c r="M1130" i="1"/>
  <c r="M1297" i="1"/>
  <c r="P1270" i="1"/>
  <c r="U1306" i="1"/>
  <c r="L1297" i="1"/>
  <c r="Y1283" i="1"/>
  <c r="I1283" i="1"/>
  <c r="M1326" i="1"/>
  <c r="R1246" i="1"/>
  <c r="Q1168" i="1"/>
  <c r="Q1267" i="1"/>
  <c r="U1199" i="1"/>
  <c r="U1371" i="1"/>
  <c r="N1371" i="1"/>
  <c r="J1348" i="1"/>
  <c r="Q1306" i="1"/>
  <c r="M1283" i="1"/>
  <c r="L1270" i="1"/>
  <c r="I1245" i="1"/>
  <c r="O1313" i="1"/>
  <c r="N1130" i="1"/>
  <c r="P1306" i="1"/>
  <c r="Y1297" i="1"/>
  <c r="I1297" i="1"/>
  <c r="U1283" i="1"/>
  <c r="Y1313" i="1"/>
  <c r="J1326" i="1"/>
  <c r="X1267" i="1"/>
  <c r="J1168" i="1"/>
  <c r="M1199" i="1"/>
  <c r="J1267" i="1"/>
  <c r="L1199" i="1"/>
  <c r="J1179" i="1"/>
  <c r="N1249" i="1"/>
  <c r="V1043" i="1"/>
  <c r="R1306" i="1"/>
  <c r="I1348" i="1"/>
  <c r="T1348" i="1"/>
  <c r="V1283" i="1"/>
  <c r="T1306" i="1"/>
  <c r="N1306" i="1"/>
  <c r="P1279" i="1"/>
  <c r="U1381" i="1"/>
  <c r="P1332" i="1"/>
  <c r="Y1381" i="1"/>
  <c r="T1332" i="1"/>
  <c r="Q1371" i="1"/>
  <c r="M1371" i="1"/>
  <c r="J1371" i="1"/>
  <c r="V1348" i="1"/>
  <c r="Q1308" i="1"/>
  <c r="Q1283" i="1"/>
  <c r="L1245" i="1"/>
  <c r="U1326" i="1"/>
  <c r="M1228" i="1"/>
  <c r="V1249" i="1"/>
  <c r="X1313" i="1"/>
  <c r="R1371" i="1"/>
  <c r="J1361" i="1"/>
  <c r="M1348" i="1"/>
  <c r="N1348" i="1"/>
  <c r="M1306" i="1"/>
  <c r="I1270" i="1"/>
  <c r="U1245" i="1"/>
  <c r="U1308" i="1"/>
  <c r="L1306" i="1"/>
  <c r="U1297" i="1"/>
  <c r="P1283" i="1"/>
  <c r="N1326" i="1"/>
  <c r="Y1249" i="1"/>
  <c r="Q1246" i="1"/>
  <c r="R1168" i="1"/>
  <c r="R1267" i="1"/>
  <c r="W1249" i="1"/>
  <c r="W1381" i="1"/>
  <c r="K1245" i="1"/>
  <c r="P1348" i="1"/>
  <c r="N1283" i="1"/>
  <c r="K1306" i="1"/>
  <c r="W1332" i="1"/>
  <c r="M1361" i="1"/>
  <c r="U1332" i="1"/>
  <c r="Y1371" i="1"/>
  <c r="V1371" i="1"/>
  <c r="R1366" i="1"/>
  <c r="P1366" i="1"/>
  <c r="M1368" i="1"/>
  <c r="T1368" i="1"/>
  <c r="I1368" i="1"/>
  <c r="Y1368" i="1"/>
  <c r="W1289" i="1"/>
  <c r="O1366" i="1"/>
  <c r="X1366" i="1"/>
  <c r="L1366" i="1"/>
  <c r="U1289" i="1"/>
  <c r="M1366" i="1"/>
  <c r="U1366" i="1"/>
  <c r="Q1368" i="1"/>
  <c r="J1368" i="1"/>
  <c r="L1368" i="1"/>
  <c r="V1258" i="1"/>
  <c r="T1298" i="1"/>
  <c r="W1366" i="1"/>
  <c r="Y1312" i="1"/>
  <c r="R1347" i="1"/>
  <c r="P1298" i="1"/>
  <c r="W1312" i="1"/>
  <c r="I1351" i="1"/>
  <c r="L1290" i="1"/>
  <c r="M1305" i="1"/>
  <c r="Y1266" i="1"/>
  <c r="R1296" i="1"/>
  <c r="N1290" i="1"/>
  <c r="M1298" i="1"/>
  <c r="N1312" i="1"/>
  <c r="K1241" i="1"/>
  <c r="U1266" i="1"/>
  <c r="Q1222" i="1"/>
  <c r="W1176" i="1"/>
  <c r="K1305" i="1"/>
  <c r="W1310" i="1"/>
  <c r="J1290" i="1"/>
  <c r="U1305" i="1"/>
  <c r="L1386" i="1"/>
  <c r="M1386" i="1"/>
  <c r="I1386" i="1"/>
  <c r="P1386" i="1"/>
  <c r="Q1386" i="1"/>
  <c r="Y1386" i="1"/>
  <c r="U1386" i="1"/>
  <c r="O1386" i="1"/>
  <c r="T1386" i="1"/>
  <c r="X1386" i="1"/>
  <c r="V1386" i="1"/>
  <c r="N1386" i="1"/>
  <c r="K1386" i="1"/>
  <c r="W1386" i="1"/>
  <c r="Q1379" i="1"/>
  <c r="T1379" i="1"/>
  <c r="U1379" i="1"/>
  <c r="N1379" i="1"/>
  <c r="V1379" i="1"/>
  <c r="X1379" i="1"/>
  <c r="I1379" i="1"/>
  <c r="O1380" i="1"/>
  <c r="M1380" i="1"/>
  <c r="N1380" i="1"/>
  <c r="P1380" i="1"/>
  <c r="Y1380" i="1"/>
  <c r="J1380" i="1"/>
  <c r="Q1380" i="1"/>
  <c r="I1380" i="1"/>
  <c r="U1380" i="1"/>
  <c r="R1380" i="1"/>
  <c r="V1380" i="1"/>
  <c r="K1380" i="1"/>
  <c r="L1380" i="1"/>
  <c r="T1380" i="1"/>
  <c r="W1380" i="1"/>
  <c r="R1332" i="1"/>
  <c r="K1366" i="1"/>
  <c r="T1366" i="1"/>
  <c r="N1366" i="1"/>
  <c r="J1366" i="1"/>
  <c r="Q1366" i="1"/>
  <c r="J1370" i="1"/>
  <c r="K1370" i="1"/>
  <c r="Y1363" i="1"/>
  <c r="W1363" i="1"/>
  <c r="Q1363" i="1"/>
  <c r="U1370" i="1"/>
  <c r="X1370" i="1"/>
  <c r="I1370" i="1"/>
  <c r="Y1370" i="1"/>
  <c r="Q1370" i="1"/>
  <c r="N1370" i="1"/>
  <c r="U1363" i="1"/>
  <c r="U1367" i="1"/>
  <c r="Y1367" i="1"/>
  <c r="L1363" i="1"/>
  <c r="V1363" i="1"/>
  <c r="N1363" i="1"/>
  <c r="I1363" i="1"/>
  <c r="J1363" i="1"/>
  <c r="P1363" i="1"/>
  <c r="T1363" i="1"/>
  <c r="R1363" i="1"/>
  <c r="O1363" i="1"/>
  <c r="X1363" i="1"/>
  <c r="K1359" i="1"/>
  <c r="M1359" i="1"/>
  <c r="O1359" i="1"/>
  <c r="R1359" i="1"/>
  <c r="L1359" i="1"/>
  <c r="P1359" i="1"/>
  <c r="T1359" i="1"/>
  <c r="U1359" i="1"/>
  <c r="W1359" i="1"/>
  <c r="I1360" i="1"/>
  <c r="Y1360" i="1"/>
  <c r="V1360" i="1"/>
  <c r="K1360" i="1"/>
  <c r="X1360" i="1"/>
  <c r="L1360" i="1"/>
  <c r="O1360" i="1"/>
  <c r="N1360" i="1"/>
  <c r="W1360" i="1"/>
  <c r="R1360" i="1"/>
  <c r="P1360" i="1"/>
  <c r="M1360" i="1"/>
  <c r="U1360" i="1"/>
  <c r="T1360" i="1"/>
  <c r="N1361" i="1"/>
  <c r="I1361" i="1"/>
  <c r="X1361" i="1"/>
  <c r="Q1360" i="1"/>
  <c r="R1361" i="1"/>
  <c r="Q1361" i="1"/>
  <c r="W1361" i="1"/>
  <c r="T1361" i="1"/>
  <c r="L1361" i="1"/>
  <c r="U1361" i="1"/>
  <c r="V1361" i="1"/>
  <c r="K1361" i="1"/>
  <c r="I1355" i="1"/>
  <c r="N1355" i="1"/>
  <c r="L1351" i="1"/>
  <c r="L1312" i="1"/>
  <c r="U1248" i="1"/>
  <c r="P1310" i="1"/>
  <c r="Y1290" i="1"/>
  <c r="I1290" i="1"/>
  <c r="M1355" i="1"/>
  <c r="P1355" i="1"/>
  <c r="T1347" i="1"/>
  <c r="O1305" i="1"/>
  <c r="V1310" i="1"/>
  <c r="I1305" i="1"/>
  <c r="J1298" i="1"/>
  <c r="W1298" i="1"/>
  <c r="T1241" i="1"/>
  <c r="W1290" i="1"/>
  <c r="R1290" i="1"/>
  <c r="X1298" i="1"/>
  <c r="U1298" i="1"/>
  <c r="Q1298" i="1"/>
  <c r="T1289" i="1"/>
  <c r="M1289" i="1"/>
  <c r="U1233" i="1"/>
  <c r="K1351" i="1"/>
  <c r="V1305" i="1"/>
  <c r="M1312" i="1"/>
  <c r="T1310" i="1"/>
  <c r="N1268" i="1"/>
  <c r="M1351" i="1"/>
  <c r="L1355" i="1"/>
  <c r="L1241" i="1"/>
  <c r="R1355" i="1"/>
  <c r="T1351" i="1"/>
  <c r="Y1351" i="1"/>
  <c r="P1312" i="1"/>
  <c r="Q1310" i="1"/>
  <c r="Q1290" i="1"/>
  <c r="U1252" i="1"/>
  <c r="V1355" i="1"/>
  <c r="L1310" i="1"/>
  <c r="U1290" i="1"/>
  <c r="T1355" i="1"/>
  <c r="U1355" i="1"/>
  <c r="W1355" i="1"/>
  <c r="I1258" i="1"/>
  <c r="N1244" i="1"/>
  <c r="U1222" i="1"/>
  <c r="Y1347" i="1"/>
  <c r="T1305" i="1"/>
  <c r="N1305" i="1"/>
  <c r="Y1305" i="1"/>
  <c r="J1289" i="1"/>
  <c r="O1290" i="1"/>
  <c r="V1290" i="1"/>
  <c r="X1266" i="1"/>
  <c r="K1298" i="1"/>
  <c r="I1298" i="1"/>
  <c r="Y1298" i="1"/>
  <c r="V1298" i="1"/>
  <c r="X1289" i="1"/>
  <c r="Q1289" i="1"/>
  <c r="Q1252" i="1"/>
  <c r="N1233" i="1"/>
  <c r="J1305" i="1"/>
  <c r="X1312" i="1"/>
  <c r="J1310" i="1"/>
  <c r="W1305" i="1"/>
  <c r="K1248" i="1"/>
  <c r="P1305" i="1"/>
  <c r="O1268" i="1"/>
  <c r="O1355" i="1"/>
  <c r="W1258" i="1"/>
  <c r="I1347" i="1"/>
  <c r="X1355" i="1"/>
  <c r="J1351" i="1"/>
  <c r="U1312" i="1"/>
  <c r="M1310" i="1"/>
  <c r="M1290" i="1"/>
  <c r="U1268" i="1"/>
  <c r="K1355" i="1"/>
  <c r="Y1310" i="1"/>
  <c r="I1310" i="1"/>
  <c r="P1290" i="1"/>
  <c r="Y1355" i="1"/>
  <c r="J1355" i="1"/>
  <c r="Y1258" i="1"/>
  <c r="X1305" i="1"/>
  <c r="N1310" i="1"/>
  <c r="R1305" i="1"/>
  <c r="T1266" i="1"/>
  <c r="K1290" i="1"/>
  <c r="R1298" i="1"/>
  <c r="X1290" i="1"/>
  <c r="R1289" i="1"/>
  <c r="Y1248" i="1"/>
  <c r="O1298" i="1"/>
  <c r="L1298" i="1"/>
  <c r="P1296" i="1"/>
  <c r="P1289" i="1"/>
  <c r="Q1312" i="1"/>
  <c r="O1310" i="1"/>
  <c r="Q1305" i="1"/>
  <c r="V1312" i="1"/>
  <c r="U1356" i="1"/>
  <c r="J1356" i="1"/>
  <c r="X1356" i="1"/>
  <c r="I1356" i="1"/>
  <c r="Y1356" i="1"/>
  <c r="V1356" i="1"/>
  <c r="Q1356" i="1"/>
  <c r="W1356" i="1"/>
  <c r="R1356" i="1"/>
  <c r="L1356" i="1"/>
  <c r="N1356" i="1"/>
  <c r="T1356" i="1"/>
  <c r="M1356" i="1"/>
  <c r="P1356" i="1"/>
  <c r="O1356" i="1"/>
  <c r="Q1350" i="1"/>
  <c r="L1350" i="1"/>
  <c r="O1351" i="1"/>
  <c r="P1351" i="1"/>
  <c r="Y1350" i="1"/>
  <c r="W1351" i="1"/>
  <c r="J1350" i="1"/>
  <c r="M1350" i="1"/>
  <c r="Q1351" i="1"/>
  <c r="I1350" i="1"/>
  <c r="U1350" i="1"/>
  <c r="N1350" i="1"/>
  <c r="V1350" i="1"/>
  <c r="N1351" i="1"/>
  <c r="V1351" i="1"/>
  <c r="U1351" i="1"/>
  <c r="T1350" i="1"/>
  <c r="X1350" i="1"/>
  <c r="K1350" i="1"/>
  <c r="T1327" i="1"/>
  <c r="J1327" i="1"/>
  <c r="N1327" i="1"/>
  <c r="K1326" i="1"/>
  <c r="X1327" i="1"/>
  <c r="O1326" i="1"/>
  <c r="I1327" i="1"/>
  <c r="Y1327" i="1"/>
  <c r="I1326" i="1"/>
  <c r="R1326" i="1"/>
  <c r="W1327" i="1"/>
  <c r="X1326" i="1"/>
  <c r="U1327" i="1"/>
  <c r="R1327" i="1"/>
  <c r="L1327" i="1"/>
  <c r="Y1326" i="1"/>
  <c r="W1326" i="1"/>
  <c r="K1327" i="1"/>
  <c r="M1327" i="1"/>
  <c r="P1327" i="1"/>
  <c r="V1327" i="1"/>
  <c r="O1327" i="1"/>
  <c r="U1347" i="1"/>
  <c r="X1347" i="1"/>
  <c r="K1347" i="1"/>
  <c r="P1347" i="1"/>
  <c r="Q1347" i="1"/>
  <c r="O1347" i="1"/>
  <c r="L1347" i="1"/>
  <c r="M1347" i="1"/>
  <c r="N1347" i="1"/>
  <c r="W1347" i="1"/>
  <c r="V1347" i="1"/>
  <c r="O1215" i="1"/>
  <c r="M1131" i="1"/>
  <c r="J1255" i="1"/>
  <c r="J1259" i="1"/>
  <c r="V1255" i="1"/>
  <c r="L1269" i="1"/>
  <c r="J1269" i="1"/>
  <c r="K1256" i="1"/>
  <c r="P1242" i="1"/>
  <c r="X1256" i="1"/>
  <c r="O1242" i="1"/>
  <c r="I1224" i="1"/>
  <c r="V1242" i="1"/>
  <c r="W1242" i="1"/>
  <c r="U1256" i="1"/>
  <c r="Q1256" i="1"/>
  <c r="R1256" i="1"/>
  <c r="P1191" i="1"/>
  <c r="V1304" i="1"/>
  <c r="N1304" i="1"/>
  <c r="J1300" i="1"/>
  <c r="K1300" i="1"/>
  <c r="Y1300" i="1"/>
  <c r="I1284" i="1"/>
  <c r="T1304" i="1"/>
  <c r="Q1314" i="1"/>
  <c r="J1304" i="1"/>
  <c r="W1328" i="1"/>
  <c r="U1242" i="1"/>
  <c r="M1255" i="1"/>
  <c r="J1242" i="1"/>
  <c r="K1314" i="1"/>
  <c r="T1254" i="1"/>
  <c r="O1300" i="1"/>
  <c r="Y1284" i="1"/>
  <c r="P1229" i="1"/>
  <c r="R1314" i="1"/>
  <c r="L1314" i="1"/>
  <c r="X1259" i="1"/>
  <c r="O1131" i="1"/>
  <c r="N1131" i="1"/>
  <c r="N1314" i="1"/>
  <c r="W1255" i="1"/>
  <c r="V1223" i="1"/>
  <c r="T1313" i="1"/>
  <c r="P1313" i="1"/>
  <c r="M1313" i="1"/>
  <c r="R1313" i="1"/>
  <c r="V1313" i="1"/>
  <c r="N1313" i="1"/>
  <c r="Q1313" i="1"/>
  <c r="K1313" i="1"/>
  <c r="U1313" i="1"/>
  <c r="I1313" i="1"/>
  <c r="W1313" i="1"/>
  <c r="K1312" i="1"/>
  <c r="R1312" i="1"/>
  <c r="T1312" i="1"/>
  <c r="O1312" i="1"/>
  <c r="W1329" i="1"/>
  <c r="U1329" i="1"/>
  <c r="Y1329" i="1"/>
  <c r="K1329" i="1"/>
  <c r="P1329" i="1"/>
  <c r="M1330" i="1"/>
  <c r="I1330" i="1"/>
  <c r="Y1330" i="1"/>
  <c r="I1329" i="1"/>
  <c r="R1329" i="1"/>
  <c r="M1328" i="1"/>
  <c r="N1328" i="1"/>
  <c r="K1328" i="1"/>
  <c r="J1328" i="1"/>
  <c r="K1330" i="1"/>
  <c r="O1329" i="1"/>
  <c r="T1329" i="1"/>
  <c r="J1329" i="1"/>
  <c r="V1329" i="1"/>
  <c r="M1329" i="1"/>
  <c r="N1329" i="1"/>
  <c r="X1329" i="1"/>
  <c r="L1329" i="1"/>
  <c r="O1338" i="1"/>
  <c r="N1338" i="1"/>
  <c r="P1338" i="1"/>
  <c r="Y1338" i="1"/>
  <c r="T1338" i="1"/>
  <c r="W1338" i="1"/>
  <c r="L1338" i="1"/>
  <c r="O1337" i="1"/>
  <c r="X1338" i="1"/>
  <c r="V1338" i="1"/>
  <c r="M1338" i="1"/>
  <c r="J1338" i="1"/>
  <c r="R1338" i="1"/>
  <c r="K1338" i="1"/>
  <c r="I1338" i="1"/>
  <c r="Q1338" i="1"/>
  <c r="T1314" i="1"/>
  <c r="M1314" i="1"/>
  <c r="X1314" i="1"/>
  <c r="I1314" i="1"/>
  <c r="W1314" i="1"/>
  <c r="U1314" i="1"/>
  <c r="Y1311" i="1"/>
  <c r="V1311" i="1"/>
  <c r="T1311" i="1"/>
  <c r="N1311" i="1"/>
  <c r="Q1311" i="1"/>
  <c r="W1311" i="1"/>
  <c r="X1310" i="1"/>
  <c r="U1311" i="1"/>
  <c r="O1311" i="1"/>
  <c r="L1311" i="1"/>
  <c r="X1311" i="1"/>
  <c r="J1311" i="1"/>
  <c r="P1311" i="1"/>
  <c r="K1310" i="1"/>
  <c r="M1311" i="1"/>
  <c r="K1311" i="1"/>
  <c r="I1311" i="1"/>
  <c r="W1308" i="1"/>
  <c r="T1308" i="1"/>
  <c r="M1308" i="1"/>
  <c r="V1308" i="1"/>
  <c r="K1308" i="1"/>
  <c r="L1308" i="1"/>
  <c r="Q1307" i="1"/>
  <c r="R1307" i="1"/>
  <c r="U1307" i="1"/>
  <c r="R1308" i="1"/>
  <c r="X1308" i="1"/>
  <c r="P1308" i="1"/>
  <c r="Y1308" i="1"/>
  <c r="I1308" i="1"/>
  <c r="N1308" i="1"/>
  <c r="J1308" i="1"/>
  <c r="M1216" i="1"/>
  <c r="J1080" i="1"/>
  <c r="K1297" i="1"/>
  <c r="N1270" i="1"/>
  <c r="M1291" i="1"/>
  <c r="M1279" i="1"/>
  <c r="T1179" i="1"/>
  <c r="N1227" i="1"/>
  <c r="N1116" i="1"/>
  <c r="M1125" i="1"/>
  <c r="U1267" i="1"/>
  <c r="O1297" i="1"/>
  <c r="P1246" i="1"/>
  <c r="K1249" i="1"/>
  <c r="M1245" i="1"/>
  <c r="Y1164" i="1"/>
  <c r="Q1169" i="1"/>
  <c r="O1270" i="1"/>
  <c r="V1297" i="1"/>
  <c r="T1279" i="1"/>
  <c r="O1168" i="1"/>
  <c r="I1267" i="1"/>
  <c r="O1267" i="1"/>
  <c r="V1246" i="1"/>
  <c r="W1246" i="1"/>
  <c r="M1168" i="1"/>
  <c r="N1168" i="1"/>
  <c r="L1260" i="1"/>
  <c r="M1267" i="1"/>
  <c r="N1267" i="1"/>
  <c r="O1249" i="1"/>
  <c r="Q1249" i="1"/>
  <c r="R1249" i="1"/>
  <c r="L1193" i="1"/>
  <c r="V1164" i="1"/>
  <c r="N1112" i="1"/>
  <c r="Y1084" i="1"/>
  <c r="U1071" i="1"/>
  <c r="W1046" i="1"/>
  <c r="Q1245" i="1"/>
  <c r="P1267" i="1"/>
  <c r="X1297" i="1"/>
  <c r="W1283" i="1"/>
  <c r="R1283" i="1"/>
  <c r="K1270" i="1"/>
  <c r="R1270" i="1"/>
  <c r="T1270" i="1"/>
  <c r="X1246" i="1"/>
  <c r="L1291" i="1"/>
  <c r="X1279" i="1"/>
  <c r="U1279" i="1"/>
  <c r="Q1279" i="1"/>
  <c r="J1199" i="1"/>
  <c r="P1179" i="1"/>
  <c r="Y1168" i="1"/>
  <c r="X1216" i="1"/>
  <c r="O1228" i="1"/>
  <c r="O1179" i="1"/>
  <c r="I1246" i="1"/>
  <c r="T1246" i="1"/>
  <c r="Q1237" i="1"/>
  <c r="R1193" i="1"/>
  <c r="V1245" i="1"/>
  <c r="T1245" i="1"/>
  <c r="W1199" i="1"/>
  <c r="W1245" i="1"/>
  <c r="W1291" i="1"/>
  <c r="J1245" i="1"/>
  <c r="N1297" i="1"/>
  <c r="J1297" i="1"/>
  <c r="Q1270" i="1"/>
  <c r="X1270" i="1"/>
  <c r="Y1270" i="1"/>
  <c r="X1245" i="1"/>
  <c r="P1291" i="1"/>
  <c r="Y1279" i="1"/>
  <c r="V1279" i="1"/>
  <c r="R1199" i="1"/>
  <c r="O1227" i="1"/>
  <c r="I1172" i="1"/>
  <c r="L1168" i="1"/>
  <c r="P1168" i="1"/>
  <c r="L1246" i="1"/>
  <c r="L1249" i="1"/>
  <c r="R1245" i="1"/>
  <c r="T1162" i="1"/>
  <c r="T1096" i="1"/>
  <c r="V1270" i="1"/>
  <c r="P1249" i="1"/>
  <c r="M1246" i="1"/>
  <c r="N1246" i="1"/>
  <c r="V1168" i="1"/>
  <c r="W1168" i="1"/>
  <c r="K1216" i="1"/>
  <c r="J1260" i="1"/>
  <c r="V1267" i="1"/>
  <c r="W1267" i="1"/>
  <c r="U1228" i="1"/>
  <c r="P1199" i="1"/>
  <c r="J1249" i="1"/>
  <c r="R1216" i="1"/>
  <c r="I1164" i="1"/>
  <c r="L1162" i="1"/>
  <c r="P1120" i="1"/>
  <c r="U1169" i="1"/>
  <c r="J1291" i="1"/>
  <c r="Y1245" i="1"/>
  <c r="W1279" i="1"/>
  <c r="K1267" i="1"/>
  <c r="W1297" i="1"/>
  <c r="R1297" i="1"/>
  <c r="X1283" i="1"/>
  <c r="R1279" i="1"/>
  <c r="W1270" i="1"/>
  <c r="O1260" i="1"/>
  <c r="U1249" i="1"/>
  <c r="O1245" i="1"/>
  <c r="O1291" i="1"/>
  <c r="O1279" i="1"/>
  <c r="L1279" i="1"/>
  <c r="I1237" i="1"/>
  <c r="U1168" i="1"/>
  <c r="Q1179" i="1"/>
  <c r="N1237" i="1"/>
  <c r="L1227" i="1"/>
  <c r="K1162" i="1"/>
  <c r="X1168" i="1"/>
  <c r="T1193" i="1"/>
  <c r="Y1246" i="1"/>
  <c r="L1267" i="1"/>
  <c r="T1267" i="1"/>
  <c r="U1299" i="1"/>
  <c r="R1299" i="1"/>
  <c r="Q1299" i="1"/>
  <c r="P1299" i="1"/>
  <c r="O1299" i="1"/>
  <c r="V1299" i="1"/>
  <c r="T1300" i="1"/>
  <c r="P1300" i="1"/>
  <c r="M1300" i="1"/>
  <c r="W1299" i="1"/>
  <c r="M1299" i="1"/>
  <c r="L1299" i="1"/>
  <c r="W1300" i="1"/>
  <c r="R1300" i="1"/>
  <c r="X1299" i="1"/>
  <c r="X1300" i="1"/>
  <c r="U1300" i="1"/>
  <c r="Q1300" i="1"/>
  <c r="Y1299" i="1"/>
  <c r="I1299" i="1"/>
  <c r="K1299" i="1"/>
  <c r="N1299" i="1"/>
  <c r="J1299" i="1"/>
  <c r="Y1254" i="1"/>
  <c r="K1284" i="1"/>
  <c r="T1229" i="1"/>
  <c r="X1230" i="1"/>
  <c r="T1255" i="1"/>
  <c r="W1131" i="1"/>
  <c r="Q1255" i="1"/>
  <c r="R1255" i="1"/>
  <c r="Y1255" i="1"/>
  <c r="R1259" i="1"/>
  <c r="P1266" i="1"/>
  <c r="L1258" i="1"/>
  <c r="I1276" i="1"/>
  <c r="V1276" i="1"/>
  <c r="Y946" i="1"/>
  <c r="X1268" i="1"/>
  <c r="O1252" i="1"/>
  <c r="K1266" i="1"/>
  <c r="N1241" i="1"/>
  <c r="M1266" i="1"/>
  <c r="X1241" i="1"/>
  <c r="O1296" i="1"/>
  <c r="N1252" i="1"/>
  <c r="W1252" i="1"/>
  <c r="W1241" i="1"/>
  <c r="V1266" i="1"/>
  <c r="O1276" i="1"/>
  <c r="V1268" i="1"/>
  <c r="W1268" i="1"/>
  <c r="N1248" i="1"/>
  <c r="O1241" i="1"/>
  <c r="P1252" i="1"/>
  <c r="M1222" i="1"/>
  <c r="M1244" i="1"/>
  <c r="R1244" i="1"/>
  <c r="P1222" i="1"/>
  <c r="O775" i="1"/>
  <c r="W775" i="1"/>
  <c r="L1252" i="1"/>
  <c r="L1268" i="1"/>
  <c r="L1266" i="1"/>
  <c r="L1248" i="1"/>
  <c r="U1241" i="1"/>
  <c r="P1258" i="1"/>
  <c r="M1258" i="1"/>
  <c r="N1258" i="1"/>
  <c r="X1244" i="1"/>
  <c r="Q1244" i="1"/>
  <c r="L1222" i="1"/>
  <c r="L1276" i="1"/>
  <c r="J1276" i="1"/>
  <c r="I1055" i="1"/>
  <c r="R1268" i="1"/>
  <c r="Q1266" i="1"/>
  <c r="X1252" i="1"/>
  <c r="V1252" i="1"/>
  <c r="R1241" i="1"/>
  <c r="T1296" i="1"/>
  <c r="M1296" i="1"/>
  <c r="T1252" i="1"/>
  <c r="Y1252" i="1"/>
  <c r="X1222" i="1"/>
  <c r="W1248" i="1"/>
  <c r="J1241" i="1"/>
  <c r="Y1241" i="1"/>
  <c r="O1266" i="1"/>
  <c r="Q1233" i="1"/>
  <c r="T1268" i="1"/>
  <c r="J1268" i="1"/>
  <c r="Y1268" i="1"/>
  <c r="U1244" i="1"/>
  <c r="P1244" i="1"/>
  <c r="Q1241" i="1"/>
  <c r="P1268" i="1"/>
  <c r="P1248" i="1"/>
  <c r="I1241" i="1"/>
  <c r="J1258" i="1"/>
  <c r="I1252" i="1"/>
  <c r="I1268" i="1"/>
  <c r="I1266" i="1"/>
  <c r="I1248" i="1"/>
  <c r="P1241" i="1"/>
  <c r="U1258" i="1"/>
  <c r="Q1258" i="1"/>
  <c r="R1258" i="1"/>
  <c r="O1244" i="1"/>
  <c r="J1244" i="1"/>
  <c r="Y1222" i="1"/>
  <c r="I1222" i="1"/>
  <c r="Y1276" i="1"/>
  <c r="W1276" i="1"/>
  <c r="M1268" i="1"/>
  <c r="N1266" i="1"/>
  <c r="W1266" i="1"/>
  <c r="M1252" i="1"/>
  <c r="J1252" i="1"/>
  <c r="X1248" i="1"/>
  <c r="M1241" i="1"/>
  <c r="L1296" i="1"/>
  <c r="K1252" i="1"/>
  <c r="X1233" i="1"/>
  <c r="J1248" i="1"/>
  <c r="Q1268" i="1"/>
  <c r="O1258" i="1"/>
  <c r="X1291" i="1"/>
  <c r="U1291" i="1"/>
  <c r="Q1291" i="1"/>
  <c r="R1291" i="1"/>
  <c r="K1291" i="1"/>
  <c r="I1291" i="1"/>
  <c r="Y1291" i="1"/>
  <c r="V1291" i="1"/>
  <c r="K1289" i="1"/>
  <c r="I1289" i="1"/>
  <c r="Y1289" i="1"/>
  <c r="V1289" i="1"/>
  <c r="O1289" i="1"/>
  <c r="L1289" i="1"/>
  <c r="R1284" i="1"/>
  <c r="O1284" i="1"/>
  <c r="T1284" i="1"/>
  <c r="P1284" i="1"/>
  <c r="M1284" i="1"/>
  <c r="W1284" i="1"/>
  <c r="L1284" i="1"/>
  <c r="J1284" i="1"/>
  <c r="X1284" i="1"/>
  <c r="U1284" i="1"/>
  <c r="Q1284" i="1"/>
  <c r="J1296" i="1"/>
  <c r="W1296" i="1"/>
  <c r="X1296" i="1"/>
  <c r="U1296" i="1"/>
  <c r="Q1296" i="1"/>
  <c r="K1296" i="1"/>
  <c r="I1296" i="1"/>
  <c r="Y1296" i="1"/>
  <c r="V1296" i="1"/>
  <c r="M1278" i="1"/>
  <c r="L1278" i="1"/>
  <c r="W1278" i="1"/>
  <c r="R1278" i="1"/>
  <c r="Y1278" i="1"/>
  <c r="O1278" i="1"/>
  <c r="V1278" i="1"/>
  <c r="Q1278" i="1"/>
  <c r="P1278" i="1"/>
  <c r="N1278" i="1"/>
  <c r="V1277" i="1"/>
  <c r="L1277" i="1"/>
  <c r="Y1277" i="1"/>
  <c r="R1277" i="1"/>
  <c r="O1277" i="1"/>
  <c r="T1277" i="1"/>
  <c r="P1277" i="1"/>
  <c r="M1277" i="1"/>
  <c r="W1277" i="1"/>
  <c r="X1277" i="1"/>
  <c r="U1277" i="1"/>
  <c r="Q1277" i="1"/>
  <c r="P1276" i="1"/>
  <c r="M1276" i="1"/>
  <c r="N1276" i="1"/>
  <c r="X1276" i="1"/>
  <c r="T1276" i="1"/>
  <c r="U1276" i="1"/>
  <c r="Q1276" i="1"/>
  <c r="R1276" i="1"/>
  <c r="I821" i="1"/>
  <c r="K1233" i="1"/>
  <c r="I1233" i="1"/>
  <c r="Y1233" i="1"/>
  <c r="W1200" i="1"/>
  <c r="N1222" i="1"/>
  <c r="V1222" i="1"/>
  <c r="O1233" i="1"/>
  <c r="L1233" i="1"/>
  <c r="W1222" i="1"/>
  <c r="K1222" i="1"/>
  <c r="R1222" i="1"/>
  <c r="U775" i="1"/>
  <c r="R1200" i="1"/>
  <c r="J1082" i="1"/>
  <c r="T1233" i="1"/>
  <c r="P1233" i="1"/>
  <c r="O1222" i="1"/>
  <c r="W1233" i="1"/>
  <c r="V1233" i="1"/>
  <c r="J1222" i="1"/>
  <c r="P1259" i="1"/>
  <c r="P1260" i="1"/>
  <c r="N1260" i="1"/>
  <c r="W1259" i="1"/>
  <c r="X1260" i="1"/>
  <c r="L1259" i="1"/>
  <c r="U1260" i="1"/>
  <c r="Q1260" i="1"/>
  <c r="R1260" i="1"/>
  <c r="Q1259" i="1"/>
  <c r="T1259" i="1"/>
  <c r="Y1259" i="1"/>
  <c r="M1260" i="1"/>
  <c r="O1259" i="1"/>
  <c r="I1259" i="1"/>
  <c r="T1260" i="1"/>
  <c r="I1260" i="1"/>
  <c r="Y1260" i="1"/>
  <c r="V1260" i="1"/>
  <c r="W1260" i="1"/>
  <c r="K1259" i="1"/>
  <c r="N1259" i="1"/>
  <c r="M1259" i="1"/>
  <c r="T1258" i="1"/>
  <c r="X1258" i="1"/>
  <c r="N603" i="1"/>
  <c r="P1254" i="1"/>
  <c r="Q1254" i="1"/>
  <c r="M1254" i="1"/>
  <c r="L1254" i="1"/>
  <c r="N1254" i="1"/>
  <c r="W1254" i="1"/>
  <c r="X1254" i="1"/>
  <c r="R1254" i="1"/>
  <c r="V1254" i="1"/>
  <c r="L1230" i="1"/>
  <c r="M1191" i="1"/>
  <c r="X1229" i="1"/>
  <c r="U1229" i="1"/>
  <c r="V1230" i="1"/>
  <c r="X1215" i="1"/>
  <c r="K1229" i="1"/>
  <c r="I1229" i="1"/>
  <c r="Y1229" i="1"/>
  <c r="W1229" i="1"/>
  <c r="O1223" i="1"/>
  <c r="X1177" i="1"/>
  <c r="N1223" i="1"/>
  <c r="U1215" i="1"/>
  <c r="M1224" i="1"/>
  <c r="Y1224" i="1"/>
  <c r="O1229" i="1"/>
  <c r="L1229" i="1"/>
  <c r="N1230" i="1"/>
  <c r="Q1177" i="1"/>
  <c r="N1229" i="1"/>
  <c r="L1223" i="1"/>
  <c r="O1224" i="1"/>
  <c r="Q1229" i="1"/>
  <c r="M1248" i="1"/>
  <c r="Q1248" i="1"/>
  <c r="R1248" i="1"/>
  <c r="O1248" i="1"/>
  <c r="T1248" i="1"/>
  <c r="U1247" i="1"/>
  <c r="P1247" i="1"/>
  <c r="X1247" i="1"/>
  <c r="Q1247" i="1"/>
  <c r="R1247" i="1"/>
  <c r="L1247" i="1"/>
  <c r="T1247" i="1"/>
  <c r="I1247" i="1"/>
  <c r="O1247" i="1"/>
  <c r="V1247" i="1"/>
  <c r="O996" i="1"/>
  <c r="J1111" i="1"/>
  <c r="X1170" i="1"/>
  <c r="T1045" i="1"/>
  <c r="T1111" i="1"/>
  <c r="L494" i="1"/>
  <c r="W494" i="1"/>
  <c r="R494" i="1"/>
  <c r="K996" i="1"/>
  <c r="L1110" i="1"/>
  <c r="O494" i="1"/>
  <c r="Q494" i="1"/>
  <c r="V1020" i="1"/>
  <c r="T996" i="1"/>
  <c r="J1122" i="1"/>
  <c r="T494" i="1"/>
  <c r="X494" i="1"/>
  <c r="K1269" i="1"/>
  <c r="X1269" i="1"/>
  <c r="R1266" i="1"/>
  <c r="U1131" i="1"/>
  <c r="K1131" i="1"/>
  <c r="R1131" i="1"/>
  <c r="T1131" i="1"/>
  <c r="I1131" i="1"/>
  <c r="Y1131" i="1"/>
  <c r="Q1131" i="1"/>
  <c r="X1131" i="1"/>
  <c r="X1130" i="1"/>
  <c r="V1130" i="1"/>
  <c r="P1130" i="1"/>
  <c r="I1130" i="1"/>
  <c r="R1130" i="1"/>
  <c r="K1130" i="1"/>
  <c r="Y1130" i="1"/>
  <c r="W1130" i="1"/>
  <c r="T1130" i="1"/>
  <c r="J1130" i="1"/>
  <c r="O1130" i="1"/>
  <c r="L1130" i="1"/>
  <c r="Q1130" i="1"/>
  <c r="O1246" i="1"/>
  <c r="U1246" i="1"/>
  <c r="Y1244" i="1"/>
  <c r="K1244" i="1"/>
  <c r="V1244" i="1"/>
  <c r="W1244" i="1"/>
  <c r="L1244" i="1"/>
  <c r="I1244" i="1"/>
  <c r="R1167" i="1"/>
  <c r="I1167" i="1"/>
  <c r="N1167" i="1"/>
  <c r="O1167" i="1"/>
  <c r="Y1167" i="1"/>
  <c r="L1167" i="1"/>
  <c r="T1167" i="1"/>
  <c r="W1167" i="1"/>
  <c r="U1167" i="1"/>
  <c r="X1167" i="1"/>
  <c r="P1167" i="1"/>
  <c r="V1167" i="1"/>
  <c r="M1167" i="1"/>
  <c r="K1167" i="1"/>
  <c r="Q1167" i="1"/>
  <c r="J1243" i="1"/>
  <c r="Q1243" i="1"/>
  <c r="N1243" i="1"/>
  <c r="T1242" i="1"/>
  <c r="O1243" i="1"/>
  <c r="W1243" i="1"/>
  <c r="K1242" i="1"/>
  <c r="T1223" i="1"/>
  <c r="P1223" i="1"/>
  <c r="J1191" i="1"/>
  <c r="X1224" i="1"/>
  <c r="W1215" i="1"/>
  <c r="T1215" i="1"/>
  <c r="W1223" i="1"/>
  <c r="X1191" i="1"/>
  <c r="K1230" i="1"/>
  <c r="O1191" i="1"/>
  <c r="J1223" i="1"/>
  <c r="U493" i="1"/>
  <c r="I1215" i="1"/>
  <c r="Y1215" i="1"/>
  <c r="U1224" i="1"/>
  <c r="Q1191" i="1"/>
  <c r="Y1230" i="1"/>
  <c r="I1230" i="1"/>
  <c r="P1224" i="1"/>
  <c r="W1191" i="1"/>
  <c r="I1191" i="1"/>
  <c r="Y1191" i="1"/>
  <c r="V1191" i="1"/>
  <c r="N1215" i="1"/>
  <c r="W1230" i="1"/>
  <c r="R1224" i="1"/>
  <c r="X1223" i="1"/>
  <c r="U1223" i="1"/>
  <c r="T1191" i="1"/>
  <c r="N1224" i="1"/>
  <c r="V1224" i="1"/>
  <c r="J1215" i="1"/>
  <c r="V1229" i="1"/>
  <c r="K1191" i="1"/>
  <c r="R1215" i="1"/>
  <c r="R1223" i="1"/>
  <c r="N493" i="1"/>
  <c r="K493" i="1"/>
  <c r="U1191" i="1"/>
  <c r="L1215" i="1"/>
  <c r="P1215" i="1"/>
  <c r="Q1230" i="1"/>
  <c r="Q1224" i="1"/>
  <c r="U1230" i="1"/>
  <c r="L1224" i="1"/>
  <c r="N1191" i="1"/>
  <c r="V1156" i="1"/>
  <c r="L1191" i="1"/>
  <c r="J1224" i="1"/>
  <c r="T1177" i="1"/>
  <c r="O1230" i="1"/>
  <c r="T1224" i="1"/>
  <c r="K1223" i="1"/>
  <c r="I1223" i="1"/>
  <c r="Y1223" i="1"/>
  <c r="W1224" i="1"/>
  <c r="W1177" i="1"/>
  <c r="R1230" i="1"/>
  <c r="Q1215" i="1"/>
  <c r="M1229" i="1"/>
  <c r="J1229" i="1"/>
  <c r="T1230" i="1"/>
  <c r="Q1223" i="1"/>
  <c r="M493" i="1"/>
  <c r="O493" i="1"/>
  <c r="N1318" i="1"/>
  <c r="P1228" i="1"/>
  <c r="R1172" i="1"/>
  <c r="I1216" i="1"/>
  <c r="W1216" i="1"/>
  <c r="P1193" i="1"/>
  <c r="M1193" i="1"/>
  <c r="L1164" i="1"/>
  <c r="W1162" i="1"/>
  <c r="W1043" i="1"/>
  <c r="P1112" i="1"/>
  <c r="W1169" i="1"/>
  <c r="P1162" i="1"/>
  <c r="M1162" i="1"/>
  <c r="Y1125" i="1"/>
  <c r="I1169" i="1"/>
  <c r="Y1169" i="1"/>
  <c r="V1169" i="1"/>
  <c r="O1125" i="1"/>
  <c r="N1125" i="1"/>
  <c r="J1084" i="1"/>
  <c r="Q1071" i="1"/>
  <c r="U1237" i="1"/>
  <c r="L1179" i="1"/>
  <c r="K1179" i="1"/>
  <c r="Y1043" i="1"/>
  <c r="T1227" i="1"/>
  <c r="P1227" i="1"/>
  <c r="I1179" i="1"/>
  <c r="X1164" i="1"/>
  <c r="X1228" i="1"/>
  <c r="U1179" i="1"/>
  <c r="R1227" i="1"/>
  <c r="P1172" i="1"/>
  <c r="U1138" i="1"/>
  <c r="W1227" i="1"/>
  <c r="J1169" i="1"/>
  <c r="O1075" i="1"/>
  <c r="K1169" i="1"/>
  <c r="Q1227" i="1"/>
  <c r="J1227" i="1"/>
  <c r="L1172" i="1"/>
  <c r="N1070" i="1"/>
  <c r="J1193" i="1"/>
  <c r="W1098" i="1"/>
  <c r="V1216" i="1"/>
  <c r="U1216" i="1"/>
  <c r="L1228" i="1"/>
  <c r="R1179" i="1"/>
  <c r="N1172" i="1"/>
  <c r="Y1216" i="1"/>
  <c r="J1216" i="1"/>
  <c r="Q1318" i="1"/>
  <c r="U1193" i="1"/>
  <c r="Q1193" i="1"/>
  <c r="X1169" i="1"/>
  <c r="P1164" i="1"/>
  <c r="M1164" i="1"/>
  <c r="N1162" i="1"/>
  <c r="V1097" i="1"/>
  <c r="P1213" i="1"/>
  <c r="N1169" i="1"/>
  <c r="U1162" i="1"/>
  <c r="Q1162" i="1"/>
  <c r="L1169" i="1"/>
  <c r="V1213" i="1"/>
  <c r="M1120" i="1"/>
  <c r="K1237" i="1"/>
  <c r="Y1237" i="1"/>
  <c r="J1228" i="1"/>
  <c r="N1193" i="1"/>
  <c r="T1228" i="1"/>
  <c r="R1228" i="1"/>
  <c r="X1227" i="1"/>
  <c r="U1227" i="1"/>
  <c r="X1193" i="1"/>
  <c r="O1164" i="1"/>
  <c r="N1228" i="1"/>
  <c r="V1228" i="1"/>
  <c r="W1179" i="1"/>
  <c r="K1164" i="1"/>
  <c r="U1096" i="1"/>
  <c r="R1162" i="1"/>
  <c r="R1169" i="1"/>
  <c r="M1227" i="1"/>
  <c r="M1179" i="1"/>
  <c r="P1216" i="1"/>
  <c r="Q1228" i="1"/>
  <c r="O1216" i="1"/>
  <c r="Y1228" i="1"/>
  <c r="I1228" i="1"/>
  <c r="N1179" i="1"/>
  <c r="T1216" i="1"/>
  <c r="N1216" i="1"/>
  <c r="I1193" i="1"/>
  <c r="Y1193" i="1"/>
  <c r="V1193" i="1"/>
  <c r="O1169" i="1"/>
  <c r="U1164" i="1"/>
  <c r="Q1164" i="1"/>
  <c r="W1097" i="1"/>
  <c r="O1080" i="1"/>
  <c r="I1162" i="1"/>
  <c r="Y1162" i="1"/>
  <c r="V1162" i="1"/>
  <c r="P1169" i="1"/>
  <c r="M1169" i="1"/>
  <c r="W1213" i="1"/>
  <c r="M1112" i="1"/>
  <c r="N1120" i="1"/>
  <c r="K1046" i="1"/>
  <c r="Y1021" i="1"/>
  <c r="V1046" i="1"/>
  <c r="X1237" i="1"/>
  <c r="W1193" i="1"/>
  <c r="Y1179" i="1"/>
  <c r="U1172" i="1"/>
  <c r="J1164" i="1"/>
  <c r="M1070" i="1"/>
  <c r="K1227" i="1"/>
  <c r="I1227" i="1"/>
  <c r="Y1227" i="1"/>
  <c r="K1193" i="1"/>
  <c r="X1179" i="1"/>
  <c r="Y1172" i="1"/>
  <c r="X1162" i="1"/>
  <c r="T1071" i="1"/>
  <c r="W1228" i="1"/>
  <c r="M1237" i="1"/>
  <c r="N1199" i="1"/>
  <c r="J1237" i="1"/>
  <c r="W1164" i="1"/>
  <c r="J1162" i="1"/>
  <c r="K1226" i="1"/>
  <c r="T1226" i="1"/>
  <c r="W1226" i="1"/>
  <c r="J1226" i="1"/>
  <c r="V1226" i="1"/>
  <c r="N1226" i="1"/>
  <c r="X1226" i="1"/>
  <c r="P1226" i="1"/>
  <c r="M1226" i="1"/>
  <c r="R1226" i="1"/>
  <c r="U1226" i="1"/>
  <c r="Q1226" i="1"/>
  <c r="Y1226" i="1"/>
  <c r="O1226" i="1"/>
  <c r="I1226" i="1"/>
  <c r="P537" i="1"/>
  <c r="L537" i="1"/>
  <c r="P614" i="1"/>
  <c r="O614" i="1"/>
  <c r="L729" i="1"/>
  <c r="I729" i="1"/>
  <c r="J717" i="1"/>
  <c r="M717" i="1"/>
  <c r="U856" i="1"/>
  <c r="I856" i="1"/>
  <c r="L856" i="1"/>
  <c r="L821" i="1"/>
  <c r="M821" i="1"/>
  <c r="T821" i="1"/>
  <c r="Q821" i="1"/>
  <c r="N821" i="1"/>
  <c r="O821" i="1"/>
  <c r="Y821" i="1"/>
  <c r="R821" i="1"/>
  <c r="L844" i="1"/>
  <c r="W844" i="1"/>
  <c r="Y844" i="1"/>
  <c r="R844" i="1"/>
  <c r="V844" i="1"/>
  <c r="O844" i="1"/>
  <c r="P844" i="1"/>
  <c r="N844" i="1"/>
  <c r="I844" i="1"/>
  <c r="U844" i="1"/>
  <c r="J844" i="1"/>
  <c r="M844" i="1"/>
  <c r="J860" i="1"/>
  <c r="N860" i="1"/>
  <c r="P860" i="1"/>
  <c r="L860" i="1"/>
  <c r="W859" i="1"/>
  <c r="P859" i="1"/>
  <c r="Y859" i="1"/>
  <c r="J859" i="1"/>
  <c r="I859" i="1"/>
  <c r="M859" i="1"/>
  <c r="R859" i="1"/>
  <c r="T859" i="1"/>
  <c r="W875" i="1"/>
  <c r="U875" i="1"/>
  <c r="Y875" i="1"/>
  <c r="I890" i="1"/>
  <c r="N890" i="1"/>
  <c r="M890" i="1"/>
  <c r="X890" i="1"/>
  <c r="M900" i="1"/>
  <c r="Q900" i="1"/>
  <c r="O900" i="1"/>
  <c r="R900" i="1"/>
  <c r="X900" i="1"/>
  <c r="N900" i="1"/>
  <c r="U931" i="1"/>
  <c r="R931" i="1"/>
  <c r="Y907" i="1"/>
  <c r="X907" i="1"/>
  <c r="U948" i="1"/>
  <c r="I948" i="1"/>
  <c r="L948" i="1"/>
  <c r="I922" i="1"/>
  <c r="L922" i="1"/>
  <c r="P922" i="1"/>
  <c r="R915" i="1"/>
  <c r="Q915" i="1"/>
  <c r="U915" i="1"/>
  <c r="V915" i="1"/>
  <c r="P915" i="1"/>
  <c r="X915" i="1"/>
  <c r="W915" i="1"/>
  <c r="N915" i="1"/>
  <c r="Y915" i="1"/>
  <c r="J915" i="1"/>
  <c r="L915" i="1"/>
  <c r="T915" i="1"/>
  <c r="R986" i="1"/>
  <c r="U986" i="1"/>
  <c r="I986" i="1"/>
  <c r="L986" i="1"/>
  <c r="K1005" i="1"/>
  <c r="V1005" i="1"/>
  <c r="I1005" i="1"/>
  <c r="L1013" i="1"/>
  <c r="W1013" i="1"/>
  <c r="V1013" i="1"/>
  <c r="J1013" i="1"/>
  <c r="O1013" i="1"/>
  <c r="P1013" i="1"/>
  <c r="Q1013" i="1"/>
  <c r="X1013" i="1"/>
  <c r="Y1013" i="1"/>
  <c r="K1013" i="1"/>
  <c r="R1013" i="1"/>
  <c r="M1013" i="1"/>
  <c r="T1013" i="1"/>
  <c r="U997" i="1"/>
  <c r="R997" i="1"/>
  <c r="Y997" i="1"/>
  <c r="Q997" i="1"/>
  <c r="W997" i="1"/>
  <c r="T1076" i="1"/>
  <c r="Q1076" i="1"/>
  <c r="X1076" i="1"/>
  <c r="U1076" i="1"/>
  <c r="O1042" i="1"/>
  <c r="P1042" i="1"/>
  <c r="U1042" i="1"/>
  <c r="W1042" i="1"/>
  <c r="L1042" i="1"/>
  <c r="M1042" i="1"/>
  <c r="J1042" i="1"/>
  <c r="L1214" i="1"/>
  <c r="Q1214" i="1"/>
  <c r="X1214" i="1"/>
  <c r="R1214" i="1"/>
  <c r="J1214" i="1"/>
  <c r="Q1094" i="1"/>
  <c r="U1094" i="1"/>
  <c r="M1094" i="1"/>
  <c r="P1094" i="1"/>
  <c r="R1094" i="1"/>
  <c r="L1094" i="1"/>
  <c r="X1094" i="1"/>
  <c r="L1114" i="1"/>
  <c r="O1114" i="1"/>
  <c r="U1114" i="1"/>
  <c r="K1114" i="1"/>
  <c r="J1114" i="1"/>
  <c r="W1114" i="1"/>
  <c r="V1114" i="1"/>
  <c r="Y1114" i="1"/>
  <c r="R1114" i="1"/>
  <c r="Q1114" i="1"/>
  <c r="K1123" i="1"/>
  <c r="W1123" i="1"/>
  <c r="V1123" i="1"/>
  <c r="X1123" i="1"/>
  <c r="R1123" i="1"/>
  <c r="Q1123" i="1"/>
  <c r="I1123" i="1"/>
  <c r="N1123" i="1"/>
  <c r="M1123" i="1"/>
  <c r="P1123" i="1"/>
  <c r="K1127" i="1"/>
  <c r="J1127" i="1"/>
  <c r="O1127" i="1"/>
  <c r="W1127" i="1"/>
  <c r="V1127" i="1"/>
  <c r="X1127" i="1"/>
  <c r="I1127" i="1"/>
  <c r="Q1127" i="1"/>
  <c r="T1127" i="1"/>
  <c r="R1127" i="1"/>
  <c r="P1127" i="1"/>
  <c r="W1157" i="1"/>
  <c r="V1157" i="1"/>
  <c r="X1157" i="1"/>
  <c r="N1157" i="1"/>
  <c r="L1157" i="1"/>
  <c r="T1157" i="1"/>
  <c r="M1157" i="1"/>
  <c r="O1171" i="1"/>
  <c r="X1171" i="1"/>
  <c r="R1171" i="1"/>
  <c r="T1171" i="1"/>
  <c r="J1171" i="1"/>
  <c r="Q1171" i="1"/>
  <c r="U1171" i="1"/>
  <c r="W1171" i="1"/>
  <c r="M1171" i="1"/>
  <c r="P1171" i="1"/>
  <c r="L1171" i="1"/>
  <c r="T1176" i="1"/>
  <c r="K1176" i="1"/>
  <c r="L1176" i="1"/>
  <c r="O1176" i="1"/>
  <c r="V1176" i="1"/>
  <c r="Y1176" i="1"/>
  <c r="I1176" i="1"/>
  <c r="X1176" i="1"/>
  <c r="J1176" i="1"/>
  <c r="Q1176" i="1"/>
  <c r="R1176" i="1"/>
  <c r="U1176" i="1"/>
  <c r="N1176" i="1"/>
  <c r="Y492" i="1"/>
  <c r="O492" i="1"/>
  <c r="I492" i="1"/>
  <c r="K492" i="1"/>
  <c r="J1231" i="1"/>
  <c r="U1231" i="1"/>
  <c r="X1231" i="1"/>
  <c r="N1231" i="1"/>
  <c r="Y1153" i="1"/>
  <c r="L1146" i="1"/>
  <c r="K1154" i="1"/>
  <c r="Y1127" i="1"/>
  <c r="N1114" i="1"/>
  <c r="I1171" i="1"/>
  <c r="O1154" i="1"/>
  <c r="N1127" i="1"/>
  <c r="U907" i="1"/>
  <c r="W1005" i="1"/>
  <c r="I875" i="1"/>
  <c r="U860" i="1"/>
  <c r="K844" i="1"/>
  <c r="N859" i="1"/>
  <c r="L763" i="1"/>
  <c r="I915" i="1"/>
  <c r="V821" i="1"/>
  <c r="K1171" i="1"/>
  <c r="K1056" i="1"/>
  <c r="Q677" i="1"/>
  <c r="U677" i="1"/>
  <c r="N737" i="1"/>
  <c r="I737" i="1"/>
  <c r="Y737" i="1"/>
  <c r="K775" i="1"/>
  <c r="M775" i="1"/>
  <c r="P775" i="1"/>
  <c r="J775" i="1"/>
  <c r="L775" i="1"/>
  <c r="N775" i="1"/>
  <c r="R775" i="1"/>
  <c r="P800" i="1"/>
  <c r="V800" i="1"/>
  <c r="W809" i="1"/>
  <c r="R809" i="1"/>
  <c r="I809" i="1"/>
  <c r="Y809" i="1"/>
  <c r="N809" i="1"/>
  <c r="J809" i="1"/>
  <c r="M809" i="1"/>
  <c r="U826" i="1"/>
  <c r="O826" i="1"/>
  <c r="R826" i="1"/>
  <c r="W826" i="1"/>
  <c r="T826" i="1"/>
  <c r="N826" i="1"/>
  <c r="Y826" i="1"/>
  <c r="J826" i="1"/>
  <c r="I826" i="1"/>
  <c r="V837" i="1"/>
  <c r="T837" i="1"/>
  <c r="W837" i="1"/>
  <c r="J837" i="1"/>
  <c r="W842" i="1"/>
  <c r="N842" i="1"/>
  <c r="T842" i="1"/>
  <c r="I842" i="1"/>
  <c r="M842" i="1"/>
  <c r="R842" i="1"/>
  <c r="Y842" i="1"/>
  <c r="K863" i="1"/>
  <c r="R863" i="1"/>
  <c r="M863" i="1"/>
  <c r="P881" i="1"/>
  <c r="Y881" i="1"/>
  <c r="U881" i="1"/>
  <c r="L881" i="1"/>
  <c r="N895" i="1"/>
  <c r="Q895" i="1"/>
  <c r="I895" i="1"/>
  <c r="R895" i="1"/>
  <c r="V895" i="1"/>
  <c r="O895" i="1"/>
  <c r="L903" i="1"/>
  <c r="P903" i="1"/>
  <c r="U903" i="1"/>
  <c r="Q911" i="1"/>
  <c r="M911" i="1"/>
  <c r="X911" i="1"/>
  <c r="N911" i="1"/>
  <c r="J911" i="1"/>
  <c r="U930" i="1"/>
  <c r="I930" i="1"/>
  <c r="L930" i="1"/>
  <c r="O945" i="1"/>
  <c r="V945" i="1"/>
  <c r="I945" i="1"/>
  <c r="T945" i="1"/>
  <c r="Y945" i="1"/>
  <c r="W945" i="1"/>
  <c r="J945" i="1"/>
  <c r="W937" i="1"/>
  <c r="V937" i="1"/>
  <c r="N937" i="1"/>
  <c r="O937" i="1"/>
  <c r="R937" i="1"/>
  <c r="J937" i="1"/>
  <c r="X937" i="1"/>
  <c r="Q937" i="1"/>
  <c r="O946" i="1"/>
  <c r="R946" i="1"/>
  <c r="Q946" i="1"/>
  <c r="U946" i="1"/>
  <c r="W946" i="1"/>
  <c r="M946" i="1"/>
  <c r="L946" i="1"/>
  <c r="J946" i="1"/>
  <c r="P946" i="1"/>
  <c r="T946" i="1"/>
  <c r="X946" i="1"/>
  <c r="V946" i="1"/>
  <c r="I946" i="1"/>
  <c r="K946" i="1"/>
  <c r="N959" i="1"/>
  <c r="M959" i="1"/>
  <c r="P959" i="1"/>
  <c r="V959" i="1"/>
  <c r="U959" i="1"/>
  <c r="Q959" i="1"/>
  <c r="I959" i="1"/>
  <c r="W959" i="1"/>
  <c r="T959" i="1"/>
  <c r="Y959" i="1"/>
  <c r="X959" i="1"/>
  <c r="R959" i="1"/>
  <c r="O923" i="1"/>
  <c r="W923" i="1"/>
  <c r="V923" i="1"/>
  <c r="Y923" i="1"/>
  <c r="I923" i="1"/>
  <c r="J923" i="1"/>
  <c r="U923" i="1"/>
  <c r="T923" i="1"/>
  <c r="X923" i="1"/>
  <c r="Q923" i="1"/>
  <c r="L923" i="1"/>
  <c r="M923" i="1"/>
  <c r="K923" i="1"/>
  <c r="R923" i="1"/>
  <c r="O925" i="1"/>
  <c r="J925" i="1"/>
  <c r="W925" i="1"/>
  <c r="Q925" i="1"/>
  <c r="R925" i="1"/>
  <c r="M925" i="1"/>
  <c r="N925" i="1"/>
  <c r="L828" i="1"/>
  <c r="N828" i="1"/>
  <c r="M828" i="1"/>
  <c r="O828" i="1"/>
  <c r="V828" i="1"/>
  <c r="Y828" i="1"/>
  <c r="W885" i="1"/>
  <c r="L885" i="1"/>
  <c r="P885" i="1"/>
  <c r="U885" i="1"/>
  <c r="I988" i="1"/>
  <c r="J988" i="1"/>
  <c r="U988" i="1"/>
  <c r="Y988" i="1"/>
  <c r="P995" i="1"/>
  <c r="X995" i="1"/>
  <c r="R995" i="1"/>
  <c r="Q995" i="1"/>
  <c r="N995" i="1"/>
  <c r="M995" i="1"/>
  <c r="J995" i="1"/>
  <c r="L1055" i="1"/>
  <c r="N1055" i="1"/>
  <c r="M1055" i="1"/>
  <c r="J1055" i="1"/>
  <c r="P1055" i="1"/>
  <c r="V1055" i="1"/>
  <c r="O1055" i="1"/>
  <c r="Y1055" i="1"/>
  <c r="K1055" i="1"/>
  <c r="Q1055" i="1"/>
  <c r="T1055" i="1"/>
  <c r="W1055" i="1"/>
  <c r="X1055" i="1"/>
  <c r="Q1056" i="1"/>
  <c r="X1056" i="1"/>
  <c r="I1056" i="1"/>
  <c r="L1056" i="1"/>
  <c r="P1056" i="1"/>
  <c r="I1089" i="1"/>
  <c r="Q1089" i="1"/>
  <c r="O1089" i="1"/>
  <c r="Y1089" i="1"/>
  <c r="J1212" i="1"/>
  <c r="I1212" i="1"/>
  <c r="L1212" i="1"/>
  <c r="P1117" i="1"/>
  <c r="M1117" i="1"/>
  <c r="Y1117" i="1"/>
  <c r="Q1117" i="1"/>
  <c r="L1117" i="1"/>
  <c r="N1117" i="1"/>
  <c r="I1117" i="1"/>
  <c r="N1139" i="1"/>
  <c r="P1139" i="1"/>
  <c r="M1139" i="1"/>
  <c r="K1139" i="1"/>
  <c r="Y1139" i="1"/>
  <c r="Q1139" i="1"/>
  <c r="O1139" i="1"/>
  <c r="I1139" i="1"/>
  <c r="V1139" i="1"/>
  <c r="T1139" i="1"/>
  <c r="P783" i="1"/>
  <c r="N783" i="1"/>
  <c r="L1154" i="1"/>
  <c r="U1154" i="1"/>
  <c r="J1154" i="1"/>
  <c r="X1154" i="1"/>
  <c r="T1154" i="1"/>
  <c r="W1154" i="1"/>
  <c r="V1154" i="1"/>
  <c r="I1154" i="1"/>
  <c r="R1154" i="1"/>
  <c r="Q1154" i="1"/>
  <c r="P1154" i="1"/>
  <c r="X1146" i="1"/>
  <c r="O1146" i="1"/>
  <c r="M1146" i="1"/>
  <c r="V1146" i="1"/>
  <c r="T1146" i="1"/>
  <c r="Q1146" i="1"/>
  <c r="J1146" i="1"/>
  <c r="W1146" i="1"/>
  <c r="N1146" i="1"/>
  <c r="Y1146" i="1"/>
  <c r="I1146" i="1"/>
  <c r="P1146" i="1"/>
  <c r="U1146" i="1"/>
  <c r="R1146" i="1"/>
  <c r="M1190" i="1"/>
  <c r="U1190" i="1"/>
  <c r="X1190" i="1"/>
  <c r="P1190" i="1"/>
  <c r="K1190" i="1"/>
  <c r="L1190" i="1"/>
  <c r="O1190" i="1"/>
  <c r="V1190" i="1"/>
  <c r="Q1190" i="1"/>
  <c r="I1190" i="1"/>
  <c r="Y1190" i="1"/>
  <c r="N1190" i="1"/>
  <c r="R1190" i="1"/>
  <c r="W1190" i="1"/>
  <c r="L1153" i="1"/>
  <c r="K1153" i="1"/>
  <c r="V1153" i="1"/>
  <c r="U1153" i="1"/>
  <c r="X1153" i="1"/>
  <c r="P1153" i="1"/>
  <c r="R1153" i="1"/>
  <c r="I1153" i="1"/>
  <c r="T1153" i="1"/>
  <c r="Q1153" i="1"/>
  <c r="O1153" i="1"/>
  <c r="N1153" i="1"/>
  <c r="M1153" i="1"/>
  <c r="J1153" i="1"/>
  <c r="K1232" i="1"/>
  <c r="W1232" i="1"/>
  <c r="J1232" i="1"/>
  <c r="V1232" i="1"/>
  <c r="N1232" i="1"/>
  <c r="T1232" i="1"/>
  <c r="O1232" i="1"/>
  <c r="U1232" i="1"/>
  <c r="I1232" i="1"/>
  <c r="Y1232" i="1"/>
  <c r="M1232" i="1"/>
  <c r="L1232" i="1"/>
  <c r="Q1232" i="1"/>
  <c r="Q775" i="1"/>
  <c r="L1226" i="1"/>
  <c r="N1171" i="1"/>
  <c r="Y1171" i="1"/>
  <c r="O1123" i="1"/>
  <c r="I1094" i="1"/>
  <c r="N1154" i="1"/>
  <c r="W995" i="1"/>
  <c r="P856" i="1"/>
  <c r="I1013" i="1"/>
  <c r="V997" i="1"/>
  <c r="O911" i="1"/>
  <c r="P828" i="1"/>
  <c r="Y837" i="1"/>
  <c r="J842" i="1"/>
  <c r="L959" i="1"/>
  <c r="M915" i="1"/>
  <c r="P923" i="1"/>
  <c r="R1232" i="1"/>
  <c r="X1114" i="1"/>
  <c r="K907" i="1"/>
  <c r="T772" i="1"/>
  <c r="Q772" i="1"/>
  <c r="P794" i="1"/>
  <c r="Q794" i="1"/>
  <c r="R794" i="1"/>
  <c r="T794" i="1"/>
  <c r="L794" i="1"/>
  <c r="V794" i="1"/>
  <c r="X794" i="1"/>
  <c r="I794" i="1"/>
  <c r="M794" i="1"/>
  <c r="N794" i="1"/>
  <c r="V818" i="1"/>
  <c r="J833" i="1"/>
  <c r="M833" i="1"/>
  <c r="N833" i="1"/>
  <c r="T833" i="1"/>
  <c r="X775" i="1"/>
  <c r="I775" i="1"/>
  <c r="V775" i="1"/>
  <c r="Y1123" i="1"/>
  <c r="U1056" i="1"/>
  <c r="P986" i="1"/>
  <c r="V1171" i="1"/>
  <c r="Y1154" i="1"/>
  <c r="Y1094" i="1"/>
  <c r="P1176" i="1"/>
  <c r="P948" i="1"/>
  <c r="I903" i="1"/>
  <c r="W988" i="1"/>
  <c r="M826" i="1"/>
  <c r="R911" i="1"/>
  <c r="J959" i="1"/>
  <c r="N923" i="1"/>
  <c r="W895" i="1"/>
  <c r="L1139" i="1"/>
  <c r="X1232" i="1"/>
  <c r="I1115" i="1"/>
  <c r="T1190" i="1"/>
  <c r="P1200" i="1"/>
  <c r="K1200" i="1"/>
  <c r="M1233" i="1"/>
  <c r="J1233" i="1"/>
  <c r="V1199" i="1"/>
  <c r="X1199" i="1"/>
  <c r="Q1199" i="1"/>
  <c r="Y1199" i="1"/>
  <c r="I1199" i="1"/>
  <c r="K1199" i="1"/>
  <c r="T1199" i="1"/>
  <c r="U1127" i="1"/>
  <c r="L1127" i="1"/>
  <c r="N1200" i="1"/>
  <c r="V1200" i="1"/>
  <c r="J1200" i="1"/>
  <c r="O1200" i="1"/>
  <c r="Y1200" i="1"/>
  <c r="X1200" i="1"/>
  <c r="T1200" i="1"/>
  <c r="U1200" i="1"/>
  <c r="L1200" i="1"/>
  <c r="Q1200" i="1"/>
  <c r="M1200" i="1"/>
  <c r="O1237" i="1"/>
  <c r="L1237" i="1"/>
  <c r="T1237" i="1"/>
  <c r="P1237" i="1"/>
  <c r="W1237" i="1"/>
  <c r="V1237" i="1"/>
  <c r="T1225" i="1"/>
  <c r="P1225" i="1"/>
  <c r="W1225" i="1"/>
  <c r="J1225" i="1"/>
  <c r="K1225" i="1"/>
  <c r="I1225" i="1"/>
  <c r="Y1225" i="1"/>
  <c r="M1225" i="1"/>
  <c r="O1225" i="1"/>
  <c r="L1225" i="1"/>
  <c r="X1225" i="1"/>
  <c r="U1225" i="1"/>
  <c r="N1225" i="1"/>
  <c r="V1225" i="1"/>
  <c r="Q1225" i="1"/>
  <c r="T1231" i="1"/>
  <c r="P1231" i="1"/>
  <c r="Q1231" i="1"/>
  <c r="V1231" i="1"/>
  <c r="R1231" i="1"/>
  <c r="K1235" i="1"/>
  <c r="I1235" i="1"/>
  <c r="Y1235" i="1"/>
  <c r="K1231" i="1"/>
  <c r="I1231" i="1"/>
  <c r="Y1231" i="1"/>
  <c r="O1236" i="1"/>
  <c r="Q1235" i="1"/>
  <c r="N1235" i="1"/>
  <c r="W1231" i="1"/>
  <c r="O1235" i="1"/>
  <c r="L1235" i="1"/>
  <c r="O1231" i="1"/>
  <c r="L1231" i="1"/>
  <c r="X1236" i="1"/>
  <c r="W1235" i="1"/>
  <c r="M1231" i="1"/>
  <c r="V1215" i="1"/>
  <c r="M1215" i="1"/>
  <c r="U492" i="1"/>
  <c r="X492" i="1"/>
  <c r="J492" i="1"/>
  <c r="P492" i="1"/>
  <c r="R492" i="1"/>
  <c r="W492" i="1"/>
  <c r="L492" i="1"/>
  <c r="M492" i="1"/>
  <c r="Q492" i="1"/>
  <c r="T492" i="1"/>
  <c r="V492" i="1"/>
  <c r="N492" i="1"/>
  <c r="I494" i="1"/>
  <c r="V493" i="1"/>
  <c r="L493" i="1"/>
  <c r="V494" i="1"/>
  <c r="U494" i="1"/>
  <c r="R493" i="1"/>
  <c r="Q493" i="1"/>
  <c r="Y493" i="1"/>
  <c r="I493" i="1"/>
  <c r="X493" i="1"/>
  <c r="T493" i="1"/>
  <c r="K494" i="1"/>
  <c r="J494" i="1"/>
  <c r="J493" i="1"/>
  <c r="P493" i="1"/>
  <c r="J1163" i="1"/>
  <c r="J1156" i="1"/>
  <c r="I1163" i="1"/>
  <c r="N1177" i="1"/>
  <c r="X1178" i="1"/>
  <c r="W1178" i="1"/>
  <c r="L1178" i="1"/>
  <c r="I1177" i="1"/>
  <c r="K1177" i="1"/>
  <c r="V1177" i="1"/>
  <c r="R1178" i="1"/>
  <c r="O1177" i="1"/>
  <c r="J1177" i="1"/>
  <c r="O1178" i="1"/>
  <c r="N1178" i="1"/>
  <c r="P1178" i="1"/>
  <c r="M1178" i="1"/>
  <c r="Y1177" i="1"/>
  <c r="T1178" i="1"/>
  <c r="U1177" i="1"/>
  <c r="R1177" i="1"/>
  <c r="M1177" i="1"/>
  <c r="L1177" i="1"/>
  <c r="P1177" i="1"/>
  <c r="V1147" i="1"/>
  <c r="K1147" i="1"/>
  <c r="J1147" i="1"/>
  <c r="O1147" i="1"/>
  <c r="T1147" i="1"/>
  <c r="W1147" i="1"/>
  <c r="X1147" i="1"/>
  <c r="P1147" i="1"/>
  <c r="Y1147" i="1"/>
  <c r="U1147" i="1"/>
  <c r="M1147" i="1"/>
  <c r="R1147" i="1"/>
  <c r="I1147" i="1"/>
  <c r="N1147" i="1"/>
  <c r="Q1147" i="1"/>
  <c r="J1172" i="1"/>
  <c r="O1172" i="1"/>
  <c r="T1172" i="1"/>
  <c r="X1172" i="1"/>
  <c r="Q1172" i="1"/>
  <c r="M1172" i="1"/>
  <c r="K1172" i="1"/>
  <c r="V1172" i="1"/>
  <c r="M1170" i="1"/>
  <c r="U1170" i="1"/>
  <c r="V1170" i="1"/>
  <c r="L1124" i="1"/>
  <c r="P1119" i="1"/>
  <c r="T1129" i="1"/>
  <c r="J1091" i="1"/>
  <c r="Q1129" i="1"/>
  <c r="X1119" i="1"/>
  <c r="I1124" i="1"/>
  <c r="W1156" i="1"/>
  <c r="R1129" i="1"/>
  <c r="X989" i="1"/>
  <c r="L1093" i="1"/>
  <c r="J985" i="1"/>
  <c r="I1093" i="1"/>
  <c r="V1124" i="1"/>
  <c r="T1156" i="1"/>
  <c r="V1093" i="1"/>
  <c r="N1048" i="1"/>
  <c r="N1093" i="1"/>
  <c r="I1091" i="1"/>
  <c r="J1119" i="1"/>
  <c r="K1163" i="1"/>
  <c r="O1119" i="1"/>
  <c r="Y1124" i="1"/>
  <c r="W1119" i="1"/>
  <c r="W1124" i="1"/>
  <c r="V1119" i="1"/>
  <c r="V1121" i="1"/>
  <c r="N1091" i="1"/>
  <c r="W1129" i="1"/>
  <c r="R1093" i="1"/>
  <c r="I1121" i="1"/>
  <c r="Y1091" i="1"/>
  <c r="R1091" i="1"/>
  <c r="P1129" i="1"/>
  <c r="O1129" i="1"/>
  <c r="J1129" i="1"/>
  <c r="P1093" i="1"/>
  <c r="L1121" i="1"/>
  <c r="Q1119" i="1"/>
  <c r="Y1119" i="1"/>
  <c r="I1119" i="1"/>
  <c r="T1091" i="1"/>
  <c r="P1156" i="1"/>
  <c r="M1124" i="1"/>
  <c r="O1124" i="1"/>
  <c r="T1124" i="1"/>
  <c r="N1119" i="1"/>
  <c r="X1124" i="1"/>
  <c r="R1119" i="1"/>
  <c r="O1121" i="1"/>
  <c r="L1129" i="1"/>
  <c r="K1129" i="1"/>
  <c r="Y1129" i="1"/>
  <c r="X1129" i="1"/>
  <c r="V1129" i="1"/>
  <c r="Y1093" i="1"/>
  <c r="L1119" i="1"/>
  <c r="W1091" i="1"/>
  <c r="I1129" i="1"/>
  <c r="J1041" i="1"/>
  <c r="M1129" i="1"/>
  <c r="N1129" i="1"/>
  <c r="O1093" i="1"/>
  <c r="Y1121" i="1"/>
  <c r="M1119" i="1"/>
  <c r="O1091" i="1"/>
  <c r="U1119" i="1"/>
  <c r="M1091" i="1"/>
  <c r="Q1124" i="1"/>
  <c r="J1124" i="1"/>
  <c r="N1124" i="1"/>
  <c r="R1124" i="1"/>
  <c r="T1119" i="1"/>
  <c r="P1124" i="1"/>
  <c r="K1124" i="1"/>
  <c r="O1126" i="1"/>
  <c r="V1138" i="1"/>
  <c r="J1043" i="1"/>
  <c r="J1097" i="1"/>
  <c r="I1213" i="1"/>
  <c r="T1120" i="1"/>
  <c r="I1112" i="1"/>
  <c r="P1047" i="1"/>
  <c r="X1213" i="1"/>
  <c r="M1080" i="1"/>
  <c r="N1080" i="1"/>
  <c r="P1125" i="1"/>
  <c r="I1120" i="1"/>
  <c r="M1116" i="1"/>
  <c r="R1116" i="1"/>
  <c r="J1213" i="1"/>
  <c r="X1120" i="1"/>
  <c r="Q1112" i="1"/>
  <c r="R1112" i="1"/>
  <c r="Q1125" i="1"/>
  <c r="R1125" i="1"/>
  <c r="Q1120" i="1"/>
  <c r="R1120" i="1"/>
  <c r="I1084" i="1"/>
  <c r="N1084" i="1"/>
  <c r="X1071" i="1"/>
  <c r="W1071" i="1"/>
  <c r="Y1046" i="1"/>
  <c r="I1071" i="1"/>
  <c r="Y1071" i="1"/>
  <c r="V1071" i="1"/>
  <c r="J1046" i="1"/>
  <c r="M888" i="1"/>
  <c r="M1126" i="1"/>
  <c r="U1126" i="1"/>
  <c r="X1075" i="1"/>
  <c r="R1098" i="1"/>
  <c r="U1318" i="1"/>
  <c r="M1043" i="1"/>
  <c r="N1043" i="1"/>
  <c r="M1097" i="1"/>
  <c r="N1097" i="1"/>
  <c r="T1125" i="1"/>
  <c r="K1120" i="1"/>
  <c r="X1116" i="1"/>
  <c r="L1047" i="1"/>
  <c r="O1213" i="1"/>
  <c r="Q1080" i="1"/>
  <c r="R1080" i="1"/>
  <c r="I1125" i="1"/>
  <c r="Q1116" i="1"/>
  <c r="X1112" i="1"/>
  <c r="M1213" i="1"/>
  <c r="N1213" i="1"/>
  <c r="O1120" i="1"/>
  <c r="V1112" i="1"/>
  <c r="W1112" i="1"/>
  <c r="V1125" i="1"/>
  <c r="W1125" i="1"/>
  <c r="V1120" i="1"/>
  <c r="W1120" i="1"/>
  <c r="M1084" i="1"/>
  <c r="O1084" i="1"/>
  <c r="R1084" i="1"/>
  <c r="O1071" i="1"/>
  <c r="N1071" i="1"/>
  <c r="P1046" i="1"/>
  <c r="L1071" i="1"/>
  <c r="X1046" i="1"/>
  <c r="M1046" i="1"/>
  <c r="N1046" i="1"/>
  <c r="M829" i="1"/>
  <c r="P1138" i="1"/>
  <c r="O1096" i="1"/>
  <c r="K1047" i="1"/>
  <c r="X1138" i="1"/>
  <c r="Q1043" i="1"/>
  <c r="R1043" i="1"/>
  <c r="Q1097" i="1"/>
  <c r="R1097" i="1"/>
  <c r="Y1213" i="1"/>
  <c r="X1080" i="1"/>
  <c r="K1125" i="1"/>
  <c r="Y1112" i="1"/>
  <c r="V1080" i="1"/>
  <c r="W1080" i="1"/>
  <c r="Y1120" i="1"/>
  <c r="J1116" i="1"/>
  <c r="O1112" i="1"/>
  <c r="Q1213" i="1"/>
  <c r="R1213" i="1"/>
  <c r="X1125" i="1"/>
  <c r="J1112" i="1"/>
  <c r="J1125" i="1"/>
  <c r="J1120" i="1"/>
  <c r="T1084" i="1"/>
  <c r="U1084" i="1"/>
  <c r="W1084" i="1"/>
  <c r="T1046" i="1"/>
  <c r="W1021" i="1"/>
  <c r="I1046" i="1"/>
  <c r="I1021" i="1"/>
  <c r="P1071" i="1"/>
  <c r="M1071" i="1"/>
  <c r="O1046" i="1"/>
  <c r="Q1046" i="1"/>
  <c r="R1046" i="1"/>
  <c r="R957" i="1"/>
  <c r="P941" i="1"/>
  <c r="U1116" i="1"/>
  <c r="P1075" i="1"/>
  <c r="J1126" i="1"/>
  <c r="J1098" i="1"/>
  <c r="N1098" i="1"/>
  <c r="O1047" i="1"/>
  <c r="L1165" i="1"/>
  <c r="V1165" i="1"/>
  <c r="Q1165" i="1"/>
  <c r="N1164" i="1"/>
  <c r="T1164" i="1"/>
  <c r="Y1163" i="1"/>
  <c r="X1163" i="1"/>
  <c r="P1163" i="1"/>
  <c r="V1163" i="1"/>
  <c r="Q1163" i="1"/>
  <c r="R1163" i="1"/>
  <c r="U1163" i="1"/>
  <c r="T1163" i="1"/>
  <c r="L1163" i="1"/>
  <c r="N1163" i="1"/>
  <c r="O1163" i="1"/>
  <c r="M1163" i="1"/>
  <c r="U1157" i="1"/>
  <c r="K1157" i="1"/>
  <c r="O1157" i="1"/>
  <c r="I1157" i="1"/>
  <c r="R1157" i="1"/>
  <c r="Q1157" i="1"/>
  <c r="J1157" i="1"/>
  <c r="P1157" i="1"/>
  <c r="Y1157" i="1"/>
  <c r="M1156" i="1"/>
  <c r="N1156" i="1"/>
  <c r="I1156" i="1"/>
  <c r="Y1156" i="1"/>
  <c r="Q1156" i="1"/>
  <c r="R1156" i="1"/>
  <c r="L1156" i="1"/>
  <c r="O1156" i="1"/>
  <c r="U1156" i="1"/>
  <c r="K1156" i="1"/>
  <c r="U872" i="1"/>
  <c r="T808" i="1"/>
  <c r="X888" i="1"/>
  <c r="P1043" i="1"/>
  <c r="K1097" i="1"/>
  <c r="P1126" i="1"/>
  <c r="L1084" i="1"/>
  <c r="L1070" i="1"/>
  <c r="L1046" i="1"/>
  <c r="Y1047" i="1"/>
  <c r="P1096" i="1"/>
  <c r="I1138" i="1"/>
  <c r="V1096" i="1"/>
  <c r="T1112" i="1"/>
  <c r="K1075" i="1"/>
  <c r="I1116" i="1"/>
  <c r="L1075" i="1"/>
  <c r="X1096" i="1"/>
  <c r="Q1075" i="1"/>
  <c r="U1112" i="1"/>
  <c r="T1213" i="1"/>
  <c r="V1075" i="1"/>
  <c r="P1097" i="1"/>
  <c r="I1098" i="1"/>
  <c r="K1080" i="1"/>
  <c r="K1126" i="1"/>
  <c r="V1126" i="1"/>
  <c r="K1098" i="1"/>
  <c r="X1097" i="1"/>
  <c r="I896" i="1"/>
  <c r="P955" i="1"/>
  <c r="K1043" i="1"/>
  <c r="I1043" i="1"/>
  <c r="X1043" i="1"/>
  <c r="Q1098" i="1"/>
  <c r="L1126" i="1"/>
  <c r="Y1116" i="1"/>
  <c r="L1096" i="1"/>
  <c r="Q1096" i="1"/>
  <c r="L1120" i="1"/>
  <c r="K1112" i="1"/>
  <c r="K1071" i="1"/>
  <c r="P1116" i="1"/>
  <c r="Y1075" i="1"/>
  <c r="I1075" i="1"/>
  <c r="J1096" i="1"/>
  <c r="Y1096" i="1"/>
  <c r="W1075" i="1"/>
  <c r="T1080" i="1"/>
  <c r="M1075" i="1"/>
  <c r="U1098" i="1"/>
  <c r="N1096" i="1"/>
  <c r="Y1098" i="1"/>
  <c r="Y1097" i="1"/>
  <c r="W1126" i="1"/>
  <c r="R1070" i="1"/>
  <c r="J1075" i="1"/>
  <c r="K1084" i="1"/>
  <c r="X1098" i="1"/>
  <c r="L1097" i="1"/>
  <c r="I1097" i="1"/>
  <c r="U865" i="1"/>
  <c r="W869" i="1"/>
  <c r="Q1126" i="1"/>
  <c r="M1098" i="1"/>
  <c r="Y1126" i="1"/>
  <c r="I1126" i="1"/>
  <c r="X1047" i="1"/>
  <c r="I1096" i="1"/>
  <c r="M1096" i="1"/>
  <c r="T1075" i="1"/>
  <c r="T1116" i="1"/>
  <c r="U1075" i="1"/>
  <c r="R1071" i="1"/>
  <c r="W819" i="1"/>
  <c r="J1138" i="1"/>
  <c r="R1096" i="1"/>
  <c r="R1126" i="1"/>
  <c r="N1075" i="1"/>
  <c r="W1096" i="1"/>
  <c r="O1098" i="1"/>
  <c r="T1098" i="1"/>
  <c r="O1097" i="1"/>
  <c r="X1126" i="1"/>
  <c r="W1047" i="1"/>
  <c r="P1084" i="1"/>
  <c r="L1098" i="1"/>
  <c r="P1098" i="1"/>
  <c r="U1097" i="1"/>
  <c r="T783" i="1"/>
  <c r="R783" i="1"/>
  <c r="K783" i="1"/>
  <c r="O783" i="1"/>
  <c r="L783" i="1"/>
  <c r="M783" i="1"/>
  <c r="W783" i="1"/>
  <c r="X783" i="1"/>
  <c r="U783" i="1"/>
  <c r="I783" i="1"/>
  <c r="J783" i="1"/>
  <c r="V783" i="1"/>
  <c r="Q783" i="1"/>
  <c r="N787" i="1"/>
  <c r="P787" i="1"/>
  <c r="J787" i="1"/>
  <c r="W759" i="1"/>
  <c r="M759" i="1"/>
  <c r="O759" i="1"/>
  <c r="N755" i="1"/>
  <c r="M755" i="1"/>
  <c r="U800" i="1"/>
  <c r="X800" i="1"/>
  <c r="O856" i="1"/>
  <c r="Q856" i="1"/>
  <c r="N856" i="1"/>
  <c r="W818" i="1"/>
  <c r="O818" i="1"/>
  <c r="L818" i="1"/>
  <c r="U809" i="1"/>
  <c r="K809" i="1"/>
  <c r="Q809" i="1"/>
  <c r="P821" i="1"/>
  <c r="U821" i="1"/>
  <c r="J821" i="1"/>
  <c r="X833" i="1"/>
  <c r="Q833" i="1"/>
  <c r="U842" i="1"/>
  <c r="V842" i="1"/>
  <c r="O842" i="1"/>
  <c r="L859" i="1"/>
  <c r="O859" i="1"/>
  <c r="T875" i="1"/>
  <c r="J875" i="1"/>
  <c r="R875" i="1"/>
  <c r="T881" i="1"/>
  <c r="Q881" i="1"/>
  <c r="K881" i="1"/>
  <c r="P900" i="1"/>
  <c r="I900" i="1"/>
  <c r="O903" i="1"/>
  <c r="M903" i="1"/>
  <c r="J903" i="1"/>
  <c r="V903" i="1"/>
  <c r="T911" i="1"/>
  <c r="K911" i="1"/>
  <c r="Y911" i="1"/>
  <c r="J930" i="1"/>
  <c r="Y930" i="1"/>
  <c r="Q930" i="1"/>
  <c r="X930" i="1"/>
  <c r="T930" i="1"/>
  <c r="T937" i="1"/>
  <c r="K937" i="1"/>
  <c r="J948" i="1"/>
  <c r="K948" i="1"/>
  <c r="M948" i="1"/>
  <c r="Q948" i="1"/>
  <c r="R948" i="1"/>
  <c r="J922" i="1"/>
  <c r="M922" i="1"/>
  <c r="K959" i="1"/>
  <c r="O959" i="1"/>
  <c r="O915" i="1"/>
  <c r="K915" i="1"/>
  <c r="Y962" i="1"/>
  <c r="V962" i="1"/>
  <c r="L962" i="1"/>
  <c r="U925" i="1"/>
  <c r="K925" i="1"/>
  <c r="I925" i="1"/>
  <c r="V986" i="1"/>
  <c r="T986" i="1"/>
  <c r="M986" i="1"/>
  <c r="Y986" i="1"/>
  <c r="W986" i="1"/>
  <c r="X975" i="1"/>
  <c r="L975" i="1"/>
  <c r="P975" i="1"/>
  <c r="K975" i="1"/>
  <c r="K885" i="1"/>
  <c r="N885" i="1"/>
  <c r="Q885" i="1"/>
  <c r="Y885" i="1"/>
  <c r="P988" i="1"/>
  <c r="Q988" i="1"/>
  <c r="L988" i="1"/>
  <c r="V988" i="1"/>
  <c r="T995" i="1"/>
  <c r="U995" i="1"/>
  <c r="I995" i="1"/>
  <c r="L995" i="1"/>
  <c r="O995" i="1"/>
  <c r="K995" i="1"/>
  <c r="N1079" i="1"/>
  <c r="Q1079" i="1"/>
  <c r="U1079" i="1"/>
  <c r="Q1082" i="1"/>
  <c r="V1082" i="1"/>
  <c r="M1082" i="1"/>
  <c r="P1082" i="1"/>
  <c r="K1082" i="1"/>
  <c r="X1082" i="1"/>
  <c r="Y1056" i="1"/>
  <c r="W1056" i="1"/>
  <c r="M1056" i="1"/>
  <c r="O1056" i="1"/>
  <c r="N1056" i="1"/>
  <c r="R1056" i="1"/>
  <c r="V1056" i="1"/>
  <c r="V1042" i="1"/>
  <c r="X1042" i="1"/>
  <c r="I1042" i="1"/>
  <c r="Y1042" i="1"/>
  <c r="Q1042" i="1"/>
  <c r="K1042" i="1"/>
  <c r="T1042" i="1"/>
  <c r="R1042" i="1"/>
  <c r="N1042" i="1"/>
  <c r="K1089" i="1"/>
  <c r="T1089" i="1"/>
  <c r="J1089" i="1"/>
  <c r="P1089" i="1"/>
  <c r="M1089" i="1"/>
  <c r="R1089" i="1"/>
  <c r="U1089" i="1"/>
  <c r="N1214" i="1"/>
  <c r="K1214" i="1"/>
  <c r="P1214" i="1"/>
  <c r="O1214" i="1"/>
  <c r="U1214" i="1"/>
  <c r="V1214" i="1"/>
  <c r="W1214" i="1"/>
  <c r="T1214" i="1"/>
  <c r="I1214" i="1"/>
  <c r="Y1214" i="1"/>
  <c r="M1214" i="1"/>
  <c r="P1212" i="1"/>
  <c r="X1212" i="1"/>
  <c r="V1212" i="1"/>
  <c r="Y1212" i="1"/>
  <c r="M1212" i="1"/>
  <c r="K1212" i="1"/>
  <c r="U1212" i="1"/>
  <c r="T1212" i="1"/>
  <c r="Q1212" i="1"/>
  <c r="R1212" i="1"/>
  <c r="W1212" i="1"/>
  <c r="O1212" i="1"/>
  <c r="N1212" i="1"/>
  <c r="V1094" i="1"/>
  <c r="J1094" i="1"/>
  <c r="O1094" i="1"/>
  <c r="K1094" i="1"/>
  <c r="W1094" i="1"/>
  <c r="N1094" i="1"/>
  <c r="T1094" i="1"/>
  <c r="J1115" i="1"/>
  <c r="V1115" i="1"/>
  <c r="R1115" i="1"/>
  <c r="Y1115" i="1"/>
  <c r="P1114" i="1"/>
  <c r="T1114" i="1"/>
  <c r="I1114" i="1"/>
  <c r="V1117" i="1"/>
  <c r="U1117" i="1"/>
  <c r="W1117" i="1"/>
  <c r="K1117" i="1"/>
  <c r="J1117" i="1"/>
  <c r="T1117" i="1"/>
  <c r="X1117" i="1"/>
  <c r="O1117" i="1"/>
  <c r="R1117" i="1"/>
  <c r="J712" i="1"/>
  <c r="L722" i="1"/>
  <c r="X712" i="1"/>
  <c r="X319" i="1"/>
  <c r="Y603" i="1"/>
  <c r="M776" i="1"/>
  <c r="P962" i="1"/>
  <c r="T962" i="1"/>
  <c r="X986" i="1"/>
  <c r="V930" i="1"/>
  <c r="N930" i="1"/>
  <c r="V881" i="1"/>
  <c r="N738" i="1"/>
  <c r="P755" i="1"/>
  <c r="X859" i="1"/>
  <c r="Y995" i="1"/>
  <c r="L925" i="1"/>
  <c r="L997" i="1"/>
  <c r="U1055" i="1"/>
  <c r="U859" i="1"/>
  <c r="V544" i="1"/>
  <c r="U772" i="1"/>
  <c r="L744" i="1"/>
  <c r="Y681" i="1"/>
  <c r="J658" i="1"/>
  <c r="I319" i="1"/>
  <c r="T975" i="1"/>
  <c r="K856" i="1"/>
  <c r="K986" i="1"/>
  <c r="Y975" i="1"/>
  <c r="M856" i="1"/>
  <c r="U911" i="1"/>
  <c r="O881" i="1"/>
  <c r="W930" i="1"/>
  <c r="Q837" i="1"/>
  <c r="K903" i="1"/>
  <c r="X842" i="1"/>
  <c r="P863" i="1"/>
  <c r="K900" i="1"/>
  <c r="P937" i="1"/>
  <c r="L396" i="1"/>
  <c r="M544" i="1"/>
  <c r="R544" i="1"/>
  <c r="Q767" i="1"/>
  <c r="N712" i="1"/>
  <c r="U767" i="1"/>
  <c r="Y729" i="1"/>
  <c r="I681" i="1"/>
  <c r="Q712" i="1"/>
  <c r="W464" i="1"/>
  <c r="V319" i="1"/>
  <c r="U614" i="1"/>
  <c r="O975" i="1"/>
  <c r="Q986" i="1"/>
  <c r="U975" i="1"/>
  <c r="W948" i="1"/>
  <c r="N903" i="1"/>
  <c r="M930" i="1"/>
  <c r="Q826" i="1"/>
  <c r="Q903" i="1"/>
  <c r="K842" i="1"/>
  <c r="V833" i="1"/>
  <c r="K794" i="1"/>
  <c r="J885" i="1"/>
  <c r="W975" i="1"/>
  <c r="J1056" i="1"/>
  <c r="U1123" i="1"/>
  <c r="L1123" i="1"/>
  <c r="J1139" i="1"/>
  <c r="W1139" i="1"/>
  <c r="T1123" i="1"/>
  <c r="U1139" i="1"/>
  <c r="X1139" i="1"/>
  <c r="R1139" i="1"/>
  <c r="R1138" i="1"/>
  <c r="M1138" i="1"/>
  <c r="K1138" i="1"/>
  <c r="W1138" i="1"/>
  <c r="O1138" i="1"/>
  <c r="T1138" i="1"/>
  <c r="L1138" i="1"/>
  <c r="Q1138" i="1"/>
  <c r="Y1138" i="1"/>
  <c r="L1141" i="1"/>
  <c r="N1141" i="1"/>
  <c r="Y1141" i="1"/>
  <c r="I1141" i="1"/>
  <c r="X1141" i="1"/>
  <c r="K1141" i="1"/>
  <c r="Q1141" i="1"/>
  <c r="U1141" i="1"/>
  <c r="R1141" i="1"/>
  <c r="V1141" i="1"/>
  <c r="W1141" i="1"/>
  <c r="M1141" i="1"/>
  <c r="P1141" i="1"/>
  <c r="J1141" i="1"/>
  <c r="O1141" i="1"/>
  <c r="R1128" i="1"/>
  <c r="K1128" i="1"/>
  <c r="L1128" i="1"/>
  <c r="J1128" i="1"/>
  <c r="X1128" i="1"/>
  <c r="Y1128" i="1"/>
  <c r="I1128" i="1"/>
  <c r="O1128" i="1"/>
  <c r="N1126" i="1"/>
  <c r="W1128" i="1"/>
  <c r="V1128" i="1"/>
  <c r="N1128" i="1"/>
  <c r="L1125" i="1"/>
  <c r="M1122" i="1"/>
  <c r="U1122" i="1"/>
  <c r="V1122" i="1"/>
  <c r="W1122" i="1"/>
  <c r="I1122" i="1"/>
  <c r="Y1122" i="1"/>
  <c r="U1118" i="1"/>
  <c r="K1121" i="1"/>
  <c r="P1121" i="1"/>
  <c r="N1121" i="1"/>
  <c r="X1121" i="1"/>
  <c r="R1121" i="1"/>
  <c r="Q1121" i="1"/>
  <c r="J1121" i="1"/>
  <c r="U1121" i="1"/>
  <c r="W1121" i="1"/>
  <c r="M1121" i="1"/>
  <c r="Q1087" i="1"/>
  <c r="Y1074" i="1"/>
  <c r="R979" i="1"/>
  <c r="Y989" i="1"/>
  <c r="K1093" i="1"/>
  <c r="M1093" i="1"/>
  <c r="J1093" i="1"/>
  <c r="K1091" i="1"/>
  <c r="X1091" i="1"/>
  <c r="X1087" i="1"/>
  <c r="O984" i="1"/>
  <c r="P984" i="1"/>
  <c r="X984" i="1"/>
  <c r="W984" i="1"/>
  <c r="I984" i="1"/>
  <c r="U974" i="1"/>
  <c r="L974" i="1"/>
  <c r="R974" i="1"/>
  <c r="N974" i="1"/>
  <c r="W979" i="1"/>
  <c r="V979" i="1"/>
  <c r="U979" i="1"/>
  <c r="M979" i="1"/>
  <c r="P979" i="1"/>
  <c r="L979" i="1"/>
  <c r="X979" i="1"/>
  <c r="U1053" i="1"/>
  <c r="K1053" i="1"/>
  <c r="J1053" i="1"/>
  <c r="V1072" i="1"/>
  <c r="I1072" i="1"/>
  <c r="K1072" i="1"/>
  <c r="O1072" i="1"/>
  <c r="U1072" i="1"/>
  <c r="U1078" i="1"/>
  <c r="Y1078" i="1"/>
  <c r="O1078" i="1"/>
  <c r="N1078" i="1"/>
  <c r="M1078" i="1"/>
  <c r="P1078" i="1"/>
  <c r="L1078" i="1"/>
  <c r="T1078" i="1"/>
  <c r="I1078" i="1"/>
  <c r="W1078" i="1"/>
  <c r="V1078" i="1"/>
  <c r="W1092" i="1"/>
  <c r="M1092" i="1"/>
  <c r="P1092" i="1"/>
  <c r="O1092" i="1"/>
  <c r="Q1092" i="1"/>
  <c r="K1092" i="1"/>
  <c r="Y1092" i="1"/>
  <c r="I1092" i="1"/>
  <c r="T1092" i="1"/>
  <c r="Y1099" i="1"/>
  <c r="I1099" i="1"/>
  <c r="W1099" i="1"/>
  <c r="V1099" i="1"/>
  <c r="U1099" i="1"/>
  <c r="L1099" i="1"/>
  <c r="N1099" i="1"/>
  <c r="M1099" i="1"/>
  <c r="O1099" i="1"/>
  <c r="L984" i="1"/>
  <c r="X1041" i="1"/>
  <c r="N1092" i="1"/>
  <c r="U1092" i="1"/>
  <c r="V1053" i="1"/>
  <c r="X985" i="1"/>
  <c r="T974" i="1"/>
  <c r="Y979" i="1"/>
  <c r="M974" i="1"/>
  <c r="M1072" i="1"/>
  <c r="K1078" i="1"/>
  <c r="K1099" i="1"/>
  <c r="Y965" i="1"/>
  <c r="Q965" i="1"/>
  <c r="X965" i="1"/>
  <c r="Y985" i="1"/>
  <c r="W985" i="1"/>
  <c r="V985" i="1"/>
  <c r="N985" i="1"/>
  <c r="M985" i="1"/>
  <c r="O985" i="1"/>
  <c r="U830" i="1"/>
  <c r="W830" i="1"/>
  <c r="I830" i="1"/>
  <c r="M830" i="1"/>
  <c r="V830" i="1"/>
  <c r="N830" i="1"/>
  <c r="J830" i="1"/>
  <c r="Y830" i="1"/>
  <c r="Y887" i="1"/>
  <c r="O887" i="1"/>
  <c r="L887" i="1"/>
  <c r="T989" i="1"/>
  <c r="K989" i="1"/>
  <c r="O989" i="1"/>
  <c r="U989" i="1"/>
  <c r="P989" i="1"/>
  <c r="J989" i="1"/>
  <c r="V989" i="1"/>
  <c r="Q989" i="1"/>
  <c r="L989" i="1"/>
  <c r="R989" i="1"/>
  <c r="W1074" i="1"/>
  <c r="X1074" i="1"/>
  <c r="L1074" i="1"/>
  <c r="T1074" i="1"/>
  <c r="Q1074" i="1"/>
  <c r="U1074" i="1"/>
  <c r="U1041" i="1"/>
  <c r="W1041" i="1"/>
  <c r="V1041" i="1"/>
  <c r="O1041" i="1"/>
  <c r="I1041" i="1"/>
  <c r="K1041" i="1"/>
  <c r="N1041" i="1"/>
  <c r="M1041" i="1"/>
  <c r="Y1041" i="1"/>
  <c r="T1041" i="1"/>
  <c r="J1078" i="1"/>
  <c r="P1041" i="1"/>
  <c r="R1099" i="1"/>
  <c r="J1092" i="1"/>
  <c r="I1074" i="1"/>
  <c r="V1074" i="1"/>
  <c r="W1053" i="1"/>
  <c r="P887" i="1"/>
  <c r="N989" i="1"/>
  <c r="X1072" i="1"/>
  <c r="U1048" i="1"/>
  <c r="T1048" i="1"/>
  <c r="J1048" i="1"/>
  <c r="M1048" i="1"/>
  <c r="L1048" i="1"/>
  <c r="Y1048" i="1"/>
  <c r="O1109" i="1"/>
  <c r="J1109" i="1"/>
  <c r="T1109" i="1"/>
  <c r="L1109" i="1"/>
  <c r="Q1078" i="1"/>
  <c r="J1099" i="1"/>
  <c r="X1099" i="1"/>
  <c r="R1078" i="1"/>
  <c r="Q1041" i="1"/>
  <c r="V1092" i="1"/>
  <c r="P1074" i="1"/>
  <c r="L916" i="1"/>
  <c r="Q985" i="1"/>
  <c r="I989" i="1"/>
  <c r="W989" i="1"/>
  <c r="P1099" i="1"/>
  <c r="O1074" i="1"/>
  <c r="R1087" i="1"/>
  <c r="U1087" i="1"/>
  <c r="N1087" i="1"/>
  <c r="I1087" i="1"/>
  <c r="O1087" i="1"/>
  <c r="X1093" i="1"/>
  <c r="T1093" i="1"/>
  <c r="U1093" i="1"/>
  <c r="W1093" i="1"/>
  <c r="M1087" i="1"/>
  <c r="V1091" i="1"/>
  <c r="U1091" i="1"/>
  <c r="W1087" i="1"/>
  <c r="L965" i="1"/>
  <c r="V984" i="1"/>
  <c r="Y984" i="1"/>
  <c r="W974" i="1"/>
  <c r="L1053" i="1"/>
  <c r="W1109" i="1"/>
  <c r="R1072" i="1"/>
  <c r="T1099" i="1"/>
  <c r="L1091" i="1"/>
  <c r="R1074" i="1"/>
  <c r="N977" i="1"/>
  <c r="L1087" i="1"/>
  <c r="L1041" i="1"/>
  <c r="J1087" i="1"/>
  <c r="V1109" i="1"/>
  <c r="Q1091" i="1"/>
  <c r="P1087" i="1"/>
  <c r="R1092" i="1"/>
  <c r="K1087" i="1"/>
  <c r="T1087" i="1"/>
  <c r="K1074" i="1"/>
  <c r="J984" i="1"/>
  <c r="Q830" i="1"/>
  <c r="N1074" i="1"/>
  <c r="X887" i="1"/>
  <c r="X1092" i="1"/>
  <c r="T1053" i="1"/>
  <c r="Y1087" i="1"/>
  <c r="O1116" i="1"/>
  <c r="V1116" i="1"/>
  <c r="W1116" i="1"/>
  <c r="L1116" i="1"/>
  <c r="O1115" i="1"/>
  <c r="L1115" i="1"/>
  <c r="T1115" i="1"/>
  <c r="P1115" i="1"/>
  <c r="M1115" i="1"/>
  <c r="N1115" i="1"/>
  <c r="X1115" i="1"/>
  <c r="U1115" i="1"/>
  <c r="Q1115" i="1"/>
  <c r="W1115" i="1"/>
  <c r="P1113" i="1"/>
  <c r="J1113" i="1"/>
  <c r="X1113" i="1"/>
  <c r="Q1113" i="1"/>
  <c r="L1113" i="1"/>
  <c r="R1113" i="1"/>
  <c r="I863" i="1"/>
  <c r="W863" i="1"/>
  <c r="Y863" i="1"/>
  <c r="J863" i="1"/>
  <c r="Q863" i="1"/>
  <c r="T863" i="1"/>
  <c r="N863" i="1"/>
  <c r="X945" i="1"/>
  <c r="P945" i="1"/>
  <c r="M945" i="1"/>
  <c r="N945" i="1"/>
  <c r="K945" i="1"/>
  <c r="U945" i="1"/>
  <c r="Q945" i="1"/>
  <c r="R945" i="1"/>
  <c r="M992" i="1"/>
  <c r="L992" i="1"/>
  <c r="P990" i="1"/>
  <c r="M1088" i="1"/>
  <c r="N1088" i="1"/>
  <c r="X1081" i="1"/>
  <c r="R1020" i="1"/>
  <c r="P1049" i="1"/>
  <c r="I1012" i="1"/>
  <c r="U1006" i="1"/>
  <c r="P978" i="1"/>
  <c r="Y1081" i="1"/>
  <c r="W1073" i="1"/>
  <c r="X998" i="1"/>
  <c r="I983" i="1"/>
  <c r="O987" i="1"/>
  <c r="Q961" i="1"/>
  <c r="U956" i="1"/>
  <c r="I920" i="1"/>
  <c r="L889" i="1"/>
  <c r="N1083" i="1"/>
  <c r="V1083" i="1"/>
  <c r="U1083" i="1"/>
  <c r="I1073" i="1"/>
  <c r="Y1073" i="1"/>
  <c r="V1073" i="1"/>
  <c r="V998" i="1"/>
  <c r="W998" i="1"/>
  <c r="T987" i="1"/>
  <c r="U961" i="1"/>
  <c r="N983" i="1"/>
  <c r="P987" i="1"/>
  <c r="J902" i="1"/>
  <c r="U827" i="1"/>
  <c r="X898" i="1"/>
  <c r="J935" i="1"/>
  <c r="Q1077" i="1"/>
  <c r="P1088" i="1"/>
  <c r="L1077" i="1"/>
  <c r="Y998" i="1"/>
  <c r="T983" i="1"/>
  <c r="X1049" i="1"/>
  <c r="Q1049" i="1"/>
  <c r="X1083" i="1"/>
  <c r="T1049" i="1"/>
  <c r="U1095" i="1"/>
  <c r="V1049" i="1"/>
  <c r="O1049" i="1"/>
  <c r="O1020" i="1"/>
  <c r="R996" i="1"/>
  <c r="P1020" i="1"/>
  <c r="T1073" i="1"/>
  <c r="J996" i="1"/>
  <c r="J1049" i="1"/>
  <c r="Y992" i="1"/>
  <c r="I992" i="1"/>
  <c r="L990" i="1"/>
  <c r="Q1088" i="1"/>
  <c r="R1088" i="1"/>
  <c r="R1081" i="1"/>
  <c r="W1020" i="1"/>
  <c r="L1049" i="1"/>
  <c r="U1012" i="1"/>
  <c r="L1006" i="1"/>
  <c r="L978" i="1"/>
  <c r="W1083" i="1"/>
  <c r="N1073" i="1"/>
  <c r="O998" i="1"/>
  <c r="J987" i="1"/>
  <c r="M961" i="1"/>
  <c r="U958" i="1"/>
  <c r="P956" i="1"/>
  <c r="L914" i="1"/>
  <c r="P934" i="1"/>
  <c r="L905" i="1"/>
  <c r="T1083" i="1"/>
  <c r="I1083" i="1"/>
  <c r="Y1083" i="1"/>
  <c r="L1073" i="1"/>
  <c r="J998" i="1"/>
  <c r="X983" i="1"/>
  <c r="N987" i="1"/>
  <c r="L961" i="1"/>
  <c r="M983" i="1"/>
  <c r="R983" i="1"/>
  <c r="X987" i="1"/>
  <c r="U987" i="1"/>
  <c r="Y827" i="1"/>
  <c r="K1088" i="1"/>
  <c r="M1077" i="1"/>
  <c r="I1088" i="1"/>
  <c r="I1077" i="1"/>
  <c r="U960" i="1"/>
  <c r="P998" i="1"/>
  <c r="R1049" i="1"/>
  <c r="W1077" i="1"/>
  <c r="K1049" i="1"/>
  <c r="V1081" i="1"/>
  <c r="N1049" i="1"/>
  <c r="X990" i="1"/>
  <c r="T1020" i="1"/>
  <c r="K1073" i="1"/>
  <c r="V1110" i="1"/>
  <c r="W1110" i="1"/>
  <c r="K1110" i="1"/>
  <c r="U1110" i="1"/>
  <c r="X1110" i="1"/>
  <c r="J1110" i="1"/>
  <c r="I1110" i="1"/>
  <c r="T1110" i="1"/>
  <c r="Q1109" i="1"/>
  <c r="Y1109" i="1"/>
  <c r="I1109" i="1"/>
  <c r="N1109" i="1"/>
  <c r="K1109" i="1"/>
  <c r="M1109" i="1"/>
  <c r="U1109" i="1"/>
  <c r="P1109" i="1"/>
  <c r="R1109" i="1"/>
  <c r="X1109" i="1"/>
  <c r="U1213" i="1"/>
  <c r="L1213" i="1"/>
  <c r="K1095" i="1"/>
  <c r="I1095" i="1"/>
  <c r="M1095" i="1"/>
  <c r="N1095" i="1"/>
  <c r="X1095" i="1"/>
  <c r="Q1095" i="1"/>
  <c r="R1095" i="1"/>
  <c r="Y1095" i="1"/>
  <c r="O1095" i="1"/>
  <c r="V1095" i="1"/>
  <c r="W1095" i="1"/>
  <c r="W1089" i="1"/>
  <c r="X1088" i="1"/>
  <c r="V1089" i="1"/>
  <c r="L1089" i="1"/>
  <c r="N1089" i="1"/>
  <c r="X1089" i="1"/>
  <c r="O1088" i="1"/>
  <c r="L1088" i="1"/>
  <c r="U1043" i="1"/>
  <c r="O1043" i="1"/>
  <c r="L1043" i="1"/>
  <c r="Q1084" i="1"/>
  <c r="X1084" i="1"/>
  <c r="N1082" i="1"/>
  <c r="O1082" i="1"/>
  <c r="T1082" i="1"/>
  <c r="Y1082" i="1"/>
  <c r="I1082" i="1"/>
  <c r="U1082" i="1"/>
  <c r="R1082" i="1"/>
  <c r="L1082" i="1"/>
  <c r="K1081" i="1"/>
  <c r="M1081" i="1"/>
  <c r="L1081" i="1"/>
  <c r="J1081" i="1"/>
  <c r="N1081" i="1"/>
  <c r="O1081" i="1"/>
  <c r="P1081" i="1"/>
  <c r="W1081" i="1"/>
  <c r="T1081" i="1"/>
  <c r="Y1080" i="1"/>
  <c r="L1080" i="1"/>
  <c r="O1079" i="1"/>
  <c r="L1079" i="1"/>
  <c r="J1079" i="1"/>
  <c r="I1080" i="1"/>
  <c r="T1079" i="1"/>
  <c r="P1079" i="1"/>
  <c r="M1079" i="1"/>
  <c r="P1080" i="1"/>
  <c r="R1079" i="1"/>
  <c r="K1079" i="1"/>
  <c r="I1079" i="1"/>
  <c r="Y1079" i="1"/>
  <c r="V1079" i="1"/>
  <c r="W1079" i="1"/>
  <c r="N1077" i="1"/>
  <c r="J1077" i="1"/>
  <c r="T1077" i="1"/>
  <c r="U1077" i="1"/>
  <c r="X1077" i="1"/>
  <c r="J1074" i="1"/>
  <c r="R1076" i="1"/>
  <c r="N1076" i="1"/>
  <c r="L1076" i="1"/>
  <c r="K1076" i="1"/>
  <c r="J1076" i="1"/>
  <c r="P1076" i="1"/>
  <c r="M1076" i="1"/>
  <c r="O1076" i="1"/>
  <c r="W1076" i="1"/>
  <c r="I1076" i="1"/>
  <c r="Y1076" i="1"/>
  <c r="V1076" i="1"/>
  <c r="J1073" i="1"/>
  <c r="O1073" i="1"/>
  <c r="P1072" i="1"/>
  <c r="W1072" i="1"/>
  <c r="J1072" i="1"/>
  <c r="T1072" i="1"/>
  <c r="Q1072" i="1"/>
  <c r="L1072" i="1"/>
  <c r="N1072" i="1"/>
  <c r="Y1070" i="1"/>
  <c r="I1070" i="1"/>
  <c r="X1070" i="1"/>
  <c r="J1070" i="1"/>
  <c r="T1070" i="1"/>
  <c r="U1070" i="1"/>
  <c r="O1070" i="1"/>
  <c r="V1070" i="1"/>
  <c r="Q1070" i="1"/>
  <c r="P1070" i="1"/>
  <c r="W1070" i="1"/>
  <c r="L1054" i="1"/>
  <c r="R1054" i="1"/>
  <c r="Q1054" i="1"/>
  <c r="T1054" i="1"/>
  <c r="O1054" i="1"/>
  <c r="J1054" i="1"/>
  <c r="I1054" i="1"/>
  <c r="M1054" i="1"/>
  <c r="K1054" i="1"/>
  <c r="N1054" i="1"/>
  <c r="Y1054" i="1"/>
  <c r="P1054" i="1"/>
  <c r="X1054" i="1"/>
  <c r="W1054" i="1"/>
  <c r="Y1053" i="1"/>
  <c r="M1053" i="1"/>
  <c r="N1053" i="1"/>
  <c r="O1053" i="1"/>
  <c r="Q1053" i="1"/>
  <c r="R1053" i="1"/>
  <c r="X1053" i="1"/>
  <c r="P1053" i="1"/>
  <c r="I1053" i="1"/>
  <c r="I1047" i="1"/>
  <c r="P1048" i="1"/>
  <c r="Q1048" i="1"/>
  <c r="R1048" i="1"/>
  <c r="M1047" i="1"/>
  <c r="N1047" i="1"/>
  <c r="V1047" i="1"/>
  <c r="K1048" i="1"/>
  <c r="U1047" i="1"/>
  <c r="I1048" i="1"/>
  <c r="X1048" i="1"/>
  <c r="V1048" i="1"/>
  <c r="W1048" i="1"/>
  <c r="R1047" i="1"/>
  <c r="T1047" i="1"/>
  <c r="J1047" i="1"/>
  <c r="X1012" i="1"/>
  <c r="K1012" i="1"/>
  <c r="L1020" i="1"/>
  <c r="K1020" i="1"/>
  <c r="M1020" i="1"/>
  <c r="X1020" i="1"/>
  <c r="V996" i="1"/>
  <c r="M996" i="1"/>
  <c r="I1020" i="1"/>
  <c r="I996" i="1"/>
  <c r="P997" i="1"/>
  <c r="X997" i="1"/>
  <c r="J997" i="1"/>
  <c r="Q996" i="1"/>
  <c r="X996" i="1"/>
  <c r="U996" i="1"/>
  <c r="T997" i="1"/>
  <c r="I997" i="1"/>
  <c r="O997" i="1"/>
  <c r="M997" i="1"/>
  <c r="N997" i="1"/>
  <c r="W996" i="1"/>
  <c r="Y996" i="1"/>
  <c r="O437" i="1"/>
  <c r="N759" i="1"/>
  <c r="J856" i="1"/>
  <c r="M519" i="1"/>
  <c r="R496" i="1"/>
  <c r="L895" i="1"/>
  <c r="L524" i="1"/>
  <c r="Y441" i="1"/>
  <c r="R755" i="1"/>
  <c r="L717" i="1"/>
  <c r="I800" i="1"/>
  <c r="X755" i="1"/>
  <c r="U755" i="1"/>
  <c r="Q755" i="1"/>
  <c r="I818" i="1"/>
  <c r="W794" i="1"/>
  <c r="T759" i="1"/>
  <c r="Q759" i="1"/>
  <c r="O681" i="1"/>
  <c r="Y900" i="1"/>
  <c r="W922" i="1"/>
  <c r="K800" i="1"/>
  <c r="X826" i="1"/>
  <c r="X809" i="1"/>
  <c r="O986" i="1"/>
  <c r="U937" i="1"/>
  <c r="T948" i="1"/>
  <c r="O948" i="1"/>
  <c r="Y948" i="1"/>
  <c r="J975" i="1"/>
  <c r="Y856" i="1"/>
  <c r="U895" i="1"/>
  <c r="T885" i="1"/>
  <c r="T925" i="1"/>
  <c r="R975" i="1"/>
  <c r="L512" i="1"/>
  <c r="I530" i="1"/>
  <c r="Y451" i="1"/>
  <c r="X856" i="1"/>
  <c r="R881" i="1"/>
  <c r="O809" i="1"/>
  <c r="Y890" i="1"/>
  <c r="O875" i="1"/>
  <c r="N881" i="1"/>
  <c r="R860" i="1"/>
  <c r="K826" i="1"/>
  <c r="R903" i="1"/>
  <c r="W903" i="1"/>
  <c r="W881" i="1"/>
  <c r="U863" i="1"/>
  <c r="K821" i="1"/>
  <c r="R787" i="1"/>
  <c r="Q842" i="1"/>
  <c r="Y800" i="1"/>
  <c r="K755" i="1"/>
  <c r="I755" i="1"/>
  <c r="Y755" i="1"/>
  <c r="V755" i="1"/>
  <c r="O863" i="1"/>
  <c r="X863" i="1"/>
  <c r="V859" i="1"/>
  <c r="K859" i="1"/>
  <c r="N818" i="1"/>
  <c r="J794" i="1"/>
  <c r="O794" i="1"/>
  <c r="X759" i="1"/>
  <c r="V759" i="1"/>
  <c r="Y658" i="1"/>
  <c r="V975" i="1"/>
  <c r="N922" i="1"/>
  <c r="X922" i="1"/>
  <c r="N907" i="1"/>
  <c r="Q922" i="1"/>
  <c r="N986" i="1"/>
  <c r="P809" i="1"/>
  <c r="J755" i="1"/>
  <c r="W860" i="1"/>
  <c r="L826" i="1"/>
  <c r="V809" i="1"/>
  <c r="N962" i="1"/>
  <c r="P925" i="1"/>
  <c r="N975" i="1"/>
  <c r="L937" i="1"/>
  <c r="L837" i="1"/>
  <c r="N948" i="1"/>
  <c r="X948" i="1"/>
  <c r="T890" i="1"/>
  <c r="R885" i="1"/>
  <c r="I937" i="1"/>
  <c r="Q828" i="1"/>
  <c r="M885" i="1"/>
  <c r="X925" i="1"/>
  <c r="N717" i="1"/>
  <c r="Y759" i="1"/>
  <c r="Q975" i="1"/>
  <c r="P563" i="1"/>
  <c r="N530" i="1"/>
  <c r="W856" i="1"/>
  <c r="R856" i="1"/>
  <c r="J881" i="1"/>
  <c r="O837" i="1"/>
  <c r="X881" i="1"/>
  <c r="T903" i="1"/>
  <c r="N875" i="1"/>
  <c r="X903" i="1"/>
  <c r="Y903" i="1"/>
  <c r="Q875" i="1"/>
  <c r="L842" i="1"/>
  <c r="W821" i="1"/>
  <c r="W751" i="1"/>
  <c r="L863" i="1"/>
  <c r="P842" i="1"/>
  <c r="L833" i="1"/>
  <c r="J800" i="1"/>
  <c r="O755" i="1"/>
  <c r="L755" i="1"/>
  <c r="L787" i="1"/>
  <c r="V863" i="1"/>
  <c r="K833" i="1"/>
  <c r="Q859" i="1"/>
  <c r="J818" i="1"/>
  <c r="U794" i="1"/>
  <c r="K759" i="1"/>
  <c r="V737" i="1"/>
  <c r="M975" i="1"/>
  <c r="V885" i="1"/>
  <c r="Y925" i="1"/>
  <c r="R922" i="1"/>
  <c r="K922" i="1"/>
  <c r="U1013" i="1"/>
  <c r="W755" i="1"/>
  <c r="L809" i="1"/>
  <c r="V826" i="1"/>
  <c r="K818" i="1"/>
  <c r="W787" i="1"/>
  <c r="Y776" i="1"/>
  <c r="V856" i="1"/>
  <c r="T856" i="1"/>
  <c r="Y937" i="1"/>
  <c r="V948" i="1"/>
  <c r="O922" i="1"/>
  <c r="O885" i="1"/>
  <c r="K738" i="1"/>
  <c r="X885" i="1"/>
  <c r="T860" i="1"/>
  <c r="O1318" i="1"/>
  <c r="I1318" i="1"/>
  <c r="X1318" i="1"/>
  <c r="V1318" i="1"/>
  <c r="Q1011" i="1"/>
  <c r="U932" i="1"/>
  <c r="R976" i="1"/>
  <c r="M955" i="1"/>
  <c r="I908" i="1"/>
  <c r="P950" i="1"/>
  <c r="O929" i="1"/>
  <c r="V819" i="1"/>
  <c r="Y1011" i="1"/>
  <c r="J1318" i="1"/>
  <c r="Y1318" i="1"/>
  <c r="R1318" i="1"/>
  <c r="P944" i="1"/>
  <c r="T976" i="1"/>
  <c r="R955" i="1"/>
  <c r="M869" i="1"/>
  <c r="T1318" i="1"/>
  <c r="L1318" i="1"/>
  <c r="M1318" i="1"/>
  <c r="W1007" i="1"/>
  <c r="R908" i="1"/>
  <c r="U876" i="1"/>
  <c r="M927" i="1"/>
  <c r="W1318" i="1"/>
  <c r="K1022" i="1"/>
  <c r="M1022" i="1"/>
  <c r="O1022" i="1"/>
  <c r="R1022" i="1"/>
  <c r="V1022" i="1"/>
  <c r="Y1022" i="1"/>
  <c r="J1022" i="1"/>
  <c r="I1022" i="1"/>
  <c r="N1022" i="1"/>
  <c r="X1022" i="1"/>
  <c r="T1022" i="1"/>
  <c r="U1022" i="1"/>
  <c r="W1022" i="1"/>
  <c r="T1021" i="1"/>
  <c r="Q1022" i="1"/>
  <c r="O397" i="1"/>
  <c r="R397" i="1"/>
  <c r="R764" i="1"/>
  <c r="V764" i="1"/>
  <c r="N764" i="1"/>
  <c r="X764" i="1"/>
  <c r="Y764" i="1"/>
  <c r="J439" i="1"/>
  <c r="N439" i="1"/>
  <c r="T683" i="1"/>
  <c r="I683" i="1"/>
  <c r="V718" i="1"/>
  <c r="N718" i="1"/>
  <c r="V731" i="1"/>
  <c r="U731" i="1"/>
  <c r="T739" i="1"/>
  <c r="O739" i="1"/>
  <c r="O740" i="1"/>
  <c r="M740" i="1"/>
  <c r="P740" i="1"/>
  <c r="K748" i="1"/>
  <c r="J748" i="1"/>
  <c r="W766" i="1"/>
  <c r="X766" i="1"/>
  <c r="W773" i="1"/>
  <c r="K773" i="1"/>
  <c r="Y773" i="1"/>
  <c r="K765" i="1"/>
  <c r="V765" i="1"/>
  <c r="N765" i="1"/>
  <c r="I765" i="1"/>
  <c r="Y765" i="1"/>
  <c r="M765" i="1"/>
  <c r="K782" i="1"/>
  <c r="J782" i="1"/>
  <c r="Y782" i="1"/>
  <c r="I782" i="1"/>
  <c r="K778" i="1"/>
  <c r="J778" i="1"/>
  <c r="U778" i="1"/>
  <c r="Q778" i="1"/>
  <c r="M798" i="1"/>
  <c r="Q798" i="1"/>
  <c r="N791" i="1"/>
  <c r="L791" i="1"/>
  <c r="V808" i="1"/>
  <c r="K808" i="1"/>
  <c r="O808" i="1"/>
  <c r="Q808" i="1"/>
  <c r="J808" i="1"/>
  <c r="Y808" i="1"/>
  <c r="I808" i="1"/>
  <c r="X808" i="1"/>
  <c r="P808" i="1"/>
  <c r="M808" i="1"/>
  <c r="N808" i="1"/>
  <c r="V823" i="1"/>
  <c r="O823" i="1"/>
  <c r="R823" i="1"/>
  <c r="T823" i="1"/>
  <c r="X823" i="1"/>
  <c r="M823" i="1"/>
  <c r="U823" i="1"/>
  <c r="L823" i="1"/>
  <c r="W838" i="1"/>
  <c r="N838" i="1"/>
  <c r="X838" i="1"/>
  <c r="M838" i="1"/>
  <c r="J838" i="1"/>
  <c r="K838" i="1"/>
  <c r="O838" i="1"/>
  <c r="L838" i="1"/>
  <c r="R838" i="1"/>
  <c r="U838" i="1"/>
  <c r="Q858" i="1"/>
  <c r="V858" i="1"/>
  <c r="O858" i="1"/>
  <c r="J858" i="1"/>
  <c r="W858" i="1"/>
  <c r="U858" i="1"/>
  <c r="R858" i="1"/>
  <c r="N858" i="1"/>
  <c r="K858" i="1"/>
  <c r="L858" i="1"/>
  <c r="V866" i="1"/>
  <c r="W866" i="1"/>
  <c r="J866" i="1"/>
  <c r="Q866" i="1"/>
  <c r="P866" i="1"/>
  <c r="X866" i="1"/>
  <c r="K866" i="1"/>
  <c r="O866" i="1"/>
  <c r="Y866" i="1"/>
  <c r="I866" i="1"/>
  <c r="M866" i="1"/>
  <c r="T866" i="1"/>
  <c r="O891" i="1"/>
  <c r="K891" i="1"/>
  <c r="M891" i="1"/>
  <c r="W891" i="1"/>
  <c r="Y891" i="1"/>
  <c r="T891" i="1"/>
  <c r="J891" i="1"/>
  <c r="X891" i="1"/>
  <c r="N891" i="1"/>
  <c r="V891" i="1"/>
  <c r="Y901" i="1"/>
  <c r="T901" i="1"/>
  <c r="O901" i="1"/>
  <c r="X901" i="1"/>
  <c r="J901" i="1"/>
  <c r="Q901" i="1"/>
  <c r="W901" i="1"/>
  <c r="Q912" i="1"/>
  <c r="Y912" i="1"/>
  <c r="T912" i="1"/>
  <c r="J912" i="1"/>
  <c r="O912" i="1"/>
  <c r="X912" i="1"/>
  <c r="N912" i="1"/>
  <c r="V912" i="1"/>
  <c r="R912" i="1"/>
  <c r="K912" i="1"/>
  <c r="M912" i="1"/>
  <c r="W912" i="1"/>
  <c r="L941" i="1"/>
  <c r="U941" i="1"/>
  <c r="J941" i="1"/>
  <c r="I941" i="1"/>
  <c r="R941" i="1"/>
  <c r="Q941" i="1"/>
  <c r="X941" i="1"/>
  <c r="Y941" i="1"/>
  <c r="I929" i="1"/>
  <c r="K929" i="1"/>
  <c r="T929" i="1"/>
  <c r="L929" i="1"/>
  <c r="Y929" i="1"/>
  <c r="U929" i="1"/>
  <c r="R929" i="1"/>
  <c r="Q929" i="1"/>
  <c r="X929" i="1"/>
  <c r="P929" i="1"/>
  <c r="J929" i="1"/>
  <c r="Y940" i="1"/>
  <c r="R940" i="1"/>
  <c r="J940" i="1"/>
  <c r="V940" i="1"/>
  <c r="T940" i="1"/>
  <c r="X940" i="1"/>
  <c r="K940" i="1"/>
  <c r="Q940" i="1"/>
  <c r="O940" i="1"/>
  <c r="M940" i="1"/>
  <c r="W940" i="1"/>
  <c r="T950" i="1"/>
  <c r="K950" i="1"/>
  <c r="X950" i="1"/>
  <c r="O950" i="1"/>
  <c r="W950" i="1"/>
  <c r="V950" i="1"/>
  <c r="Y950" i="1"/>
  <c r="I950" i="1"/>
  <c r="O957" i="1"/>
  <c r="K957" i="1"/>
  <c r="X957" i="1"/>
  <c r="N957" i="1"/>
  <c r="M957" i="1"/>
  <c r="P957" i="1"/>
  <c r="W957" i="1"/>
  <c r="V957" i="1"/>
  <c r="Y957" i="1"/>
  <c r="I957" i="1"/>
  <c r="Y982" i="1"/>
  <c r="M982" i="1"/>
  <c r="K982" i="1"/>
  <c r="R982" i="1"/>
  <c r="O982" i="1"/>
  <c r="N982" i="1"/>
  <c r="Q982" i="1"/>
  <c r="X982" i="1"/>
  <c r="W982" i="1"/>
  <c r="T982" i="1"/>
  <c r="J982" i="1"/>
  <c r="V982" i="1"/>
  <c r="W976" i="1"/>
  <c r="P976" i="1"/>
  <c r="T1011" i="1"/>
  <c r="I1011" i="1"/>
  <c r="L1011" i="1"/>
  <c r="P1011" i="1"/>
  <c r="U1011" i="1"/>
  <c r="O1011" i="1"/>
  <c r="X1011" i="1"/>
  <c r="P982" i="1"/>
  <c r="V1011" i="1"/>
  <c r="W1011" i="1"/>
  <c r="U976" i="1"/>
  <c r="L940" i="1"/>
  <c r="P912" i="1"/>
  <c r="U901" i="1"/>
  <c r="I891" i="1"/>
  <c r="N976" i="1"/>
  <c r="L976" i="1"/>
  <c r="Q976" i="1"/>
  <c r="T957" i="1"/>
  <c r="U955" i="1"/>
  <c r="Q955" i="1"/>
  <c r="W955" i="1"/>
  <c r="L908" i="1"/>
  <c r="Q908" i="1"/>
  <c r="U950" i="1"/>
  <c r="J950" i="1"/>
  <c r="T941" i="1"/>
  <c r="Y927" i="1"/>
  <c r="P876" i="1"/>
  <c r="V869" i="1"/>
  <c r="T858" i="1"/>
  <c r="I838" i="1"/>
  <c r="W929" i="1"/>
  <c r="R808" i="1"/>
  <c r="O941" i="1"/>
  <c r="V927" i="1"/>
  <c r="V888" i="1"/>
  <c r="Y876" i="1"/>
  <c r="L866" i="1"/>
  <c r="U808" i="1"/>
  <c r="V941" i="1"/>
  <c r="W812" i="1"/>
  <c r="Q812" i="1"/>
  <c r="O810" i="1"/>
  <c r="Y810" i="1"/>
  <c r="I810" i="1"/>
  <c r="P810" i="1"/>
  <c r="T834" i="1"/>
  <c r="V834" i="1"/>
  <c r="R834" i="1"/>
  <c r="X834" i="1"/>
  <c r="K834" i="1"/>
  <c r="O834" i="1"/>
  <c r="P834" i="1"/>
  <c r="Y834" i="1"/>
  <c r="I834" i="1"/>
  <c r="J843" i="1"/>
  <c r="T843" i="1"/>
  <c r="O843" i="1"/>
  <c r="K843" i="1"/>
  <c r="Q843" i="1"/>
  <c r="X843" i="1"/>
  <c r="V843" i="1"/>
  <c r="M843" i="1"/>
  <c r="W843" i="1"/>
  <c r="P843" i="1"/>
  <c r="N843" i="1"/>
  <c r="R843" i="1"/>
  <c r="Y843" i="1"/>
  <c r="I843" i="1"/>
  <c r="N865" i="1"/>
  <c r="L865" i="1"/>
  <c r="W865" i="1"/>
  <c r="K865" i="1"/>
  <c r="Q876" i="1"/>
  <c r="X876" i="1"/>
  <c r="L876" i="1"/>
  <c r="W876" i="1"/>
  <c r="T876" i="1"/>
  <c r="O876" i="1"/>
  <c r="V876" i="1"/>
  <c r="N876" i="1"/>
  <c r="I876" i="1"/>
  <c r="O896" i="1"/>
  <c r="X896" i="1"/>
  <c r="Q896" i="1"/>
  <c r="V896" i="1"/>
  <c r="W896" i="1"/>
  <c r="N896" i="1"/>
  <c r="Y896" i="1"/>
  <c r="M896" i="1"/>
  <c r="O841" i="1"/>
  <c r="X841" i="1"/>
  <c r="K841" i="1"/>
  <c r="P841" i="1"/>
  <c r="W841" i="1"/>
  <c r="Y926" i="1"/>
  <c r="T926" i="1"/>
  <c r="Y944" i="1"/>
  <c r="X944" i="1"/>
  <c r="K944" i="1"/>
  <c r="N944" i="1"/>
  <c r="O944" i="1"/>
  <c r="Q944" i="1"/>
  <c r="M944" i="1"/>
  <c r="V944" i="1"/>
  <c r="J944" i="1"/>
  <c r="R944" i="1"/>
  <c r="T944" i="1"/>
  <c r="W944" i="1"/>
  <c r="T908" i="1"/>
  <c r="K908" i="1"/>
  <c r="X908" i="1"/>
  <c r="O908" i="1"/>
  <c r="N908" i="1"/>
  <c r="M908" i="1"/>
  <c r="P908" i="1"/>
  <c r="J932" i="1"/>
  <c r="O932" i="1"/>
  <c r="K932" i="1"/>
  <c r="X932" i="1"/>
  <c r="Q932" i="1"/>
  <c r="Y932" i="1"/>
  <c r="W932" i="1"/>
  <c r="M932" i="1"/>
  <c r="N932" i="1"/>
  <c r="T932" i="1"/>
  <c r="R932" i="1"/>
  <c r="V829" i="1"/>
  <c r="Q829" i="1"/>
  <c r="P829" i="1"/>
  <c r="Y829" i="1"/>
  <c r="I829" i="1"/>
  <c r="R829" i="1"/>
  <c r="T829" i="1"/>
  <c r="X886" i="1"/>
  <c r="O886" i="1"/>
  <c r="N886" i="1"/>
  <c r="P886" i="1"/>
  <c r="M886" i="1"/>
  <c r="I991" i="1"/>
  <c r="U991" i="1"/>
  <c r="V991" i="1"/>
  <c r="M991" i="1"/>
  <c r="P991" i="1"/>
  <c r="Y991" i="1"/>
  <c r="T991" i="1"/>
  <c r="W991" i="1"/>
  <c r="J991" i="1"/>
  <c r="N991" i="1"/>
  <c r="X991" i="1"/>
  <c r="O991" i="1"/>
  <c r="L991" i="1"/>
  <c r="R991" i="1"/>
  <c r="K991" i="1"/>
  <c r="Q991" i="1"/>
  <c r="U1007" i="1"/>
  <c r="I1007" i="1"/>
  <c r="P1007" i="1"/>
  <c r="L1007" i="1"/>
  <c r="L982" i="1"/>
  <c r="J1011" i="1"/>
  <c r="O1007" i="1"/>
  <c r="O976" i="1"/>
  <c r="I944" i="1"/>
  <c r="I940" i="1"/>
  <c r="L932" i="1"/>
  <c r="L912" i="1"/>
  <c r="P901" i="1"/>
  <c r="P896" i="1"/>
  <c r="U891" i="1"/>
  <c r="V1007" i="1"/>
  <c r="I976" i="1"/>
  <c r="V976" i="1"/>
  <c r="I955" i="1"/>
  <c r="Y955" i="1"/>
  <c r="U908" i="1"/>
  <c r="V908" i="1"/>
  <c r="N950" i="1"/>
  <c r="K941" i="1"/>
  <c r="P927" i="1"/>
  <c r="P888" i="1"/>
  <c r="K876" i="1"/>
  <c r="L810" i="1"/>
  <c r="P838" i="1"/>
  <c r="L834" i="1"/>
  <c r="I823" i="1"/>
  <c r="Q957" i="1"/>
  <c r="M929" i="1"/>
  <c r="O927" i="1"/>
  <c r="X858" i="1"/>
  <c r="M876" i="1"/>
  <c r="U866" i="1"/>
  <c r="I858" i="1"/>
  <c r="U829" i="1"/>
  <c r="N941" i="1"/>
  <c r="R876" i="1"/>
  <c r="K1011" i="1"/>
  <c r="T1007" i="1"/>
  <c r="K926" i="1"/>
  <c r="R891" i="1"/>
  <c r="Q823" i="1"/>
  <c r="V932" i="1"/>
  <c r="Y819" i="1"/>
  <c r="J819" i="1"/>
  <c r="K819" i="1"/>
  <c r="U819" i="1"/>
  <c r="N819" i="1"/>
  <c r="T819" i="1"/>
  <c r="I819" i="1"/>
  <c r="L819" i="1"/>
  <c r="P819" i="1"/>
  <c r="O819" i="1"/>
  <c r="Q819" i="1"/>
  <c r="X819" i="1"/>
  <c r="Q869" i="1"/>
  <c r="X869" i="1"/>
  <c r="T869" i="1"/>
  <c r="P869" i="1"/>
  <c r="R869" i="1"/>
  <c r="O869" i="1"/>
  <c r="Q872" i="1"/>
  <c r="V872" i="1"/>
  <c r="K872" i="1"/>
  <c r="T872" i="1"/>
  <c r="J872" i="1"/>
  <c r="M872" i="1"/>
  <c r="N872" i="1"/>
  <c r="O872" i="1"/>
  <c r="P872" i="1"/>
  <c r="R872" i="1"/>
  <c r="X872" i="1"/>
  <c r="W872" i="1"/>
  <c r="Y872" i="1"/>
  <c r="K888" i="1"/>
  <c r="L888" i="1"/>
  <c r="T888" i="1"/>
  <c r="R888" i="1"/>
  <c r="Q888" i="1"/>
  <c r="Y888" i="1"/>
  <c r="U888" i="1"/>
  <c r="J888" i="1"/>
  <c r="O888" i="1"/>
  <c r="L927" i="1"/>
  <c r="U927" i="1"/>
  <c r="T927" i="1"/>
  <c r="K927" i="1"/>
  <c r="R927" i="1"/>
  <c r="Q927" i="1"/>
  <c r="I927" i="1"/>
  <c r="J927" i="1"/>
  <c r="X927" i="1"/>
  <c r="T955" i="1"/>
  <c r="K955" i="1"/>
  <c r="X955" i="1"/>
  <c r="J955" i="1"/>
  <c r="I982" i="1"/>
  <c r="M1011" i="1"/>
  <c r="N1011" i="1"/>
  <c r="J976" i="1"/>
  <c r="U944" i="1"/>
  <c r="U940" i="1"/>
  <c r="I932" i="1"/>
  <c r="I912" i="1"/>
  <c r="L901" i="1"/>
  <c r="L896" i="1"/>
  <c r="P891" i="1"/>
  <c r="N1007" i="1"/>
  <c r="Y976" i="1"/>
  <c r="X976" i="1"/>
  <c r="T886" i="1"/>
  <c r="L955" i="1"/>
  <c r="N955" i="1"/>
  <c r="Y908" i="1"/>
  <c r="J908" i="1"/>
  <c r="L950" i="1"/>
  <c r="M950" i="1"/>
  <c r="R950" i="1"/>
  <c r="I888" i="1"/>
  <c r="T841" i="1"/>
  <c r="L872" i="1"/>
  <c r="N866" i="1"/>
  <c r="U810" i="1"/>
  <c r="N829" i="1"/>
  <c r="L843" i="1"/>
  <c r="Y838" i="1"/>
  <c r="U834" i="1"/>
  <c r="P823" i="1"/>
  <c r="L886" i="1"/>
  <c r="L957" i="1"/>
  <c r="J957" i="1"/>
  <c r="V929" i="1"/>
  <c r="R841" i="1"/>
  <c r="R866" i="1"/>
  <c r="M858" i="1"/>
  <c r="X829" i="1"/>
  <c r="M819" i="1"/>
  <c r="W927" i="1"/>
  <c r="W888" i="1"/>
  <c r="Y869" i="1"/>
  <c r="T865" i="1"/>
  <c r="P858" i="1"/>
  <c r="W941" i="1"/>
  <c r="J869" i="1"/>
  <c r="M834" i="1"/>
  <c r="O955" i="1"/>
  <c r="K1318" i="1"/>
  <c r="K1021" i="1"/>
  <c r="J1021" i="1"/>
  <c r="L1021" i="1"/>
  <c r="P1022" i="1"/>
  <c r="X1021" i="1"/>
  <c r="O1021" i="1"/>
  <c r="P1021" i="1"/>
  <c r="Q1021" i="1"/>
  <c r="M1021" i="1"/>
  <c r="N1021" i="1"/>
  <c r="V1021" i="1"/>
  <c r="U1021" i="1"/>
  <c r="P832" i="1"/>
  <c r="J961" i="1"/>
  <c r="P817" i="1"/>
  <c r="T992" i="1"/>
  <c r="R1012" i="1"/>
  <c r="T1012" i="1"/>
  <c r="V1012" i="1"/>
  <c r="T998" i="1"/>
  <c r="Y947" i="1"/>
  <c r="I998" i="1"/>
  <c r="W992" i="1"/>
  <c r="M1012" i="1"/>
  <c r="W1012" i="1"/>
  <c r="N1012" i="1"/>
  <c r="W1006" i="1"/>
  <c r="O990" i="1"/>
  <c r="U998" i="1"/>
  <c r="O1012" i="1"/>
  <c r="V1006" i="1"/>
  <c r="J835" i="1"/>
  <c r="T990" i="1"/>
  <c r="Q877" i="1"/>
  <c r="R920" i="1"/>
  <c r="U902" i="1"/>
  <c r="Q1012" i="1"/>
  <c r="R914" i="1"/>
  <c r="J1005" i="1"/>
  <c r="U1005" i="1"/>
  <c r="Y1005" i="1"/>
  <c r="X1005" i="1"/>
  <c r="M1005" i="1"/>
  <c r="N1005" i="1"/>
  <c r="P1005" i="1"/>
  <c r="O1005" i="1"/>
  <c r="Q1005" i="1"/>
  <c r="R1005" i="1"/>
  <c r="K984" i="1"/>
  <c r="Q977" i="1"/>
  <c r="I965" i="1"/>
  <c r="W963" i="1"/>
  <c r="T965" i="1"/>
  <c r="M965" i="1"/>
  <c r="O830" i="1"/>
  <c r="K830" i="1"/>
  <c r="L977" i="1"/>
  <c r="Y977" i="1"/>
  <c r="W887" i="1"/>
  <c r="J887" i="1"/>
  <c r="U965" i="1"/>
  <c r="O965" i="1"/>
  <c r="M984" i="1"/>
  <c r="N984" i="1"/>
  <c r="N979" i="1"/>
  <c r="R977" i="1"/>
  <c r="P977" i="1"/>
  <c r="Q887" i="1"/>
  <c r="Q984" i="1"/>
  <c r="L985" i="1"/>
  <c r="U985" i="1"/>
  <c r="N887" i="1"/>
  <c r="T887" i="1"/>
  <c r="P965" i="1"/>
  <c r="K965" i="1"/>
  <c r="R984" i="1"/>
  <c r="T984" i="1"/>
  <c r="V965" i="1"/>
  <c r="K979" i="1"/>
  <c r="W965" i="1"/>
  <c r="T979" i="1"/>
  <c r="W977" i="1"/>
  <c r="L830" i="1"/>
  <c r="Q979" i="1"/>
  <c r="P974" i="1"/>
  <c r="J1012" i="1"/>
  <c r="O988" i="1"/>
  <c r="T988" i="1"/>
  <c r="N988" i="1"/>
  <c r="X988" i="1"/>
  <c r="Q987" i="1"/>
  <c r="M988" i="1"/>
  <c r="R988" i="1"/>
  <c r="K988" i="1"/>
  <c r="K987" i="1"/>
  <c r="J979" i="1"/>
  <c r="O979" i="1"/>
  <c r="I1006" i="1"/>
  <c r="X1007" i="1"/>
  <c r="J1007" i="1"/>
  <c r="Q1006" i="1"/>
  <c r="K1007" i="1"/>
  <c r="N1006" i="1"/>
  <c r="T1005" i="1"/>
  <c r="L1005" i="1"/>
  <c r="K1006" i="1"/>
  <c r="R1006" i="1"/>
  <c r="X1006" i="1"/>
  <c r="O1006" i="1"/>
  <c r="P1006" i="1"/>
  <c r="Q1007" i="1"/>
  <c r="R1007" i="1"/>
  <c r="Y1007" i="1"/>
  <c r="J1006" i="1"/>
  <c r="M1006" i="1"/>
  <c r="Y1006" i="1"/>
  <c r="U947" i="1"/>
  <c r="L934" i="1"/>
  <c r="L928" i="1"/>
  <c r="U920" i="1"/>
  <c r="U910" i="1"/>
  <c r="I905" i="1"/>
  <c r="I894" i="1"/>
  <c r="I889" i="1"/>
  <c r="P935" i="1"/>
  <c r="M902" i="1"/>
  <c r="N902" i="1"/>
  <c r="Y864" i="1"/>
  <c r="T836" i="1"/>
  <c r="I814" i="1"/>
  <c r="O935" i="1"/>
  <c r="O898" i="1"/>
  <c r="M935" i="1"/>
  <c r="N935" i="1"/>
  <c r="O933" i="1"/>
  <c r="M898" i="1"/>
  <c r="N898" i="1"/>
  <c r="L825" i="1"/>
  <c r="J933" i="1"/>
  <c r="J990" i="1"/>
  <c r="N990" i="1"/>
  <c r="O992" i="1"/>
  <c r="P960" i="1"/>
  <c r="K920" i="1"/>
  <c r="W978" i="1"/>
  <c r="W956" i="1"/>
  <c r="K949" i="1"/>
  <c r="V960" i="1"/>
  <c r="M920" i="1"/>
  <c r="M905" i="1"/>
  <c r="R827" i="1"/>
  <c r="O862" i="1"/>
  <c r="J832" i="1"/>
  <c r="J992" i="1"/>
  <c r="K990" i="1"/>
  <c r="O934" i="1"/>
  <c r="T961" i="1"/>
  <c r="R793" i="1"/>
  <c r="X933" i="1"/>
  <c r="V933" i="1"/>
  <c r="P947" i="1"/>
  <c r="I934" i="1"/>
  <c r="I928" i="1"/>
  <c r="P920" i="1"/>
  <c r="U905" i="1"/>
  <c r="U894" i="1"/>
  <c r="U889" i="1"/>
  <c r="I935" i="1"/>
  <c r="Q902" i="1"/>
  <c r="R902" i="1"/>
  <c r="Y898" i="1"/>
  <c r="M874" i="1"/>
  <c r="P835" i="1"/>
  <c r="T825" i="1"/>
  <c r="Y933" i="1"/>
  <c r="Q935" i="1"/>
  <c r="R935" i="1"/>
  <c r="Q898" i="1"/>
  <c r="R898" i="1"/>
  <c r="Y857" i="1"/>
  <c r="U836" i="1"/>
  <c r="M933" i="1"/>
  <c r="N933" i="1"/>
  <c r="N857" i="1"/>
  <c r="W990" i="1"/>
  <c r="X992" i="1"/>
  <c r="K958" i="1"/>
  <c r="M978" i="1"/>
  <c r="X960" i="1"/>
  <c r="J978" i="1"/>
  <c r="R958" i="1"/>
  <c r="T949" i="1"/>
  <c r="M877" i="1"/>
  <c r="K905" i="1"/>
  <c r="W934" i="1"/>
  <c r="U935" i="1"/>
  <c r="T928" i="1"/>
  <c r="K933" i="1"/>
  <c r="I933" i="1"/>
  <c r="W933" i="1"/>
  <c r="P777" i="1"/>
  <c r="M777" i="1"/>
  <c r="I978" i="1"/>
  <c r="P983" i="1"/>
  <c r="L958" i="1"/>
  <c r="L956" i="1"/>
  <c r="P949" i="1"/>
  <c r="U934" i="1"/>
  <c r="U928" i="1"/>
  <c r="L920" i="1"/>
  <c r="P905" i="1"/>
  <c r="P894" i="1"/>
  <c r="P889" i="1"/>
  <c r="P961" i="1"/>
  <c r="J983" i="1"/>
  <c r="T933" i="1"/>
  <c r="V902" i="1"/>
  <c r="W902" i="1"/>
  <c r="P898" i="1"/>
  <c r="P827" i="1"/>
  <c r="P933" i="1"/>
  <c r="R874" i="1"/>
  <c r="M832" i="1"/>
  <c r="I774" i="1"/>
  <c r="V935" i="1"/>
  <c r="W935" i="1"/>
  <c r="V898" i="1"/>
  <c r="W898" i="1"/>
  <c r="U862" i="1"/>
  <c r="M835" i="1"/>
  <c r="Q933" i="1"/>
  <c r="R933" i="1"/>
  <c r="V990" i="1"/>
  <c r="N992" i="1"/>
  <c r="V992" i="1"/>
  <c r="X956" i="1"/>
  <c r="M949" i="1"/>
  <c r="Y978" i="1"/>
  <c r="T960" i="1"/>
  <c r="M958" i="1"/>
  <c r="Q905" i="1"/>
  <c r="U933" i="1"/>
  <c r="R992" i="1"/>
  <c r="L935" i="1"/>
  <c r="J827" i="1"/>
  <c r="N928" i="1"/>
  <c r="N934" i="1"/>
  <c r="Q947" i="1"/>
  <c r="V977" i="1"/>
  <c r="M977" i="1"/>
  <c r="K977" i="1"/>
  <c r="O977" i="1"/>
  <c r="T977" i="1"/>
  <c r="J977" i="1"/>
  <c r="U977" i="1"/>
  <c r="I977" i="1"/>
  <c r="N834" i="1"/>
  <c r="W834" i="1"/>
  <c r="J834" i="1"/>
  <c r="J896" i="1"/>
  <c r="N940" i="1"/>
  <c r="R965" i="1"/>
  <c r="T985" i="1"/>
  <c r="I887" i="1"/>
  <c r="U886" i="1"/>
  <c r="Q886" i="1"/>
  <c r="R886" i="1"/>
  <c r="R887" i="1"/>
  <c r="K887" i="1"/>
  <c r="K886" i="1"/>
  <c r="V887" i="1"/>
  <c r="U887" i="1"/>
  <c r="I886" i="1"/>
  <c r="Y886" i="1"/>
  <c r="V886" i="1"/>
  <c r="W886" i="1"/>
  <c r="M887" i="1"/>
  <c r="T914" i="1"/>
  <c r="X902" i="1"/>
  <c r="L771" i="1"/>
  <c r="R928" i="1"/>
  <c r="T817" i="1"/>
  <c r="O832" i="1"/>
  <c r="K961" i="1"/>
  <c r="K934" i="1"/>
  <c r="W928" i="1"/>
  <c r="M889" i="1"/>
  <c r="K910" i="1"/>
  <c r="K889" i="1"/>
  <c r="N960" i="1"/>
  <c r="R947" i="1"/>
  <c r="M928" i="1"/>
  <c r="V827" i="1"/>
  <c r="M914" i="1"/>
  <c r="T978" i="1"/>
  <c r="X961" i="1"/>
  <c r="L960" i="1"/>
  <c r="R956" i="1"/>
  <c r="W920" i="1"/>
  <c r="K978" i="1"/>
  <c r="R978" i="1"/>
  <c r="W961" i="1"/>
  <c r="O960" i="1"/>
  <c r="Q956" i="1"/>
  <c r="U983" i="1"/>
  <c r="Q960" i="1"/>
  <c r="T956" i="1"/>
  <c r="O902" i="1"/>
  <c r="T905" i="1"/>
  <c r="R905" i="1"/>
  <c r="W905" i="1"/>
  <c r="P815" i="1"/>
  <c r="W960" i="1"/>
  <c r="Q928" i="1"/>
  <c r="V920" i="1"/>
  <c r="Q874" i="1"/>
  <c r="L857" i="1"/>
  <c r="O864" i="1"/>
  <c r="K935" i="1"/>
  <c r="V947" i="1"/>
  <c r="X947" i="1"/>
  <c r="X928" i="1"/>
  <c r="L793" i="1"/>
  <c r="O956" i="1"/>
  <c r="T934" i="1"/>
  <c r="N914" i="1"/>
  <c r="R934" i="1"/>
  <c r="O961" i="1"/>
  <c r="I960" i="1"/>
  <c r="M956" i="1"/>
  <c r="R949" i="1"/>
  <c r="Q920" i="1"/>
  <c r="Q978" i="1"/>
  <c r="X978" i="1"/>
  <c r="N961" i="1"/>
  <c r="K960" i="1"/>
  <c r="K956" i="1"/>
  <c r="Q949" i="1"/>
  <c r="R961" i="1"/>
  <c r="M960" i="1"/>
  <c r="N956" i="1"/>
  <c r="X920" i="1"/>
  <c r="K871" i="1"/>
  <c r="T820" i="1"/>
  <c r="X905" i="1"/>
  <c r="Y905" i="1"/>
  <c r="J862" i="1"/>
  <c r="K928" i="1"/>
  <c r="J920" i="1"/>
  <c r="R960" i="1"/>
  <c r="T958" i="1"/>
  <c r="T920" i="1"/>
  <c r="L983" i="1"/>
  <c r="X934" i="1"/>
  <c r="V928" i="1"/>
  <c r="V934" i="1"/>
  <c r="J960" i="1"/>
  <c r="O947" i="1"/>
  <c r="K947" i="1"/>
  <c r="T947" i="1"/>
  <c r="J815" i="1"/>
  <c r="J928" i="1"/>
  <c r="Y928" i="1"/>
  <c r="L902" i="1"/>
  <c r="V956" i="1"/>
  <c r="J914" i="1"/>
  <c r="J956" i="1"/>
  <c r="M934" i="1"/>
  <c r="J934" i="1"/>
  <c r="P985" i="1"/>
  <c r="J965" i="1"/>
  <c r="K985" i="1"/>
  <c r="I985" i="1"/>
  <c r="N916" i="1"/>
  <c r="T830" i="1"/>
  <c r="R830" i="1"/>
  <c r="X830" i="1"/>
  <c r="P830" i="1"/>
  <c r="O829" i="1"/>
  <c r="K829" i="1"/>
  <c r="J829" i="1"/>
  <c r="W829" i="1"/>
  <c r="U828" i="1"/>
  <c r="I828" i="1"/>
  <c r="R828" i="1"/>
  <c r="W828" i="1"/>
  <c r="K828" i="1"/>
  <c r="T828" i="1"/>
  <c r="J828" i="1"/>
  <c r="X828" i="1"/>
  <c r="Q827" i="1"/>
  <c r="N827" i="1"/>
  <c r="M827" i="1"/>
  <c r="O827" i="1"/>
  <c r="X827" i="1"/>
  <c r="T827" i="1"/>
  <c r="W827" i="1"/>
  <c r="K976" i="1"/>
  <c r="I974" i="1"/>
  <c r="Q974" i="1"/>
  <c r="J974" i="1"/>
  <c r="K974" i="1"/>
  <c r="Y974" i="1"/>
  <c r="X974" i="1"/>
  <c r="V974" i="1"/>
  <c r="O974" i="1"/>
  <c r="J986" i="1"/>
  <c r="N978" i="1"/>
  <c r="O978" i="1"/>
  <c r="M865" i="1"/>
  <c r="R865" i="1"/>
  <c r="P913" i="1"/>
  <c r="M913" i="1"/>
  <c r="N913" i="1"/>
  <c r="U951" i="1"/>
  <c r="U878" i="1"/>
  <c r="U963" i="1"/>
  <c r="I916" i="1"/>
  <c r="U913" i="1"/>
  <c r="Q913" i="1"/>
  <c r="R913" i="1"/>
  <c r="Q963" i="1"/>
  <c r="R963" i="1"/>
  <c r="O951" i="1"/>
  <c r="O963" i="1"/>
  <c r="Y916" i="1"/>
  <c r="P963" i="1"/>
  <c r="I913" i="1"/>
  <c r="Y913" i="1"/>
  <c r="V913" i="1"/>
  <c r="W913" i="1"/>
  <c r="M963" i="1"/>
  <c r="T963" i="1"/>
  <c r="R916" i="1"/>
  <c r="I963" i="1"/>
  <c r="P916" i="1"/>
  <c r="T913" i="1"/>
  <c r="L913" i="1"/>
  <c r="J913" i="1"/>
  <c r="O913" i="1"/>
  <c r="V640" i="1"/>
  <c r="P640" i="1"/>
  <c r="T784" i="1"/>
  <c r="Q784" i="1"/>
  <c r="L784" i="1"/>
  <c r="K786" i="1"/>
  <c r="Y786" i="1"/>
  <c r="T758" i="1"/>
  <c r="M758" i="1"/>
  <c r="N758" i="1"/>
  <c r="I758" i="1"/>
  <c r="M816" i="1"/>
  <c r="Y816" i="1"/>
  <c r="O816" i="1"/>
  <c r="J811" i="1"/>
  <c r="Q811" i="1"/>
  <c r="Q824" i="1"/>
  <c r="K824" i="1"/>
  <c r="N824" i="1"/>
  <c r="L883" i="1"/>
  <c r="R883" i="1"/>
  <c r="V883" i="1"/>
  <c r="Q883" i="1"/>
  <c r="V845" i="1"/>
  <c r="U845" i="1"/>
  <c r="P845" i="1"/>
  <c r="N845" i="1"/>
  <c r="X861" i="1"/>
  <c r="N861" i="1"/>
  <c r="M861" i="1"/>
  <c r="P861" i="1"/>
  <c r="J861" i="1"/>
  <c r="T861" i="1"/>
  <c r="O861" i="1"/>
  <c r="V861" i="1"/>
  <c r="W861" i="1"/>
  <c r="Y861" i="1"/>
  <c r="U861" i="1"/>
  <c r="L867" i="1"/>
  <c r="O867" i="1"/>
  <c r="R867" i="1"/>
  <c r="Y867" i="1"/>
  <c r="N867" i="1"/>
  <c r="I867" i="1"/>
  <c r="J867" i="1"/>
  <c r="M867" i="1"/>
  <c r="Q873" i="1"/>
  <c r="P873" i="1"/>
  <c r="L873" i="1"/>
  <c r="M873" i="1"/>
  <c r="Y873" i="1"/>
  <c r="I873" i="1"/>
  <c r="R873" i="1"/>
  <c r="N873" i="1"/>
  <c r="Q878" i="1"/>
  <c r="R878" i="1"/>
  <c r="Y878" i="1"/>
  <c r="O878" i="1"/>
  <c r="K878" i="1"/>
  <c r="K879" i="1"/>
  <c r="L879" i="1"/>
  <c r="M879" i="1"/>
  <c r="N879" i="1"/>
  <c r="W879" i="1"/>
  <c r="Y879" i="1"/>
  <c r="I879" i="1"/>
  <c r="R879" i="1"/>
  <c r="T879" i="1"/>
  <c r="U879" i="1"/>
  <c r="X879" i="1"/>
  <c r="L893" i="1"/>
  <c r="Y893" i="1"/>
  <c r="N893" i="1"/>
  <c r="M893" i="1"/>
  <c r="P893" i="1"/>
  <c r="J893" i="1"/>
  <c r="W893" i="1"/>
  <c r="V893" i="1"/>
  <c r="L904" i="1"/>
  <c r="N904" i="1"/>
  <c r="M904" i="1"/>
  <c r="O904" i="1"/>
  <c r="K904" i="1"/>
  <c r="J904" i="1"/>
  <c r="X904" i="1"/>
  <c r="I904" i="1"/>
  <c r="T904" i="1"/>
  <c r="W904" i="1"/>
  <c r="V904" i="1"/>
  <c r="P904" i="1"/>
  <c r="N899" i="1"/>
  <c r="Q899" i="1"/>
  <c r="M899" i="1"/>
  <c r="U899" i="1"/>
  <c r="J899" i="1"/>
  <c r="K899" i="1"/>
  <c r="I899" i="1"/>
  <c r="T899" i="1"/>
  <c r="V899" i="1"/>
  <c r="Y899" i="1"/>
  <c r="X899" i="1"/>
  <c r="L899" i="1"/>
  <c r="L909" i="1"/>
  <c r="N909" i="1"/>
  <c r="M909" i="1"/>
  <c r="O909" i="1"/>
  <c r="Y909" i="1"/>
  <c r="J909" i="1"/>
  <c r="X909" i="1"/>
  <c r="U909" i="1"/>
  <c r="W909" i="1"/>
  <c r="V909" i="1"/>
  <c r="I909" i="1"/>
  <c r="R938" i="1"/>
  <c r="I938" i="1"/>
  <c r="K938" i="1"/>
  <c r="L938" i="1"/>
  <c r="Y938" i="1"/>
  <c r="Q938" i="1"/>
  <c r="P938" i="1"/>
  <c r="T939" i="1"/>
  <c r="U939" i="1"/>
  <c r="O939" i="1"/>
  <c r="W939" i="1"/>
  <c r="V939" i="1"/>
  <c r="R939" i="1"/>
  <c r="Q939" i="1"/>
  <c r="N939" i="1"/>
  <c r="M939" i="1"/>
  <c r="K919" i="1"/>
  <c r="W919" i="1"/>
  <c r="V919" i="1"/>
  <c r="X919" i="1"/>
  <c r="R919" i="1"/>
  <c r="Q919" i="1"/>
  <c r="I919" i="1"/>
  <c r="L919" i="1"/>
  <c r="U919" i="1"/>
  <c r="N919" i="1"/>
  <c r="M919" i="1"/>
  <c r="P919" i="1"/>
  <c r="O942" i="1"/>
  <c r="M942" i="1"/>
  <c r="I942" i="1"/>
  <c r="R942" i="1"/>
  <c r="K942" i="1"/>
  <c r="L942" i="1"/>
  <c r="X942" i="1"/>
  <c r="Q942" i="1"/>
  <c r="P942" i="1"/>
  <c r="Y936" i="1"/>
  <c r="X936" i="1"/>
  <c r="Q936" i="1"/>
  <c r="I936" i="1"/>
  <c r="W936" i="1"/>
  <c r="L936" i="1"/>
  <c r="M936" i="1"/>
  <c r="P936" i="1"/>
  <c r="M918" i="1"/>
  <c r="Y918" i="1"/>
  <c r="P918" i="1"/>
  <c r="V918" i="1"/>
  <c r="U918" i="1"/>
  <c r="Q918" i="1"/>
  <c r="I918" i="1"/>
  <c r="O906" i="1"/>
  <c r="J906" i="1"/>
  <c r="L906" i="1"/>
  <c r="M906" i="1"/>
  <c r="T906" i="1"/>
  <c r="X906" i="1"/>
  <c r="K943" i="1"/>
  <c r="N943" i="1"/>
  <c r="M943" i="1"/>
  <c r="P943" i="1"/>
  <c r="L943" i="1"/>
  <c r="J943" i="1"/>
  <c r="X943" i="1"/>
  <c r="W943" i="1"/>
  <c r="V943" i="1"/>
  <c r="Y943" i="1"/>
  <c r="I943" i="1"/>
  <c r="Y951" i="1"/>
  <c r="M951" i="1"/>
  <c r="X951" i="1"/>
  <c r="J951" i="1"/>
  <c r="Q951" i="1"/>
  <c r="I951" i="1"/>
  <c r="R951" i="1"/>
  <c r="W951" i="1"/>
  <c r="L951" i="1"/>
  <c r="N951" i="1"/>
  <c r="P951" i="1"/>
  <c r="N917" i="1"/>
  <c r="M917" i="1"/>
  <c r="I917" i="1"/>
  <c r="T917" i="1"/>
  <c r="U917" i="1"/>
  <c r="J917" i="1"/>
  <c r="P917" i="1"/>
  <c r="L917" i="1"/>
  <c r="W917" i="1"/>
  <c r="V917" i="1"/>
  <c r="O917" i="1"/>
  <c r="Y917" i="1"/>
  <c r="V227" i="1"/>
  <c r="U942" i="1"/>
  <c r="P899" i="1"/>
  <c r="T943" i="1"/>
  <c r="J939" i="1"/>
  <c r="Y904" i="1"/>
  <c r="X917" i="1"/>
  <c r="I824" i="1"/>
  <c r="N906" i="1"/>
  <c r="Q904" i="1"/>
  <c r="W938" i="1"/>
  <c r="K909" i="1"/>
  <c r="P822" i="1"/>
  <c r="V951" i="1"/>
  <c r="O938" i="1"/>
  <c r="T909" i="1"/>
  <c r="K752" i="1"/>
  <c r="P752" i="1"/>
  <c r="M752" i="1"/>
  <c r="W227" i="1"/>
  <c r="U938" i="1"/>
  <c r="Y919" i="1"/>
  <c r="Q893" i="1"/>
  <c r="T873" i="1"/>
  <c r="T845" i="1"/>
  <c r="U943" i="1"/>
  <c r="O919" i="1"/>
  <c r="W867" i="1"/>
  <c r="Q909" i="1"/>
  <c r="P879" i="1"/>
  <c r="R904" i="1"/>
  <c r="R861" i="1"/>
  <c r="K951" i="1"/>
  <c r="R936" i="1"/>
  <c r="O943" i="1"/>
  <c r="Q861" i="1"/>
  <c r="P227" i="1"/>
  <c r="U936" i="1"/>
  <c r="L918" i="1"/>
  <c r="K917" i="1"/>
  <c r="P909" i="1"/>
  <c r="R893" i="1"/>
  <c r="T867" i="1"/>
  <c r="K861" i="1"/>
  <c r="Q943" i="1"/>
  <c r="X873" i="1"/>
  <c r="X845" i="1"/>
  <c r="Y758" i="1"/>
  <c r="R909" i="1"/>
  <c r="I878" i="1"/>
  <c r="Q917" i="1"/>
  <c r="R899" i="1"/>
  <c r="L799" i="1"/>
  <c r="O899" i="1"/>
  <c r="N792" i="1"/>
  <c r="M938" i="1"/>
  <c r="M916" i="1"/>
  <c r="K916" i="1"/>
  <c r="T916" i="1"/>
  <c r="V963" i="1"/>
  <c r="U916" i="1"/>
  <c r="K913" i="1"/>
  <c r="N963" i="1"/>
  <c r="J916" i="1"/>
  <c r="L963" i="1"/>
  <c r="K963" i="1"/>
  <c r="X963" i="1"/>
  <c r="J963" i="1"/>
  <c r="I962" i="1"/>
  <c r="O962" i="1"/>
  <c r="Q962" i="1"/>
  <c r="R962" i="1"/>
  <c r="J962" i="1"/>
  <c r="U962" i="1"/>
  <c r="K962" i="1"/>
  <c r="M962" i="1"/>
  <c r="W962" i="1"/>
  <c r="W916" i="1"/>
  <c r="X916" i="1"/>
  <c r="Q916" i="1"/>
  <c r="V916" i="1"/>
  <c r="K914" i="1"/>
  <c r="X914" i="1"/>
  <c r="O914" i="1"/>
  <c r="U914" i="1"/>
  <c r="W914" i="1"/>
  <c r="P914" i="1"/>
  <c r="Q914" i="1"/>
  <c r="V914" i="1"/>
  <c r="Q958" i="1"/>
  <c r="X958" i="1"/>
  <c r="J958" i="1"/>
  <c r="T922" i="1"/>
  <c r="Y922" i="1"/>
  <c r="N921" i="1"/>
  <c r="K921" i="1"/>
  <c r="O958" i="1"/>
  <c r="P921" i="1"/>
  <c r="W958" i="1"/>
  <c r="V958" i="1"/>
  <c r="V922" i="1"/>
  <c r="N958" i="1"/>
  <c r="X921" i="1"/>
  <c r="L921" i="1"/>
  <c r="M921" i="1"/>
  <c r="R921" i="1"/>
  <c r="T921" i="1"/>
  <c r="U921" i="1"/>
  <c r="J921" i="1"/>
  <c r="I921" i="1"/>
  <c r="Y921" i="1"/>
  <c r="V921" i="1"/>
  <c r="W921" i="1"/>
  <c r="J949" i="1"/>
  <c r="I949" i="1"/>
  <c r="N949" i="1"/>
  <c r="V949" i="1"/>
  <c r="O949" i="1"/>
  <c r="Y949" i="1"/>
  <c r="U949" i="1"/>
  <c r="X949" i="1"/>
  <c r="W949" i="1"/>
  <c r="K867" i="1"/>
  <c r="K792" i="1"/>
  <c r="O768" i="1"/>
  <c r="M822" i="1"/>
  <c r="V758" i="1"/>
  <c r="Q725" i="1"/>
  <c r="V936" i="1"/>
  <c r="K918" i="1"/>
  <c r="T936" i="1"/>
  <c r="Q879" i="1"/>
  <c r="J873" i="1"/>
  <c r="J879" i="1"/>
  <c r="O879" i="1"/>
  <c r="U893" i="1"/>
  <c r="T942" i="1"/>
  <c r="N936" i="1"/>
  <c r="T919" i="1"/>
  <c r="T938" i="1"/>
  <c r="R918" i="1"/>
  <c r="N938" i="1"/>
  <c r="X938" i="1"/>
  <c r="O936" i="1"/>
  <c r="V942" i="1"/>
  <c r="N942" i="1"/>
  <c r="K883" i="1"/>
  <c r="O845" i="1"/>
  <c r="X811" i="1"/>
  <c r="U780" i="1"/>
  <c r="N786" i="1"/>
  <c r="J936" i="1"/>
  <c r="V873" i="1"/>
  <c r="V879" i="1"/>
  <c r="U867" i="1"/>
  <c r="J918" i="1"/>
  <c r="T918" i="1"/>
  <c r="V938" i="1"/>
  <c r="J938" i="1"/>
  <c r="O918" i="1"/>
  <c r="U904" i="1"/>
  <c r="J942" i="1"/>
  <c r="I939" i="1"/>
  <c r="Y770" i="1"/>
  <c r="K893" i="1"/>
  <c r="P725" i="1"/>
  <c r="T822" i="1"/>
  <c r="U811" i="1"/>
  <c r="R784" i="1"/>
  <c r="W918" i="1"/>
  <c r="O873" i="1"/>
  <c r="L861" i="1"/>
  <c r="Q845" i="1"/>
  <c r="V867" i="1"/>
  <c r="N918" i="1"/>
  <c r="X918" i="1"/>
  <c r="Y942" i="1"/>
  <c r="X939" i="1"/>
  <c r="K906" i="1"/>
  <c r="U906" i="1"/>
  <c r="Q906" i="1"/>
  <c r="R906" i="1"/>
  <c r="I906" i="1"/>
  <c r="Y906" i="1"/>
  <c r="V906" i="1"/>
  <c r="W906" i="1"/>
  <c r="L907" i="1"/>
  <c r="W907" i="1"/>
  <c r="I907" i="1"/>
  <c r="Q907" i="1"/>
  <c r="V907" i="1"/>
  <c r="J907" i="1"/>
  <c r="T907" i="1"/>
  <c r="R907" i="1"/>
  <c r="M907" i="1"/>
  <c r="P907" i="1"/>
  <c r="O907" i="1"/>
  <c r="L947" i="1"/>
  <c r="W947" i="1"/>
  <c r="I947" i="1"/>
  <c r="M947" i="1"/>
  <c r="N947" i="1"/>
  <c r="L939" i="1"/>
  <c r="P939" i="1"/>
  <c r="K939" i="1"/>
  <c r="V931" i="1"/>
  <c r="W931" i="1"/>
  <c r="T931" i="1"/>
  <c r="P931" i="1"/>
  <c r="L931" i="1"/>
  <c r="K931" i="1"/>
  <c r="I931" i="1"/>
  <c r="J931" i="1"/>
  <c r="O931" i="1"/>
  <c r="Y931" i="1"/>
  <c r="M931" i="1"/>
  <c r="N931" i="1"/>
  <c r="X931" i="1"/>
  <c r="O920" i="1"/>
  <c r="N920" i="1"/>
  <c r="L926" i="1"/>
  <c r="X926" i="1"/>
  <c r="O930" i="1"/>
  <c r="K930" i="1"/>
  <c r="R930" i="1"/>
  <c r="Q934" i="1"/>
  <c r="J926" i="1"/>
  <c r="V926" i="1"/>
  <c r="O926" i="1"/>
  <c r="N926" i="1"/>
  <c r="I926" i="1"/>
  <c r="W926" i="1"/>
  <c r="R926" i="1"/>
  <c r="U926" i="1"/>
  <c r="Q926" i="1"/>
  <c r="M926" i="1"/>
  <c r="O801" i="1"/>
  <c r="X864" i="1"/>
  <c r="Q857" i="1"/>
  <c r="K898" i="1"/>
  <c r="V864" i="1"/>
  <c r="T902" i="1"/>
  <c r="V894" i="1"/>
  <c r="J746" i="1"/>
  <c r="J905" i="1"/>
  <c r="T777" i="1"/>
  <c r="T793" i="1"/>
  <c r="V793" i="1"/>
  <c r="U898" i="1"/>
  <c r="L898" i="1"/>
  <c r="I820" i="1"/>
  <c r="I902" i="1"/>
  <c r="Q836" i="1"/>
  <c r="L871" i="1"/>
  <c r="K902" i="1"/>
  <c r="K817" i="1"/>
  <c r="Q889" i="1"/>
  <c r="W894" i="1"/>
  <c r="Y902" i="1"/>
  <c r="J910" i="1"/>
  <c r="Y910" i="1"/>
  <c r="I911" i="1"/>
  <c r="P911" i="1"/>
  <c r="L910" i="1"/>
  <c r="R910" i="1"/>
  <c r="W910" i="1"/>
  <c r="I910" i="1"/>
  <c r="V911" i="1"/>
  <c r="W911" i="1"/>
  <c r="L911" i="1"/>
  <c r="M910" i="1"/>
  <c r="Q910" i="1"/>
  <c r="P910" i="1"/>
  <c r="X910" i="1"/>
  <c r="T910" i="1"/>
  <c r="O910" i="1"/>
  <c r="V910" i="1"/>
  <c r="I841" i="1"/>
  <c r="J841" i="1"/>
  <c r="Q841" i="1"/>
  <c r="V841" i="1"/>
  <c r="L841" i="1"/>
  <c r="Y841" i="1"/>
  <c r="N841" i="1"/>
  <c r="U841" i="1"/>
  <c r="O905" i="1"/>
  <c r="N905" i="1"/>
  <c r="K901" i="1"/>
  <c r="V901" i="1"/>
  <c r="M901" i="1"/>
  <c r="R901" i="1"/>
  <c r="N901" i="1"/>
  <c r="V900" i="1"/>
  <c r="W900" i="1"/>
  <c r="L900" i="1"/>
  <c r="J900" i="1"/>
  <c r="U900" i="1"/>
  <c r="T900" i="1"/>
  <c r="I877" i="1"/>
  <c r="I874" i="1"/>
  <c r="L864" i="1"/>
  <c r="T862" i="1"/>
  <c r="V857" i="1"/>
  <c r="N836" i="1"/>
  <c r="K835" i="1"/>
  <c r="T832" i="1"/>
  <c r="N825" i="1"/>
  <c r="W874" i="1"/>
  <c r="J871" i="1"/>
  <c r="X862" i="1"/>
  <c r="U857" i="1"/>
  <c r="U835" i="1"/>
  <c r="X825" i="1"/>
  <c r="L814" i="1"/>
  <c r="P769" i="1"/>
  <c r="I862" i="1"/>
  <c r="Y862" i="1"/>
  <c r="T857" i="1"/>
  <c r="I836" i="1"/>
  <c r="Y836" i="1"/>
  <c r="I835" i="1"/>
  <c r="U832" i="1"/>
  <c r="P825" i="1"/>
  <c r="M814" i="1"/>
  <c r="R857" i="1"/>
  <c r="N835" i="1"/>
  <c r="K877" i="1"/>
  <c r="J836" i="1"/>
  <c r="O820" i="1"/>
  <c r="O793" i="1"/>
  <c r="L817" i="1"/>
  <c r="U814" i="1"/>
  <c r="O815" i="1"/>
  <c r="I801" i="1"/>
  <c r="V801" i="1"/>
  <c r="V862" i="1"/>
  <c r="V832" i="1"/>
  <c r="P874" i="1"/>
  <c r="P820" i="1"/>
  <c r="W864" i="1"/>
  <c r="J793" i="1"/>
  <c r="P793" i="1"/>
  <c r="J877" i="1"/>
  <c r="P746" i="1"/>
  <c r="K864" i="1"/>
  <c r="L820" i="1"/>
  <c r="J820" i="1"/>
  <c r="W793" i="1"/>
  <c r="T889" i="1"/>
  <c r="V817" i="1"/>
  <c r="K777" i="1"/>
  <c r="Q777" i="1"/>
  <c r="W777" i="1"/>
  <c r="I777" i="1"/>
  <c r="Y777" i="1"/>
  <c r="V777" i="1"/>
  <c r="U877" i="1"/>
  <c r="Y874" i="1"/>
  <c r="M871" i="1"/>
  <c r="P864" i="1"/>
  <c r="N862" i="1"/>
  <c r="P857" i="1"/>
  <c r="N832" i="1"/>
  <c r="M771" i="1"/>
  <c r="J874" i="1"/>
  <c r="W871" i="1"/>
  <c r="R862" i="1"/>
  <c r="O857" i="1"/>
  <c r="X836" i="1"/>
  <c r="O835" i="1"/>
  <c r="X832" i="1"/>
  <c r="R825" i="1"/>
  <c r="L862" i="1"/>
  <c r="M857" i="1"/>
  <c r="L836" i="1"/>
  <c r="Y835" i="1"/>
  <c r="I832" i="1"/>
  <c r="Y832" i="1"/>
  <c r="U825" i="1"/>
  <c r="Q814" i="1"/>
  <c r="W857" i="1"/>
  <c r="R835" i="1"/>
  <c r="X877" i="1"/>
  <c r="P871" i="1"/>
  <c r="R864" i="1"/>
  <c r="V820" i="1"/>
  <c r="I817" i="1"/>
  <c r="W815" i="1"/>
  <c r="K814" i="1"/>
  <c r="T815" i="1"/>
  <c r="M815" i="1"/>
  <c r="L801" i="1"/>
  <c r="K862" i="1"/>
  <c r="K832" i="1"/>
  <c r="T877" i="1"/>
  <c r="X889" i="1"/>
  <c r="W817" i="1"/>
  <c r="O874" i="1"/>
  <c r="X874" i="1"/>
  <c r="Q835" i="1"/>
  <c r="J864" i="1"/>
  <c r="O777" i="1"/>
  <c r="O877" i="1"/>
  <c r="L874" i="1"/>
  <c r="X817" i="1"/>
  <c r="I793" i="1"/>
  <c r="N877" i="1"/>
  <c r="M894" i="1"/>
  <c r="X793" i="1"/>
  <c r="Q871" i="1"/>
  <c r="Y817" i="1"/>
  <c r="T894" i="1"/>
  <c r="U777" i="1"/>
  <c r="N777" i="1"/>
  <c r="L777" i="1"/>
  <c r="P877" i="1"/>
  <c r="T874" i="1"/>
  <c r="I871" i="1"/>
  <c r="U864" i="1"/>
  <c r="K857" i="1"/>
  <c r="V835" i="1"/>
  <c r="Y814" i="1"/>
  <c r="N874" i="1"/>
  <c r="M862" i="1"/>
  <c r="R836" i="1"/>
  <c r="R832" i="1"/>
  <c r="M825" i="1"/>
  <c r="Y774" i="1"/>
  <c r="U724" i="1"/>
  <c r="P862" i="1"/>
  <c r="I857" i="1"/>
  <c r="P836" i="1"/>
  <c r="T835" i="1"/>
  <c r="L832" i="1"/>
  <c r="I825" i="1"/>
  <c r="Y825" i="1"/>
  <c r="J857" i="1"/>
  <c r="W835" i="1"/>
  <c r="J777" i="1"/>
  <c r="W877" i="1"/>
  <c r="R877" i="1"/>
  <c r="J825" i="1"/>
  <c r="X871" i="1"/>
  <c r="M864" i="1"/>
  <c r="O836" i="1"/>
  <c r="Q820" i="1"/>
  <c r="U817" i="1"/>
  <c r="R774" i="1"/>
  <c r="O747" i="1"/>
  <c r="L815" i="1"/>
  <c r="K801" i="1"/>
  <c r="Y801" i="1"/>
  <c r="W862" i="1"/>
  <c r="W832" i="1"/>
  <c r="R889" i="1"/>
  <c r="Q817" i="1"/>
  <c r="W889" i="1"/>
  <c r="V874" i="1"/>
  <c r="K874" i="1"/>
  <c r="X835" i="1"/>
  <c r="Q864" i="1"/>
  <c r="N801" i="1"/>
  <c r="V877" i="1"/>
  <c r="O817" i="1"/>
  <c r="N815" i="1"/>
  <c r="Y894" i="1"/>
  <c r="T864" i="1"/>
  <c r="K896" i="1"/>
  <c r="T896" i="1"/>
  <c r="R896" i="1"/>
  <c r="P895" i="1"/>
  <c r="J895" i="1"/>
  <c r="K895" i="1"/>
  <c r="Y895" i="1"/>
  <c r="X895" i="1"/>
  <c r="M895" i="1"/>
  <c r="K894" i="1"/>
  <c r="R894" i="1"/>
  <c r="J894" i="1"/>
  <c r="O894" i="1"/>
  <c r="N894" i="1"/>
  <c r="Q894" i="1"/>
  <c r="T893" i="1"/>
  <c r="O893" i="1"/>
  <c r="X893" i="1"/>
  <c r="I893" i="1"/>
  <c r="N811" i="1"/>
  <c r="U770" i="1"/>
  <c r="Q891" i="1"/>
  <c r="O890" i="1"/>
  <c r="Q890" i="1"/>
  <c r="R890" i="1"/>
  <c r="K890" i="1"/>
  <c r="N889" i="1"/>
  <c r="J889" i="1"/>
  <c r="V890" i="1"/>
  <c r="W890" i="1"/>
  <c r="U890" i="1"/>
  <c r="V889" i="1"/>
  <c r="O889" i="1"/>
  <c r="J890" i="1"/>
  <c r="L890" i="1"/>
  <c r="P890" i="1"/>
  <c r="M881" i="1"/>
  <c r="Y880" i="1"/>
  <c r="J880" i="1"/>
  <c r="O880" i="1"/>
  <c r="X880" i="1"/>
  <c r="T880" i="1"/>
  <c r="N880" i="1"/>
  <c r="V880" i="1"/>
  <c r="K880" i="1"/>
  <c r="M880" i="1"/>
  <c r="R880" i="1"/>
  <c r="Q880" i="1"/>
  <c r="L880" i="1"/>
  <c r="I880" i="1"/>
  <c r="W880" i="1"/>
  <c r="P880" i="1"/>
  <c r="V878" i="1"/>
  <c r="T878" i="1"/>
  <c r="J878" i="1"/>
  <c r="X878" i="1"/>
  <c r="L878" i="1"/>
  <c r="P878" i="1"/>
  <c r="M878" i="1"/>
  <c r="N878" i="1"/>
  <c r="L875" i="1"/>
  <c r="P875" i="1"/>
  <c r="X875" i="1"/>
  <c r="V875" i="1"/>
  <c r="K875" i="1"/>
  <c r="M875" i="1"/>
  <c r="K873" i="1"/>
  <c r="W873" i="1"/>
  <c r="U870" i="1"/>
  <c r="Y870" i="1"/>
  <c r="M870" i="1"/>
  <c r="I870" i="1"/>
  <c r="R870" i="1"/>
  <c r="Q870" i="1"/>
  <c r="I227" i="1"/>
  <c r="J227" i="1"/>
  <c r="J816" i="1"/>
  <c r="T816" i="1"/>
  <c r="I786" i="1"/>
  <c r="U758" i="1"/>
  <c r="Y824" i="1"/>
  <c r="X816" i="1"/>
  <c r="J831" i="1"/>
  <c r="R824" i="1"/>
  <c r="Q816" i="1"/>
  <c r="M466" i="1"/>
  <c r="T883" i="1"/>
  <c r="M768" i="1"/>
  <c r="X822" i="1"/>
  <c r="U822" i="1"/>
  <c r="Q822" i="1"/>
  <c r="K811" i="1"/>
  <c r="I811" i="1"/>
  <c r="Y811" i="1"/>
  <c r="V811" i="1"/>
  <c r="Q780" i="1"/>
  <c r="V786" i="1"/>
  <c r="W752" i="1"/>
  <c r="W758" i="1"/>
  <c r="J822" i="1"/>
  <c r="X799" i="1"/>
  <c r="V799" i="1"/>
  <c r="P816" i="1"/>
  <c r="Y792" i="1"/>
  <c r="K816" i="1"/>
  <c r="K758" i="1"/>
  <c r="W811" i="1"/>
  <c r="T227" i="1"/>
  <c r="X227" i="1"/>
  <c r="M227" i="1"/>
  <c r="N227" i="1"/>
  <c r="K831" i="1"/>
  <c r="V824" i="1"/>
  <c r="X792" i="1"/>
  <c r="U831" i="1"/>
  <c r="U824" i="1"/>
  <c r="N816" i="1"/>
  <c r="M792" i="1"/>
  <c r="P758" i="1"/>
  <c r="I720" i="1"/>
  <c r="M831" i="1"/>
  <c r="T824" i="1"/>
  <c r="R816" i="1"/>
  <c r="N831" i="1"/>
  <c r="W824" i="1"/>
  <c r="V816" i="1"/>
  <c r="Y883" i="1"/>
  <c r="O792" i="1"/>
  <c r="R822" i="1"/>
  <c r="K822" i="1"/>
  <c r="I822" i="1"/>
  <c r="Y822" i="1"/>
  <c r="V822" i="1"/>
  <c r="O811" i="1"/>
  <c r="L811" i="1"/>
  <c r="J758" i="1"/>
  <c r="N768" i="1"/>
  <c r="O883" i="1"/>
  <c r="Q799" i="1"/>
  <c r="J768" i="1"/>
  <c r="X831" i="1"/>
  <c r="R811" i="1"/>
  <c r="X758" i="1"/>
  <c r="L227" i="1"/>
  <c r="N822" i="1"/>
  <c r="W816" i="1"/>
  <c r="O758" i="1"/>
  <c r="K227" i="1"/>
  <c r="Y227" i="1"/>
  <c r="O227" i="1"/>
  <c r="Q227" i="1"/>
  <c r="R227" i="1"/>
  <c r="P824" i="1"/>
  <c r="U816" i="1"/>
  <c r="Q758" i="1"/>
  <c r="O824" i="1"/>
  <c r="I816" i="1"/>
  <c r="L758" i="1"/>
  <c r="I831" i="1"/>
  <c r="M824" i="1"/>
  <c r="L816" i="1"/>
  <c r="J824" i="1"/>
  <c r="P487" i="1"/>
  <c r="K813" i="1"/>
  <c r="P799" i="1"/>
  <c r="T792" i="1"/>
  <c r="R780" i="1"/>
  <c r="O822" i="1"/>
  <c r="L822" i="1"/>
  <c r="T811" i="1"/>
  <c r="P811" i="1"/>
  <c r="M811" i="1"/>
  <c r="X780" i="1"/>
  <c r="X770" i="1"/>
  <c r="R758" i="1"/>
  <c r="Y799" i="1"/>
  <c r="P792" i="1"/>
  <c r="Y871" i="1"/>
  <c r="N871" i="1"/>
  <c r="T871" i="1"/>
  <c r="R871" i="1"/>
  <c r="U871" i="1"/>
  <c r="V871" i="1"/>
  <c r="T870" i="1"/>
  <c r="L870" i="1"/>
  <c r="K870" i="1"/>
  <c r="N870" i="1"/>
  <c r="X870" i="1"/>
  <c r="P870" i="1"/>
  <c r="W870" i="1"/>
  <c r="J870" i="1"/>
  <c r="O870" i="1"/>
  <c r="K869" i="1"/>
  <c r="U869" i="1"/>
  <c r="I869" i="1"/>
  <c r="N869" i="1"/>
  <c r="L869" i="1"/>
  <c r="X867" i="1"/>
  <c r="Q867" i="1"/>
  <c r="P867" i="1"/>
  <c r="O865" i="1"/>
  <c r="I865" i="1"/>
  <c r="J865" i="1"/>
  <c r="X865" i="1"/>
  <c r="Q865" i="1"/>
  <c r="V865" i="1"/>
  <c r="Y865" i="1"/>
  <c r="J813" i="1"/>
  <c r="P837" i="1"/>
  <c r="M799" i="1"/>
  <c r="L776" i="1"/>
  <c r="P826" i="1"/>
  <c r="O860" i="1"/>
  <c r="I860" i="1"/>
  <c r="Y860" i="1"/>
  <c r="M860" i="1"/>
  <c r="V860" i="1"/>
  <c r="X860" i="1"/>
  <c r="Q860" i="1"/>
  <c r="K860" i="1"/>
  <c r="W740" i="1"/>
  <c r="U740" i="1"/>
  <c r="Q740" i="1"/>
  <c r="X635" i="1"/>
  <c r="Q635" i="1"/>
  <c r="X812" i="1"/>
  <c r="Q782" i="1"/>
  <c r="M778" i="1"/>
  <c r="M683" i="1"/>
  <c r="V812" i="1"/>
  <c r="U782" i="1"/>
  <c r="P778" i="1"/>
  <c r="U765" i="1"/>
  <c r="P748" i="1"/>
  <c r="V798" i="1"/>
  <c r="V561" i="1"/>
  <c r="O812" i="1"/>
  <c r="N782" i="1"/>
  <c r="R782" i="1"/>
  <c r="P764" i="1"/>
  <c r="O773" i="1"/>
  <c r="M773" i="1"/>
  <c r="X718" i="1"/>
  <c r="R778" i="1"/>
  <c r="K764" i="1"/>
  <c r="K791" i="1"/>
  <c r="Y791" i="1"/>
  <c r="W765" i="1"/>
  <c r="J764" i="1"/>
  <c r="Q766" i="1"/>
  <c r="R683" i="1"/>
  <c r="M810" i="1"/>
  <c r="N810" i="1"/>
  <c r="W808" i="1"/>
  <c r="N812" i="1"/>
  <c r="Y812" i="1"/>
  <c r="O778" i="1"/>
  <c r="J791" i="1"/>
  <c r="N823" i="1"/>
  <c r="U812" i="1"/>
  <c r="J810" i="1"/>
  <c r="N740" i="1"/>
  <c r="I740" i="1"/>
  <c r="Y740" i="1"/>
  <c r="V740" i="1"/>
  <c r="R812" i="1"/>
  <c r="J798" i="1"/>
  <c r="M782" i="1"/>
  <c r="M748" i="1"/>
  <c r="M731" i="1"/>
  <c r="M718" i="1"/>
  <c r="T798" i="1"/>
  <c r="P782" i="1"/>
  <c r="L778" i="1"/>
  <c r="P765" i="1"/>
  <c r="U739" i="1"/>
  <c r="L718" i="1"/>
  <c r="R798" i="1"/>
  <c r="P676" i="1"/>
  <c r="I812" i="1"/>
  <c r="T812" i="1"/>
  <c r="W782" i="1"/>
  <c r="V782" i="1"/>
  <c r="I764" i="1"/>
  <c r="T773" i="1"/>
  <c r="Q773" i="1"/>
  <c r="X748" i="1"/>
  <c r="O731" i="1"/>
  <c r="N778" i="1"/>
  <c r="V778" i="1"/>
  <c r="W731" i="1"/>
  <c r="O764" i="1"/>
  <c r="M764" i="1"/>
  <c r="O791" i="1"/>
  <c r="J765" i="1"/>
  <c r="V766" i="1"/>
  <c r="W678" i="1"/>
  <c r="L676" i="1"/>
  <c r="U773" i="1"/>
  <c r="R810" i="1"/>
  <c r="T810" i="1"/>
  <c r="J812" i="1"/>
  <c r="L773" i="1"/>
  <c r="O765" i="1"/>
  <c r="K823" i="1"/>
  <c r="T782" i="1"/>
  <c r="V810" i="1"/>
  <c r="Q810" i="1"/>
  <c r="L740" i="1"/>
  <c r="L812" i="1"/>
  <c r="Q765" i="1"/>
  <c r="L659" i="1"/>
  <c r="M812" i="1"/>
  <c r="N798" i="1"/>
  <c r="L782" i="1"/>
  <c r="Y778" i="1"/>
  <c r="I778" i="1"/>
  <c r="L765" i="1"/>
  <c r="P739" i="1"/>
  <c r="L798" i="1"/>
  <c r="L485" i="1"/>
  <c r="V676" i="1"/>
  <c r="K812" i="1"/>
  <c r="X782" i="1"/>
  <c r="T778" i="1"/>
  <c r="X773" i="1"/>
  <c r="V773" i="1"/>
  <c r="V739" i="1"/>
  <c r="W778" i="1"/>
  <c r="W764" i="1"/>
  <c r="T764" i="1"/>
  <c r="Q764" i="1"/>
  <c r="I791" i="1"/>
  <c r="V791" i="1"/>
  <c r="R765" i="1"/>
  <c r="N773" i="1"/>
  <c r="T766" i="1"/>
  <c r="R731" i="1"/>
  <c r="Y635" i="1"/>
  <c r="J773" i="1"/>
  <c r="X810" i="1"/>
  <c r="P798" i="1"/>
  <c r="X765" i="1"/>
  <c r="P766" i="1"/>
  <c r="T765" i="1"/>
  <c r="P812" i="1"/>
  <c r="W810" i="1"/>
  <c r="R845" i="1"/>
  <c r="I845" i="1"/>
  <c r="Y845" i="1"/>
  <c r="W845" i="1"/>
  <c r="M845" i="1"/>
  <c r="L845" i="1"/>
  <c r="J845" i="1"/>
  <c r="K845" i="1"/>
  <c r="Q844" i="1"/>
  <c r="X844" i="1"/>
  <c r="L759" i="1"/>
  <c r="R759" i="1"/>
  <c r="J883" i="1"/>
  <c r="I883" i="1"/>
  <c r="X883" i="1"/>
  <c r="U883" i="1"/>
  <c r="M883" i="1"/>
  <c r="N883" i="1"/>
  <c r="P883" i="1"/>
  <c r="V838" i="1"/>
  <c r="T838" i="1"/>
  <c r="M837" i="1"/>
  <c r="N837" i="1"/>
  <c r="K837" i="1"/>
  <c r="X837" i="1"/>
  <c r="U837" i="1"/>
  <c r="I837" i="1"/>
  <c r="R837" i="1"/>
  <c r="W836" i="1"/>
  <c r="K836" i="1"/>
  <c r="I833" i="1"/>
  <c r="R833" i="1"/>
  <c r="U833" i="1"/>
  <c r="P833" i="1"/>
  <c r="Y833" i="1"/>
  <c r="W833" i="1"/>
  <c r="O833" i="1"/>
  <c r="V831" i="1"/>
  <c r="O831" i="1"/>
  <c r="Y831" i="1"/>
  <c r="R831" i="1"/>
  <c r="L831" i="1"/>
  <c r="P831" i="1"/>
  <c r="T831" i="1"/>
  <c r="W831" i="1"/>
  <c r="O825" i="1"/>
  <c r="Q825" i="1"/>
  <c r="K825" i="1"/>
  <c r="W825" i="1"/>
  <c r="L824" i="1"/>
  <c r="X824" i="1"/>
  <c r="W823" i="1"/>
  <c r="J823" i="1"/>
  <c r="N820" i="1"/>
  <c r="Y820" i="1"/>
  <c r="R820" i="1"/>
  <c r="K820" i="1"/>
  <c r="M820" i="1"/>
  <c r="W820" i="1"/>
  <c r="X820" i="1"/>
  <c r="R817" i="1"/>
  <c r="J817" i="1"/>
  <c r="N817" i="1"/>
  <c r="U746" i="1"/>
  <c r="R777" i="1"/>
  <c r="M818" i="1"/>
  <c r="R818" i="1"/>
  <c r="T818" i="1"/>
  <c r="U818" i="1"/>
  <c r="Q818" i="1"/>
  <c r="X818" i="1"/>
  <c r="Y818" i="1"/>
  <c r="P818" i="1"/>
  <c r="R815" i="1"/>
  <c r="X815" i="1"/>
  <c r="U815" i="1"/>
  <c r="Q815" i="1"/>
  <c r="K815" i="1"/>
  <c r="I815" i="1"/>
  <c r="Y815" i="1"/>
  <c r="T814" i="1"/>
  <c r="X814" i="1"/>
  <c r="V814" i="1"/>
  <c r="W814" i="1"/>
  <c r="N814" i="1"/>
  <c r="R814" i="1"/>
  <c r="J814" i="1"/>
  <c r="O814" i="1"/>
  <c r="V813" i="1"/>
  <c r="Y813" i="1"/>
  <c r="X813" i="1"/>
  <c r="T813" i="1"/>
  <c r="Q813" i="1"/>
  <c r="P813" i="1"/>
  <c r="N813" i="1"/>
  <c r="O813" i="1"/>
  <c r="M813" i="1"/>
  <c r="R813" i="1"/>
  <c r="I813" i="1"/>
  <c r="W813" i="1"/>
  <c r="U813" i="1"/>
  <c r="T797" i="1"/>
  <c r="P797" i="1"/>
  <c r="M797" i="1"/>
  <c r="N797" i="1"/>
  <c r="K797" i="1"/>
  <c r="I797" i="1"/>
  <c r="Y797" i="1"/>
  <c r="V797" i="1"/>
  <c r="O797" i="1"/>
  <c r="L797" i="1"/>
  <c r="X797" i="1"/>
  <c r="U797" i="1"/>
  <c r="Q797" i="1"/>
  <c r="R797" i="1"/>
  <c r="W797" i="1"/>
  <c r="M800" i="1"/>
  <c r="L800" i="1"/>
  <c r="N800" i="1"/>
  <c r="O800" i="1"/>
  <c r="W800" i="1"/>
  <c r="Q800" i="1"/>
  <c r="R800" i="1"/>
  <c r="T800" i="1"/>
  <c r="W801" i="1"/>
  <c r="T801" i="1"/>
  <c r="P801" i="1"/>
  <c r="M801" i="1"/>
  <c r="J801" i="1"/>
  <c r="R801" i="1"/>
  <c r="X801" i="1"/>
  <c r="U801" i="1"/>
  <c r="I799" i="1"/>
  <c r="J799" i="1"/>
  <c r="W799" i="1"/>
  <c r="N799" i="1"/>
  <c r="R799" i="1"/>
  <c r="U799" i="1"/>
  <c r="O799" i="1"/>
  <c r="T799" i="1"/>
  <c r="U798" i="1"/>
  <c r="I798" i="1"/>
  <c r="K798" i="1"/>
  <c r="W798" i="1"/>
  <c r="O798" i="1"/>
  <c r="Y798" i="1"/>
  <c r="X798" i="1"/>
  <c r="N497" i="1"/>
  <c r="X778" i="1"/>
  <c r="O748" i="1"/>
  <c r="R791" i="1"/>
  <c r="O782" i="1"/>
  <c r="K793" i="1"/>
  <c r="Q793" i="1"/>
  <c r="N793" i="1"/>
  <c r="M793" i="1"/>
  <c r="Y793" i="1"/>
  <c r="R792" i="1"/>
  <c r="Q792" i="1"/>
  <c r="I792" i="1"/>
  <c r="J792" i="1"/>
  <c r="L792" i="1"/>
  <c r="V792" i="1"/>
  <c r="U792" i="1"/>
  <c r="T791" i="1"/>
  <c r="P791" i="1"/>
  <c r="M791" i="1"/>
  <c r="W791" i="1"/>
  <c r="X791" i="1"/>
  <c r="U791" i="1"/>
  <c r="Q791" i="1"/>
  <c r="L764" i="1"/>
  <c r="U764" i="1"/>
  <c r="I773" i="1"/>
  <c r="R773" i="1"/>
  <c r="P773" i="1"/>
  <c r="Y766" i="1"/>
  <c r="I396" i="1"/>
  <c r="L310" i="1"/>
  <c r="P544" i="1"/>
  <c r="U544" i="1"/>
  <c r="I544" i="1"/>
  <c r="W544" i="1"/>
  <c r="Q763" i="1"/>
  <c r="M772" i="1"/>
  <c r="M767" i="1"/>
  <c r="Q744" i="1"/>
  <c r="Q681" i="1"/>
  <c r="I537" i="1"/>
  <c r="I524" i="1"/>
  <c r="I512" i="1"/>
  <c r="I712" i="1"/>
  <c r="Y763" i="1"/>
  <c r="I763" i="1"/>
  <c r="P772" i="1"/>
  <c r="P767" i="1"/>
  <c r="U737" i="1"/>
  <c r="Y744" i="1"/>
  <c r="I744" i="1"/>
  <c r="U729" i="1"/>
  <c r="I722" i="1"/>
  <c r="U681" i="1"/>
  <c r="R712" i="1"/>
  <c r="V712" i="1"/>
  <c r="M658" i="1"/>
  <c r="N658" i="1"/>
  <c r="N464" i="1"/>
  <c r="O319" i="1"/>
  <c r="O519" i="1"/>
  <c r="L464" i="1"/>
  <c r="M464" i="1"/>
  <c r="I603" i="1"/>
  <c r="M603" i="1"/>
  <c r="P581" i="1"/>
  <c r="W319" i="1"/>
  <c r="X530" i="1"/>
  <c r="Y496" i="1"/>
  <c r="U451" i="1"/>
  <c r="N419" i="1"/>
  <c r="N360" i="1"/>
  <c r="U319" i="1"/>
  <c r="I519" i="1"/>
  <c r="L496" i="1"/>
  <c r="Q614" i="1"/>
  <c r="I437" i="1"/>
  <c r="M496" i="1"/>
  <c r="N772" i="1"/>
  <c r="V744" i="1"/>
  <c r="U706" i="1"/>
  <c r="X738" i="1"/>
  <c r="R763" i="1"/>
  <c r="R677" i="1"/>
  <c r="X772" i="1"/>
  <c r="O604" i="1"/>
  <c r="U396" i="1"/>
  <c r="K544" i="1"/>
  <c r="O544" i="1"/>
  <c r="Y544" i="1"/>
  <c r="J544" i="1"/>
  <c r="U712" i="1"/>
  <c r="M763" i="1"/>
  <c r="Q737" i="1"/>
  <c r="M744" i="1"/>
  <c r="Q729" i="1"/>
  <c r="Q722" i="1"/>
  <c r="M681" i="1"/>
  <c r="U537" i="1"/>
  <c r="U524" i="1"/>
  <c r="U512" i="1"/>
  <c r="Y712" i="1"/>
  <c r="U763" i="1"/>
  <c r="L772" i="1"/>
  <c r="L767" i="1"/>
  <c r="P737" i="1"/>
  <c r="U744" i="1"/>
  <c r="P729" i="1"/>
  <c r="Y722" i="1"/>
  <c r="P681" i="1"/>
  <c r="L712" i="1"/>
  <c r="L677" i="1"/>
  <c r="M677" i="1"/>
  <c r="Q658" i="1"/>
  <c r="R658" i="1"/>
  <c r="R614" i="1"/>
  <c r="Y530" i="1"/>
  <c r="O496" i="1"/>
  <c r="Q451" i="1"/>
  <c r="P464" i="1"/>
  <c r="Q464" i="1"/>
  <c r="P603" i="1"/>
  <c r="Q603" i="1"/>
  <c r="N319" i="1"/>
  <c r="N519" i="1"/>
  <c r="I496" i="1"/>
  <c r="I451" i="1"/>
  <c r="Y319" i="1"/>
  <c r="M530" i="1"/>
  <c r="L519" i="1"/>
  <c r="P437" i="1"/>
  <c r="P356" i="1"/>
  <c r="R772" i="1"/>
  <c r="T717" i="1"/>
  <c r="V671" i="1"/>
  <c r="L751" i="1"/>
  <c r="K772" i="1"/>
  <c r="T311" i="1"/>
  <c r="P396" i="1"/>
  <c r="T544" i="1"/>
  <c r="N544" i="1"/>
  <c r="O712" i="1"/>
  <c r="M737" i="1"/>
  <c r="M729" i="1"/>
  <c r="M722" i="1"/>
  <c r="P524" i="1"/>
  <c r="P512" i="1"/>
  <c r="T712" i="1"/>
  <c r="P763" i="1"/>
  <c r="Y772" i="1"/>
  <c r="I772" i="1"/>
  <c r="Y767" i="1"/>
  <c r="I767" i="1"/>
  <c r="L737" i="1"/>
  <c r="L681" i="1"/>
  <c r="P677" i="1"/>
  <c r="V658" i="1"/>
  <c r="W658" i="1"/>
  <c r="J614" i="1"/>
  <c r="P530" i="1"/>
  <c r="X614" i="1"/>
  <c r="U603" i="1"/>
  <c r="X763" i="1"/>
  <c r="V772" i="1"/>
  <c r="P639" i="1"/>
  <c r="O772" i="1"/>
  <c r="U751" i="1"/>
  <c r="N706" i="1"/>
  <c r="Y779" i="1"/>
  <c r="U779" i="1"/>
  <c r="K779" i="1"/>
  <c r="W779" i="1"/>
  <c r="J779" i="1"/>
  <c r="L779" i="1"/>
  <c r="V779" i="1"/>
  <c r="X779" i="1"/>
  <c r="Y723" i="1"/>
  <c r="W723" i="1"/>
  <c r="M723" i="1"/>
  <c r="Y742" i="1"/>
  <c r="K742" i="1"/>
  <c r="I771" i="1"/>
  <c r="P724" i="1"/>
  <c r="O779" i="1"/>
  <c r="P779" i="1"/>
  <c r="T769" i="1"/>
  <c r="O774" i="1"/>
  <c r="X421" i="1"/>
  <c r="R421" i="1"/>
  <c r="T504" i="1"/>
  <c r="J441" i="1"/>
  <c r="L441" i="1"/>
  <c r="X441" i="1"/>
  <c r="V441" i="1"/>
  <c r="I441" i="1"/>
  <c r="T441" i="1"/>
  <c r="X451" i="1"/>
  <c r="L451" i="1"/>
  <c r="M451" i="1"/>
  <c r="P451" i="1"/>
  <c r="J473" i="1"/>
  <c r="M473" i="1"/>
  <c r="O473" i="1"/>
  <c r="K496" i="1"/>
  <c r="X496" i="1"/>
  <c r="N496" i="1"/>
  <c r="U496" i="1"/>
  <c r="T496" i="1"/>
  <c r="Y519" i="1"/>
  <c r="W519" i="1"/>
  <c r="X519" i="1"/>
  <c r="V519" i="1"/>
  <c r="P519" i="1"/>
  <c r="W530" i="1"/>
  <c r="V530" i="1"/>
  <c r="R530" i="1"/>
  <c r="Q530" i="1"/>
  <c r="O530" i="1"/>
  <c r="M437" i="1"/>
  <c r="N437" i="1"/>
  <c r="X437" i="1"/>
  <c r="R437" i="1"/>
  <c r="Y437" i="1"/>
  <c r="W437" i="1"/>
  <c r="K563" i="1"/>
  <c r="M563" i="1"/>
  <c r="O603" i="1"/>
  <c r="L603" i="1"/>
  <c r="W603" i="1"/>
  <c r="K614" i="1"/>
  <c r="M614" i="1"/>
  <c r="L614" i="1"/>
  <c r="K464" i="1"/>
  <c r="V464" i="1"/>
  <c r="Y464" i="1"/>
  <c r="I464" i="1"/>
  <c r="Q619" i="1"/>
  <c r="T619" i="1"/>
  <c r="M319" i="1"/>
  <c r="P319" i="1"/>
  <c r="L319" i="1"/>
  <c r="U671" i="1"/>
  <c r="X671" i="1"/>
  <c r="Y721" i="1"/>
  <c r="K721" i="1"/>
  <c r="L747" i="1"/>
  <c r="J747" i="1"/>
  <c r="W747" i="1"/>
  <c r="L769" i="1"/>
  <c r="M747" i="1"/>
  <c r="Q769" i="1"/>
  <c r="Q774" i="1"/>
  <c r="Q724" i="1"/>
  <c r="Y769" i="1"/>
  <c r="I769" i="1"/>
  <c r="P774" i="1"/>
  <c r="I724" i="1"/>
  <c r="Q473" i="1"/>
  <c r="N779" i="1"/>
  <c r="T779" i="1"/>
  <c r="O723" i="1"/>
  <c r="I779" i="1"/>
  <c r="R769" i="1"/>
  <c r="R779" i="1"/>
  <c r="Y730" i="1"/>
  <c r="P730" i="1"/>
  <c r="I746" i="1"/>
  <c r="L753" i="1"/>
  <c r="Y753" i="1"/>
  <c r="T771" i="1"/>
  <c r="W771" i="1"/>
  <c r="Y771" i="1"/>
  <c r="U774" i="1"/>
  <c r="Q771" i="1"/>
  <c r="M769" i="1"/>
  <c r="M774" i="1"/>
  <c r="M724" i="1"/>
  <c r="P771" i="1"/>
  <c r="U769" i="1"/>
  <c r="L774" i="1"/>
  <c r="Y724" i="1"/>
  <c r="P723" i="1"/>
  <c r="M779" i="1"/>
  <c r="W772" i="1"/>
  <c r="I719" i="1"/>
  <c r="O787" i="1"/>
  <c r="X751" i="1"/>
  <c r="X639" i="1"/>
  <c r="I751" i="1"/>
  <c r="W639" i="1"/>
  <c r="P759" i="1"/>
  <c r="T737" i="1"/>
  <c r="Y751" i="1"/>
  <c r="J759" i="1"/>
  <c r="U759" i="1"/>
  <c r="J772" i="1"/>
  <c r="T787" i="1"/>
  <c r="M787" i="1"/>
  <c r="O719" i="1"/>
  <c r="P776" i="1"/>
  <c r="T775" i="1"/>
  <c r="I759" i="1"/>
  <c r="Q786" i="1"/>
  <c r="M784" i="1"/>
  <c r="U786" i="1"/>
  <c r="L752" i="1"/>
  <c r="Y784" i="1"/>
  <c r="I784" i="1"/>
  <c r="X752" i="1"/>
  <c r="T768" i="1"/>
  <c r="Q768" i="1"/>
  <c r="K780" i="1"/>
  <c r="I780" i="1"/>
  <c r="Y780" i="1"/>
  <c r="V780" i="1"/>
  <c r="W786" i="1"/>
  <c r="J752" i="1"/>
  <c r="Q770" i="1"/>
  <c r="N784" i="1"/>
  <c r="V784" i="1"/>
  <c r="N780" i="1"/>
  <c r="W725" i="1"/>
  <c r="J780" i="1"/>
  <c r="O786" i="1"/>
  <c r="K784" i="1"/>
  <c r="I768" i="1"/>
  <c r="P768" i="1"/>
  <c r="Y752" i="1"/>
  <c r="I752" i="1"/>
  <c r="U784" i="1"/>
  <c r="N532" i="1"/>
  <c r="X768" i="1"/>
  <c r="V768" i="1"/>
  <c r="X720" i="1"/>
  <c r="O780" i="1"/>
  <c r="L780" i="1"/>
  <c r="T786" i="1"/>
  <c r="T752" i="1"/>
  <c r="N720" i="1"/>
  <c r="J786" i="1"/>
  <c r="R752" i="1"/>
  <c r="V770" i="1"/>
  <c r="W784" i="1"/>
  <c r="X784" i="1"/>
  <c r="R770" i="1"/>
  <c r="M786" i="1"/>
  <c r="P786" i="1"/>
  <c r="Q752" i="1"/>
  <c r="Q720" i="1"/>
  <c r="P514" i="1"/>
  <c r="L786" i="1"/>
  <c r="U752" i="1"/>
  <c r="P784" i="1"/>
  <c r="Y720" i="1"/>
  <c r="X786" i="1"/>
  <c r="K768" i="1"/>
  <c r="O745" i="1"/>
  <c r="X640" i="1"/>
  <c r="T780" i="1"/>
  <c r="P780" i="1"/>
  <c r="M780" i="1"/>
  <c r="T725" i="1"/>
  <c r="R786" i="1"/>
  <c r="N752" i="1"/>
  <c r="V752" i="1"/>
  <c r="T770" i="1"/>
  <c r="J784" i="1"/>
  <c r="N770" i="1"/>
  <c r="U768" i="1"/>
  <c r="K720" i="1"/>
  <c r="L768" i="1"/>
  <c r="Q776" i="1"/>
  <c r="X776" i="1"/>
  <c r="N776" i="1"/>
  <c r="T776" i="1"/>
  <c r="K776" i="1"/>
  <c r="W776" i="1"/>
  <c r="V776" i="1"/>
  <c r="O776" i="1"/>
  <c r="U776" i="1"/>
  <c r="R776" i="1"/>
  <c r="J776" i="1"/>
  <c r="P757" i="1"/>
  <c r="I757" i="1"/>
  <c r="W757" i="1"/>
  <c r="K757" i="1"/>
  <c r="M757" i="1"/>
  <c r="R757" i="1"/>
  <c r="N757" i="1"/>
  <c r="O757" i="1"/>
  <c r="V757" i="1"/>
  <c r="J757" i="1"/>
  <c r="X757" i="1"/>
  <c r="Y757" i="1"/>
  <c r="T757" i="1"/>
  <c r="Q757" i="1"/>
  <c r="U757" i="1"/>
  <c r="X787" i="1"/>
  <c r="U787" i="1"/>
  <c r="Q787" i="1"/>
  <c r="K787" i="1"/>
  <c r="I787" i="1"/>
  <c r="Y787" i="1"/>
  <c r="V787" i="1"/>
  <c r="L504" i="1"/>
  <c r="W504" i="1"/>
  <c r="I473" i="1"/>
  <c r="Y473" i="1"/>
  <c r="O486" i="1"/>
  <c r="U486" i="1"/>
  <c r="N526" i="1"/>
  <c r="X526" i="1"/>
  <c r="Y537" i="1"/>
  <c r="J537" i="1"/>
  <c r="U415" i="1"/>
  <c r="O415" i="1"/>
  <c r="W415" i="1"/>
  <c r="M568" i="1"/>
  <c r="K568" i="1"/>
  <c r="O591" i="1"/>
  <c r="Q591" i="1"/>
  <c r="L591" i="1"/>
  <c r="U604" i="1"/>
  <c r="R604" i="1"/>
  <c r="K604" i="1"/>
  <c r="Y620" i="1"/>
  <c r="T620" i="1"/>
  <c r="N619" i="1"/>
  <c r="P619" i="1"/>
  <c r="M619" i="1"/>
  <c r="O619" i="1"/>
  <c r="W619" i="1"/>
  <c r="K619" i="1"/>
  <c r="L619" i="1"/>
  <c r="V619" i="1"/>
  <c r="X619" i="1"/>
  <c r="W712" i="1"/>
  <c r="P712" i="1"/>
  <c r="N634" i="1"/>
  <c r="I634" i="1"/>
  <c r="Y634" i="1"/>
  <c r="M634" i="1"/>
  <c r="R319" i="1"/>
  <c r="K319" i="1"/>
  <c r="T319" i="1"/>
  <c r="T677" i="1"/>
  <c r="X677" i="1"/>
  <c r="J677" i="1"/>
  <c r="O677" i="1"/>
  <c r="W677" i="1"/>
  <c r="T681" i="1"/>
  <c r="W681" i="1"/>
  <c r="K681" i="1"/>
  <c r="V681" i="1"/>
  <c r="N681" i="1"/>
  <c r="X681" i="1"/>
  <c r="R681" i="1"/>
  <c r="W671" i="1"/>
  <c r="P671" i="1"/>
  <c r="T671" i="1"/>
  <c r="Q671" i="1"/>
  <c r="L671" i="1"/>
  <c r="O671" i="1"/>
  <c r="M671" i="1"/>
  <c r="Y671" i="1"/>
  <c r="I671" i="1"/>
  <c r="K671" i="1"/>
  <c r="U658" i="1"/>
  <c r="L658" i="1"/>
  <c r="P658" i="1"/>
  <c r="T658" i="1"/>
  <c r="I658" i="1"/>
  <c r="K658" i="1"/>
  <c r="X658" i="1"/>
  <c r="V722" i="1"/>
  <c r="K722" i="1"/>
  <c r="N722" i="1"/>
  <c r="O722" i="1"/>
  <c r="T722" i="1"/>
  <c r="W722" i="1"/>
  <c r="X722" i="1"/>
  <c r="J722" i="1"/>
  <c r="Y719" i="1"/>
  <c r="J719" i="1"/>
  <c r="Q719" i="1"/>
  <c r="T719" i="1"/>
  <c r="L719" i="1"/>
  <c r="V719" i="1"/>
  <c r="X719" i="1"/>
  <c r="P719" i="1"/>
  <c r="N719" i="1"/>
  <c r="R719" i="1"/>
  <c r="W719" i="1"/>
  <c r="K719" i="1"/>
  <c r="U719" i="1"/>
  <c r="V729" i="1"/>
  <c r="R729" i="1"/>
  <c r="N729" i="1"/>
  <c r="O729" i="1"/>
  <c r="W729" i="1"/>
  <c r="X729" i="1"/>
  <c r="Y706" i="1"/>
  <c r="R706" i="1"/>
  <c r="M706" i="1"/>
  <c r="T706" i="1"/>
  <c r="I706" i="1"/>
  <c r="J706" i="1"/>
  <c r="Q706" i="1"/>
  <c r="X706" i="1"/>
  <c r="L706" i="1"/>
  <c r="W706" i="1"/>
  <c r="V706" i="1"/>
  <c r="K706" i="1"/>
  <c r="P706" i="1"/>
  <c r="Q717" i="1"/>
  <c r="X717" i="1"/>
  <c r="P717" i="1"/>
  <c r="R717" i="1"/>
  <c r="W717" i="1"/>
  <c r="V717" i="1"/>
  <c r="K717" i="1"/>
  <c r="U717" i="1"/>
  <c r="Y717" i="1"/>
  <c r="O717" i="1"/>
  <c r="I717" i="1"/>
  <c r="M639" i="1"/>
  <c r="K639" i="1"/>
  <c r="U639" i="1"/>
  <c r="Y639" i="1"/>
  <c r="Q639" i="1"/>
  <c r="O639" i="1"/>
  <c r="I639" i="1"/>
  <c r="N639" i="1"/>
  <c r="J639" i="1"/>
  <c r="V639" i="1"/>
  <c r="T639" i="1"/>
  <c r="L639" i="1"/>
  <c r="N744" i="1"/>
  <c r="W744" i="1"/>
  <c r="K744" i="1"/>
  <c r="R744" i="1"/>
  <c r="O744" i="1"/>
  <c r="T744" i="1"/>
  <c r="J744" i="1"/>
  <c r="P738" i="1"/>
  <c r="U738" i="1"/>
  <c r="M738" i="1"/>
  <c r="T738" i="1"/>
  <c r="W738" i="1"/>
  <c r="J738" i="1"/>
  <c r="L738" i="1"/>
  <c r="Y738" i="1"/>
  <c r="O738" i="1"/>
  <c r="V738" i="1"/>
  <c r="R738" i="1"/>
  <c r="I738" i="1"/>
  <c r="K737" i="1"/>
  <c r="R737" i="1"/>
  <c r="J737" i="1"/>
  <c r="O737" i="1"/>
  <c r="X737" i="1"/>
  <c r="W737" i="1"/>
  <c r="J751" i="1"/>
  <c r="P751" i="1"/>
  <c r="Q751" i="1"/>
  <c r="T751" i="1"/>
  <c r="M751" i="1"/>
  <c r="O751" i="1"/>
  <c r="R751" i="1"/>
  <c r="K751" i="1"/>
  <c r="N751" i="1"/>
  <c r="T767" i="1"/>
  <c r="R767" i="1"/>
  <c r="K767" i="1"/>
  <c r="N767" i="1"/>
  <c r="X767" i="1"/>
  <c r="K478" i="1"/>
  <c r="N763" i="1"/>
  <c r="V763" i="1"/>
  <c r="W763" i="1"/>
  <c r="T763" i="1"/>
  <c r="J763" i="1"/>
  <c r="P770" i="1"/>
  <c r="O784" i="1"/>
  <c r="O528" i="1"/>
  <c r="R768" i="1"/>
  <c r="Y768" i="1"/>
  <c r="J771" i="1"/>
  <c r="P753" i="1"/>
  <c r="N747" i="1"/>
  <c r="X724" i="1"/>
  <c r="L723" i="1"/>
  <c r="P721" i="1"/>
  <c r="N774" i="1"/>
  <c r="V774" i="1"/>
  <c r="T747" i="1"/>
  <c r="Q747" i="1"/>
  <c r="O742" i="1"/>
  <c r="M742" i="1"/>
  <c r="W724" i="1"/>
  <c r="K723" i="1"/>
  <c r="M753" i="1"/>
  <c r="N769" i="1"/>
  <c r="V769" i="1"/>
  <c r="I747" i="1"/>
  <c r="O746" i="1"/>
  <c r="M746" i="1"/>
  <c r="J724" i="1"/>
  <c r="T724" i="1"/>
  <c r="R723" i="1"/>
  <c r="J742" i="1"/>
  <c r="Y747" i="1"/>
  <c r="X774" i="1"/>
  <c r="W746" i="1"/>
  <c r="R746" i="1"/>
  <c r="L724" i="1"/>
  <c r="R771" i="1"/>
  <c r="I753" i="1"/>
  <c r="T774" i="1"/>
  <c r="W742" i="1"/>
  <c r="O724" i="1"/>
  <c r="I723" i="1"/>
  <c r="W753" i="1"/>
  <c r="W774" i="1"/>
  <c r="X747" i="1"/>
  <c r="V747" i="1"/>
  <c r="T742" i="1"/>
  <c r="Q742" i="1"/>
  <c r="X723" i="1"/>
  <c r="K753" i="1"/>
  <c r="W769" i="1"/>
  <c r="P742" i="1"/>
  <c r="T746" i="1"/>
  <c r="Q746" i="1"/>
  <c r="M730" i="1"/>
  <c r="V723" i="1"/>
  <c r="J723" i="1"/>
  <c r="X769" i="1"/>
  <c r="K769" i="1"/>
  <c r="L746" i="1"/>
  <c r="Y746" i="1"/>
  <c r="W664" i="1"/>
  <c r="N771" i="1"/>
  <c r="V771" i="1"/>
  <c r="N742" i="1"/>
  <c r="U723" i="1"/>
  <c r="N753" i="1"/>
  <c r="J774" i="1"/>
  <c r="K747" i="1"/>
  <c r="X742" i="1"/>
  <c r="V742" i="1"/>
  <c r="T723" i="1"/>
  <c r="O753" i="1"/>
  <c r="J769" i="1"/>
  <c r="I742" i="1"/>
  <c r="X746" i="1"/>
  <c r="V746" i="1"/>
  <c r="Q723" i="1"/>
  <c r="K724" i="1"/>
  <c r="O771" i="1"/>
  <c r="U742" i="1"/>
  <c r="R742" i="1"/>
  <c r="L742" i="1"/>
  <c r="J680" i="1"/>
  <c r="O763" i="1"/>
  <c r="K770" i="1"/>
  <c r="X771" i="1"/>
  <c r="O770" i="1"/>
  <c r="M770" i="1"/>
  <c r="K771" i="1"/>
  <c r="L770" i="1"/>
  <c r="J770" i="1"/>
  <c r="I770" i="1"/>
  <c r="K766" i="1"/>
  <c r="J766" i="1"/>
  <c r="U766" i="1"/>
  <c r="O766" i="1"/>
  <c r="M766" i="1"/>
  <c r="N766" i="1"/>
  <c r="L766" i="1"/>
  <c r="I766" i="1"/>
  <c r="R766" i="1"/>
  <c r="W767" i="1"/>
  <c r="J767" i="1"/>
  <c r="O767" i="1"/>
  <c r="Q726" i="1"/>
  <c r="M720" i="1"/>
  <c r="Q679" i="1"/>
  <c r="L640" i="1"/>
  <c r="Y726" i="1"/>
  <c r="U720" i="1"/>
  <c r="T745" i="1"/>
  <c r="O640" i="1"/>
  <c r="L725" i="1"/>
  <c r="O720" i="1"/>
  <c r="W640" i="1"/>
  <c r="O725" i="1"/>
  <c r="R640" i="1"/>
  <c r="M725" i="1"/>
  <c r="R720" i="1"/>
  <c r="N725" i="1"/>
  <c r="Y745" i="1"/>
  <c r="Q640" i="1"/>
  <c r="Y640" i="1"/>
  <c r="I640" i="1"/>
  <c r="U726" i="1"/>
  <c r="P720" i="1"/>
  <c r="M745" i="1"/>
  <c r="I725" i="1"/>
  <c r="N640" i="1"/>
  <c r="K725" i="1"/>
  <c r="J640" i="1"/>
  <c r="R726" i="1"/>
  <c r="J720" i="1"/>
  <c r="V576" i="1"/>
  <c r="J725" i="1"/>
  <c r="T720" i="1"/>
  <c r="K640" i="1"/>
  <c r="R725" i="1"/>
  <c r="M393" i="1"/>
  <c r="M640" i="1"/>
  <c r="U640" i="1"/>
  <c r="L720" i="1"/>
  <c r="Q745" i="1"/>
  <c r="U725" i="1"/>
  <c r="X725" i="1"/>
  <c r="W720" i="1"/>
  <c r="N745" i="1"/>
  <c r="V725" i="1"/>
  <c r="U662" i="1"/>
  <c r="L748" i="1"/>
  <c r="T748" i="1"/>
  <c r="R748" i="1"/>
  <c r="Y748" i="1"/>
  <c r="I748" i="1"/>
  <c r="N748" i="1"/>
  <c r="V748" i="1"/>
  <c r="Q748" i="1"/>
  <c r="U748" i="1"/>
  <c r="W748" i="1"/>
  <c r="O752" i="1"/>
  <c r="X745" i="1"/>
  <c r="V745" i="1"/>
  <c r="T753" i="1"/>
  <c r="Q753" i="1"/>
  <c r="U753" i="1"/>
  <c r="K745" i="1"/>
  <c r="X753" i="1"/>
  <c r="V753" i="1"/>
  <c r="J753" i="1"/>
  <c r="U745" i="1"/>
  <c r="R753" i="1"/>
  <c r="P745" i="1"/>
  <c r="L745" i="1"/>
  <c r="R747" i="1"/>
  <c r="U747" i="1"/>
  <c r="W745" i="1"/>
  <c r="J745" i="1"/>
  <c r="R745" i="1"/>
  <c r="Q395" i="1"/>
  <c r="J635" i="1"/>
  <c r="P731" i="1"/>
  <c r="Y718" i="1"/>
  <c r="I718" i="1"/>
  <c r="U555" i="1"/>
  <c r="L527" i="1"/>
  <c r="O676" i="1"/>
  <c r="R676" i="1"/>
  <c r="N739" i="1"/>
  <c r="O718" i="1"/>
  <c r="N731" i="1"/>
  <c r="L735" i="1"/>
  <c r="J731" i="1"/>
  <c r="Y610" i="1"/>
  <c r="X683" i="1"/>
  <c r="X602" i="1"/>
  <c r="W320" i="1"/>
  <c r="T610" i="1"/>
  <c r="W735" i="1"/>
  <c r="K718" i="1"/>
  <c r="V320" i="1"/>
  <c r="I497" i="1"/>
  <c r="N602" i="1"/>
  <c r="X659" i="1"/>
  <c r="T735" i="1"/>
  <c r="K735" i="1"/>
  <c r="P630" i="1"/>
  <c r="J633" i="1"/>
  <c r="R635" i="1"/>
  <c r="L731" i="1"/>
  <c r="U718" i="1"/>
  <c r="Y683" i="1"/>
  <c r="V439" i="1"/>
  <c r="W739" i="1"/>
  <c r="V735" i="1"/>
  <c r="R718" i="1"/>
  <c r="M320" i="1"/>
  <c r="J475" i="1"/>
  <c r="M613" i="1"/>
  <c r="O678" i="1"/>
  <c r="K320" i="1"/>
  <c r="T718" i="1"/>
  <c r="J602" i="1"/>
  <c r="K731" i="1"/>
  <c r="T439" i="1"/>
  <c r="X735" i="1"/>
  <c r="P485" i="1"/>
  <c r="P633" i="1"/>
  <c r="R662" i="1"/>
  <c r="Q731" i="1"/>
  <c r="Q718" i="1"/>
  <c r="U659" i="1"/>
  <c r="Y731" i="1"/>
  <c r="I731" i="1"/>
  <c r="P718" i="1"/>
  <c r="P683" i="1"/>
  <c r="R452" i="1"/>
  <c r="Q485" i="1"/>
  <c r="X731" i="1"/>
  <c r="W718" i="1"/>
  <c r="J718" i="1"/>
  <c r="O617" i="1"/>
  <c r="Q602" i="1"/>
  <c r="N610" i="1"/>
  <c r="Q558" i="1"/>
  <c r="P678" i="1"/>
  <c r="J735" i="1"/>
  <c r="T731" i="1"/>
  <c r="J678" i="1"/>
  <c r="K555" i="1"/>
  <c r="M659" i="1"/>
  <c r="I662" i="1"/>
  <c r="N746" i="1"/>
  <c r="K730" i="1"/>
  <c r="L680" i="1"/>
  <c r="U730" i="1"/>
  <c r="V730" i="1"/>
  <c r="J740" i="1"/>
  <c r="R740" i="1"/>
  <c r="T740" i="1"/>
  <c r="X740" i="1"/>
  <c r="K740" i="1"/>
  <c r="X744" i="1"/>
  <c r="R680" i="1"/>
  <c r="Y680" i="1"/>
  <c r="I680" i="1"/>
  <c r="K680" i="1"/>
  <c r="P680" i="1"/>
  <c r="T680" i="1"/>
  <c r="Q680" i="1"/>
  <c r="U680" i="1"/>
  <c r="X680" i="1"/>
  <c r="V680" i="1"/>
  <c r="N680" i="1"/>
  <c r="L643" i="1"/>
  <c r="J643" i="1"/>
  <c r="O643" i="1"/>
  <c r="P643" i="1"/>
  <c r="R643" i="1"/>
  <c r="W643" i="1"/>
  <c r="V643" i="1"/>
  <c r="X643" i="1"/>
  <c r="Y643" i="1"/>
  <c r="K643" i="1"/>
  <c r="Q643" i="1"/>
  <c r="T643" i="1"/>
  <c r="N684" i="1"/>
  <c r="J684" i="1"/>
  <c r="P684" i="1"/>
  <c r="T684" i="1"/>
  <c r="Q684" i="1"/>
  <c r="Y684" i="1"/>
  <c r="K684" i="1"/>
  <c r="R684" i="1"/>
  <c r="L684" i="1"/>
  <c r="O684" i="1"/>
  <c r="M684" i="1"/>
  <c r="W684" i="1"/>
  <c r="I684" i="1"/>
  <c r="I643" i="1"/>
  <c r="Q728" i="1"/>
  <c r="P728" i="1"/>
  <c r="L670" i="1"/>
  <c r="M643" i="1"/>
  <c r="V684" i="1"/>
  <c r="M680" i="1"/>
  <c r="T670" i="1"/>
  <c r="V670" i="1"/>
  <c r="Y670" i="1"/>
  <c r="I670" i="1"/>
  <c r="X670" i="1"/>
  <c r="O670" i="1"/>
  <c r="P670" i="1"/>
  <c r="J670" i="1"/>
  <c r="R670" i="1"/>
  <c r="Q670" i="1"/>
  <c r="U670" i="1"/>
  <c r="M670" i="1"/>
  <c r="N670" i="1"/>
  <c r="V728" i="1"/>
  <c r="K728" i="1"/>
  <c r="J728" i="1"/>
  <c r="U728" i="1"/>
  <c r="R728" i="1"/>
  <c r="I728" i="1"/>
  <c r="Y728" i="1"/>
  <c r="M728" i="1"/>
  <c r="L728" i="1"/>
  <c r="W670" i="1"/>
  <c r="N643" i="1"/>
  <c r="X684" i="1"/>
  <c r="O680" i="1"/>
  <c r="L721" i="1"/>
  <c r="W730" i="1"/>
  <c r="L730" i="1"/>
  <c r="I721" i="1"/>
  <c r="X730" i="1"/>
  <c r="X721" i="1"/>
  <c r="V721" i="1"/>
  <c r="J730" i="1"/>
  <c r="N730" i="1"/>
  <c r="T730" i="1"/>
  <c r="N724" i="1"/>
  <c r="O721" i="1"/>
  <c r="R724" i="1"/>
  <c r="Q721" i="1"/>
  <c r="W721" i="1"/>
  <c r="N723" i="1"/>
  <c r="Q739" i="1"/>
  <c r="L739" i="1"/>
  <c r="J739" i="1"/>
  <c r="X739" i="1"/>
  <c r="K739" i="1"/>
  <c r="M739" i="1"/>
  <c r="Y739" i="1"/>
  <c r="I739" i="1"/>
  <c r="R739" i="1"/>
  <c r="M735" i="1"/>
  <c r="Y735" i="1"/>
  <c r="O735" i="1"/>
  <c r="Q735" i="1"/>
  <c r="R735" i="1"/>
  <c r="P735" i="1"/>
  <c r="I735" i="1"/>
  <c r="U735" i="1"/>
  <c r="P641" i="1"/>
  <c r="L641" i="1"/>
  <c r="O641" i="1"/>
  <c r="M641" i="1"/>
  <c r="J641" i="1"/>
  <c r="R641" i="1"/>
  <c r="Q641" i="1"/>
  <c r="I641" i="1"/>
  <c r="K641" i="1"/>
  <c r="T641" i="1"/>
  <c r="U641" i="1"/>
  <c r="X641" i="1"/>
  <c r="V641" i="1"/>
  <c r="W641" i="1"/>
  <c r="N641" i="1"/>
  <c r="T640" i="1"/>
  <c r="I730" i="1"/>
  <c r="O730" i="1"/>
  <c r="Q730" i="1"/>
  <c r="J729" i="1"/>
  <c r="T729" i="1"/>
  <c r="K729" i="1"/>
  <c r="R730" i="1"/>
  <c r="O726" i="1"/>
  <c r="M726" i="1"/>
  <c r="I726" i="1"/>
  <c r="P726" i="1"/>
  <c r="W726" i="1"/>
  <c r="J726" i="1"/>
  <c r="T726" i="1"/>
  <c r="L726" i="1"/>
  <c r="X726" i="1"/>
  <c r="N726" i="1"/>
  <c r="K726" i="1"/>
  <c r="U722" i="1"/>
  <c r="U721" i="1"/>
  <c r="T721" i="1"/>
  <c r="R722" i="1"/>
  <c r="M721" i="1"/>
  <c r="J721" i="1"/>
  <c r="N721" i="1"/>
  <c r="R721" i="1"/>
  <c r="R612" i="1"/>
  <c r="J612" i="1"/>
  <c r="X612" i="1"/>
  <c r="V612" i="1"/>
  <c r="U612" i="1"/>
  <c r="Y612" i="1"/>
  <c r="T612" i="1"/>
  <c r="M612" i="1"/>
  <c r="O612" i="1"/>
  <c r="W612" i="1"/>
  <c r="P612" i="1"/>
  <c r="K612" i="1"/>
  <c r="Q612" i="1"/>
  <c r="P606" i="1"/>
  <c r="M606" i="1"/>
  <c r="L606" i="1"/>
  <c r="T606" i="1"/>
  <c r="K606" i="1"/>
  <c r="V606" i="1"/>
  <c r="R606" i="1"/>
  <c r="Y606" i="1"/>
  <c r="Q606" i="1"/>
  <c r="X606" i="1"/>
  <c r="J606" i="1"/>
  <c r="I606" i="1"/>
  <c r="O606" i="1"/>
  <c r="W606" i="1"/>
  <c r="N606" i="1"/>
  <c r="U606" i="1"/>
  <c r="T601" i="1"/>
  <c r="J601" i="1"/>
  <c r="M601" i="1"/>
  <c r="P601" i="1"/>
  <c r="R601" i="1"/>
  <c r="I601" i="1"/>
  <c r="K601" i="1"/>
  <c r="Y601" i="1"/>
  <c r="N601" i="1"/>
  <c r="V601" i="1"/>
  <c r="U601" i="1"/>
  <c r="W601" i="1"/>
  <c r="O601" i="1"/>
  <c r="K609" i="1"/>
  <c r="T609" i="1"/>
  <c r="Q609" i="1"/>
  <c r="U609" i="1"/>
  <c r="N609" i="1"/>
  <c r="R609" i="1"/>
  <c r="Y609" i="1"/>
  <c r="W609" i="1"/>
  <c r="V609" i="1"/>
  <c r="P609" i="1"/>
  <c r="J609" i="1"/>
  <c r="M609" i="1"/>
  <c r="L609" i="1"/>
  <c r="O609" i="1"/>
  <c r="O556" i="1"/>
  <c r="K556" i="1"/>
  <c r="X556" i="1"/>
  <c r="I556" i="1"/>
  <c r="V556" i="1"/>
  <c r="P556" i="1"/>
  <c r="W556" i="1"/>
  <c r="R556" i="1"/>
  <c r="N556" i="1"/>
  <c r="T556" i="1"/>
  <c r="Q556" i="1"/>
  <c r="M556" i="1"/>
  <c r="O713" i="1"/>
  <c r="K713" i="1"/>
  <c r="M713" i="1"/>
  <c r="T713" i="1"/>
  <c r="J713" i="1"/>
  <c r="Q713" i="1"/>
  <c r="R713" i="1"/>
  <c r="L713" i="1"/>
  <c r="Y713" i="1"/>
  <c r="X713" i="1"/>
  <c r="N713" i="1"/>
  <c r="P713" i="1"/>
  <c r="V713" i="1"/>
  <c r="U713" i="1"/>
  <c r="T625" i="1"/>
  <c r="O625" i="1"/>
  <c r="J625" i="1"/>
  <c r="Y625" i="1"/>
  <c r="Q625" i="1"/>
  <c r="K625" i="1"/>
  <c r="I625" i="1"/>
  <c r="L660" i="1"/>
  <c r="X660" i="1"/>
  <c r="N660" i="1"/>
  <c r="M660" i="1"/>
  <c r="P660" i="1"/>
  <c r="R660" i="1"/>
  <c r="I660" i="1"/>
  <c r="T660" i="1"/>
  <c r="U660" i="1"/>
  <c r="J660" i="1"/>
  <c r="Y660" i="1"/>
  <c r="V660" i="1"/>
  <c r="T679" i="1"/>
  <c r="W679" i="1"/>
  <c r="R679" i="1"/>
  <c r="U679" i="1"/>
  <c r="X679" i="1"/>
  <c r="K679" i="1"/>
  <c r="L679" i="1"/>
  <c r="P679" i="1"/>
  <c r="W663" i="1"/>
  <c r="K663" i="1"/>
  <c r="X663" i="1"/>
  <c r="U663" i="1"/>
  <c r="Q663" i="1"/>
  <c r="N663" i="1"/>
  <c r="I663" i="1"/>
  <c r="Y663" i="1"/>
  <c r="V663" i="1"/>
  <c r="R663" i="1"/>
  <c r="O663" i="1"/>
  <c r="T663" i="1"/>
  <c r="M663" i="1"/>
  <c r="L663" i="1"/>
  <c r="P663" i="1"/>
  <c r="W672" i="1"/>
  <c r="O672" i="1"/>
  <c r="N672" i="1"/>
  <c r="K672" i="1"/>
  <c r="T672" i="1"/>
  <c r="M672" i="1"/>
  <c r="P672" i="1"/>
  <c r="J672" i="1"/>
  <c r="Q672" i="1"/>
  <c r="L672" i="1"/>
  <c r="I672" i="1"/>
  <c r="X672" i="1"/>
  <c r="Y672" i="1"/>
  <c r="T685" i="1"/>
  <c r="X685" i="1"/>
  <c r="J685" i="1"/>
  <c r="K685" i="1"/>
  <c r="U685" i="1"/>
  <c r="R685" i="1"/>
  <c r="Y685" i="1"/>
  <c r="I612" i="1"/>
  <c r="L309" i="1"/>
  <c r="Y309" i="1"/>
  <c r="W479" i="1"/>
  <c r="Q479" i="1"/>
  <c r="O479" i="1"/>
  <c r="K479" i="1"/>
  <c r="M479" i="1"/>
  <c r="J479" i="1"/>
  <c r="I479" i="1"/>
  <c r="N479" i="1"/>
  <c r="U479" i="1"/>
  <c r="X479" i="1"/>
  <c r="Y479" i="1"/>
  <c r="R479" i="1"/>
  <c r="P479" i="1"/>
  <c r="W481" i="1"/>
  <c r="Q481" i="1"/>
  <c r="N481" i="1"/>
  <c r="U481" i="1"/>
  <c r="R481" i="1"/>
  <c r="V481" i="1"/>
  <c r="O481" i="1"/>
  <c r="T481" i="1"/>
  <c r="R495" i="1"/>
  <c r="N495" i="1"/>
  <c r="U495" i="1"/>
  <c r="M495" i="1"/>
  <c r="K517" i="1"/>
  <c r="T517" i="1"/>
  <c r="L517" i="1"/>
  <c r="Y517" i="1"/>
  <c r="W517" i="1"/>
  <c r="O517" i="1"/>
  <c r="J517" i="1"/>
  <c r="V517" i="1"/>
  <c r="U517" i="1"/>
  <c r="X517" i="1"/>
  <c r="R517" i="1"/>
  <c r="Q517" i="1"/>
  <c r="P517" i="1"/>
  <c r="T528" i="1"/>
  <c r="X528" i="1"/>
  <c r="T557" i="1"/>
  <c r="R557" i="1"/>
  <c r="K557" i="1"/>
  <c r="J557" i="1"/>
  <c r="M557" i="1"/>
  <c r="P557" i="1"/>
  <c r="Q557" i="1"/>
  <c r="L557" i="1"/>
  <c r="N557" i="1"/>
  <c r="I557" i="1"/>
  <c r="Y557" i="1"/>
  <c r="P538" i="1"/>
  <c r="I538" i="1"/>
  <c r="T538" i="1"/>
  <c r="X538" i="1"/>
  <c r="U538" i="1"/>
  <c r="L538" i="1"/>
  <c r="O538" i="1"/>
  <c r="Y538" i="1"/>
  <c r="N538" i="1"/>
  <c r="M538" i="1"/>
  <c r="K538" i="1"/>
  <c r="V538" i="1"/>
  <c r="W538" i="1"/>
  <c r="Q538" i="1"/>
  <c r="R538" i="1"/>
  <c r="T565" i="1"/>
  <c r="W565" i="1"/>
  <c r="N565" i="1"/>
  <c r="R565" i="1"/>
  <c r="X565" i="1"/>
  <c r="M565" i="1"/>
  <c r="P565" i="1"/>
  <c r="K565" i="1"/>
  <c r="O565" i="1"/>
  <c r="Y565" i="1"/>
  <c r="J565" i="1"/>
  <c r="V565" i="1"/>
  <c r="U565" i="1"/>
  <c r="Q565" i="1"/>
  <c r="L565" i="1"/>
  <c r="Y578" i="1"/>
  <c r="U578" i="1"/>
  <c r="J578" i="1"/>
  <c r="P578" i="1"/>
  <c r="T578" i="1"/>
  <c r="V578" i="1"/>
  <c r="W578" i="1"/>
  <c r="M578" i="1"/>
  <c r="R578" i="1"/>
  <c r="X578" i="1"/>
  <c r="I578" i="1"/>
  <c r="O578" i="1"/>
  <c r="N578" i="1"/>
  <c r="K578" i="1"/>
  <c r="L578" i="1"/>
  <c r="O576" i="1"/>
  <c r="P576" i="1"/>
  <c r="W576" i="1"/>
  <c r="M576" i="1"/>
  <c r="L576" i="1"/>
  <c r="Y576" i="1"/>
  <c r="Q576" i="1"/>
  <c r="X576" i="1"/>
  <c r="N576" i="1"/>
  <c r="J576" i="1"/>
  <c r="K576" i="1"/>
  <c r="T576" i="1"/>
  <c r="U576" i="1"/>
  <c r="I576" i="1"/>
  <c r="O588" i="1"/>
  <c r="J588" i="1"/>
  <c r="T588" i="1"/>
  <c r="R588" i="1"/>
  <c r="L588" i="1"/>
  <c r="W588" i="1"/>
  <c r="X588" i="1"/>
  <c r="Q588" i="1"/>
  <c r="P588" i="1"/>
  <c r="M588" i="1"/>
  <c r="I588" i="1"/>
  <c r="N588" i="1"/>
  <c r="Y588" i="1"/>
  <c r="X611" i="1"/>
  <c r="R611" i="1"/>
  <c r="T611" i="1"/>
  <c r="M611" i="1"/>
  <c r="P611" i="1"/>
  <c r="W611" i="1"/>
  <c r="O611" i="1"/>
  <c r="Y611" i="1"/>
  <c r="N611" i="1"/>
  <c r="V611" i="1"/>
  <c r="U611" i="1"/>
  <c r="Q611" i="1"/>
  <c r="L611" i="1"/>
  <c r="R682" i="1"/>
  <c r="J682" i="1"/>
  <c r="P682" i="1"/>
  <c r="T682" i="1"/>
  <c r="Q682" i="1"/>
  <c r="I682" i="1"/>
  <c r="V682" i="1"/>
  <c r="Y682" i="1"/>
  <c r="X682" i="1"/>
  <c r="M682" i="1"/>
  <c r="N682" i="1"/>
  <c r="L682" i="1"/>
  <c r="O682" i="1"/>
  <c r="K682" i="1"/>
  <c r="Y556" i="1"/>
  <c r="Q623" i="1"/>
  <c r="M679" i="1"/>
  <c r="U393" i="1"/>
  <c r="X609" i="1"/>
  <c r="V557" i="1"/>
  <c r="T466" i="1"/>
  <c r="U588" i="1"/>
  <c r="Q660" i="1"/>
  <c r="M517" i="1"/>
  <c r="I713" i="1"/>
  <c r="N612" i="1"/>
  <c r="J663" i="1"/>
  <c r="W302" i="1"/>
  <c r="U302" i="1"/>
  <c r="T302" i="1"/>
  <c r="T361" i="1"/>
  <c r="V361" i="1"/>
  <c r="U361" i="1"/>
  <c r="W361" i="1"/>
  <c r="Q361" i="1"/>
  <c r="L361" i="1"/>
  <c r="N361" i="1"/>
  <c r="R361" i="1"/>
  <c r="Y361" i="1"/>
  <c r="I361" i="1"/>
  <c r="J371" i="1"/>
  <c r="N371" i="1"/>
  <c r="K368" i="1"/>
  <c r="N368" i="1"/>
  <c r="I368" i="1"/>
  <c r="Y368" i="1"/>
  <c r="V368" i="1"/>
  <c r="Q368" i="1"/>
  <c r="J368" i="1"/>
  <c r="T368" i="1"/>
  <c r="U368" i="1"/>
  <c r="O374" i="1"/>
  <c r="X374" i="1"/>
  <c r="I374" i="1"/>
  <c r="Y374" i="1"/>
  <c r="P374" i="1"/>
  <c r="V374" i="1"/>
  <c r="L374" i="1"/>
  <c r="N420" i="1"/>
  <c r="W420" i="1"/>
  <c r="U420" i="1"/>
  <c r="Q420" i="1"/>
  <c r="P420" i="1"/>
  <c r="J420" i="1"/>
  <c r="M420" i="1"/>
  <c r="X393" i="1"/>
  <c r="K393" i="1"/>
  <c r="W393" i="1"/>
  <c r="V393" i="1"/>
  <c r="Y393" i="1"/>
  <c r="I393" i="1"/>
  <c r="Q393" i="1"/>
  <c r="P393" i="1"/>
  <c r="U386" i="1"/>
  <c r="J386" i="1"/>
  <c r="Q386" i="1"/>
  <c r="R386" i="1"/>
  <c r="X385" i="1"/>
  <c r="T385" i="1"/>
  <c r="Y385" i="1"/>
  <c r="M385" i="1"/>
  <c r="U385" i="1"/>
  <c r="V385" i="1"/>
  <c r="P385" i="1"/>
  <c r="O443" i="1"/>
  <c r="K443" i="1"/>
  <c r="N443" i="1"/>
  <c r="M443" i="1"/>
  <c r="P443" i="1"/>
  <c r="X443" i="1"/>
  <c r="J443" i="1"/>
  <c r="L443" i="1"/>
  <c r="W443" i="1"/>
  <c r="Y443" i="1"/>
  <c r="R443" i="1"/>
  <c r="U443" i="1"/>
  <c r="T443" i="1"/>
  <c r="V443" i="1"/>
  <c r="I443" i="1"/>
  <c r="K453" i="1"/>
  <c r="W453" i="1"/>
  <c r="L453" i="1"/>
  <c r="U453" i="1"/>
  <c r="M453" i="1"/>
  <c r="V453" i="1"/>
  <c r="Y453" i="1"/>
  <c r="Q453" i="1"/>
  <c r="J453" i="1"/>
  <c r="I453" i="1"/>
  <c r="P466" i="1"/>
  <c r="U466" i="1"/>
  <c r="Q466" i="1"/>
  <c r="L466" i="1"/>
  <c r="N466" i="1"/>
  <c r="Y466" i="1"/>
  <c r="K466" i="1"/>
  <c r="V466" i="1"/>
  <c r="R466" i="1"/>
  <c r="I466" i="1"/>
  <c r="V472" i="1"/>
  <c r="K472" i="1"/>
  <c r="U472" i="1"/>
  <c r="O472" i="1"/>
  <c r="I472" i="1"/>
  <c r="M472" i="1"/>
  <c r="T472" i="1"/>
  <c r="L472" i="1"/>
  <c r="Q472" i="1"/>
  <c r="P472" i="1"/>
  <c r="X472" i="1"/>
  <c r="Y472" i="1"/>
  <c r="W487" i="1"/>
  <c r="K487" i="1"/>
  <c r="V487" i="1"/>
  <c r="U487" i="1"/>
  <c r="T487" i="1"/>
  <c r="R487" i="1"/>
  <c r="Q487" i="1"/>
  <c r="J487" i="1"/>
  <c r="X487" i="1"/>
  <c r="M487" i="1"/>
  <c r="Y487" i="1"/>
  <c r="L487" i="1"/>
  <c r="N487" i="1"/>
  <c r="Y514" i="1"/>
  <c r="T514" i="1"/>
  <c r="V514" i="1"/>
  <c r="Q514" i="1"/>
  <c r="M514" i="1"/>
  <c r="W514" i="1"/>
  <c r="R514" i="1"/>
  <c r="L514" i="1"/>
  <c r="N514" i="1"/>
  <c r="K514" i="1"/>
  <c r="X523" i="1"/>
  <c r="N523" i="1"/>
  <c r="M523" i="1"/>
  <c r="O523" i="1"/>
  <c r="W523" i="1"/>
  <c r="Q523" i="1"/>
  <c r="R523" i="1"/>
  <c r="L523" i="1"/>
  <c r="J523" i="1"/>
  <c r="L532" i="1"/>
  <c r="U532" i="1"/>
  <c r="I532" i="1"/>
  <c r="R532" i="1"/>
  <c r="Q532" i="1"/>
  <c r="J532" i="1"/>
  <c r="V532" i="1"/>
  <c r="O532" i="1"/>
  <c r="K532" i="1"/>
  <c r="Y532" i="1"/>
  <c r="W532" i="1"/>
  <c r="M532" i="1"/>
  <c r="X532" i="1"/>
  <c r="T536" i="1"/>
  <c r="L536" i="1"/>
  <c r="P536" i="1"/>
  <c r="N536" i="1"/>
  <c r="M536" i="1"/>
  <c r="O536" i="1"/>
  <c r="R536" i="1"/>
  <c r="X536" i="1"/>
  <c r="K536" i="1"/>
  <c r="J536" i="1"/>
  <c r="U536" i="1"/>
  <c r="Y536" i="1"/>
  <c r="V536" i="1"/>
  <c r="N564" i="1"/>
  <c r="P564" i="1"/>
  <c r="L564" i="1"/>
  <c r="R564" i="1"/>
  <c r="I564" i="1"/>
  <c r="V564" i="1"/>
  <c r="X564" i="1"/>
  <c r="W564" i="1"/>
  <c r="Q564" i="1"/>
  <c r="M564" i="1"/>
  <c r="O564" i="1"/>
  <c r="T575" i="1"/>
  <c r="R575" i="1"/>
  <c r="N575" i="1"/>
  <c r="V575" i="1"/>
  <c r="Y575" i="1"/>
  <c r="I575" i="1"/>
  <c r="U575" i="1"/>
  <c r="Q575" i="1"/>
  <c r="P575" i="1"/>
  <c r="J575" i="1"/>
  <c r="W575" i="1"/>
  <c r="M575" i="1"/>
  <c r="L575" i="1"/>
  <c r="N668" i="1"/>
  <c r="Y668" i="1"/>
  <c r="I668" i="1"/>
  <c r="K668" i="1"/>
  <c r="J668" i="1"/>
  <c r="X668" i="1"/>
  <c r="Q668" i="1"/>
  <c r="R668" i="1"/>
  <c r="U668" i="1"/>
  <c r="T668" i="1"/>
  <c r="M668" i="1"/>
  <c r="V668" i="1"/>
  <c r="P668" i="1"/>
  <c r="W668" i="1"/>
  <c r="L668" i="1"/>
  <c r="L393" i="1"/>
  <c r="J393" i="1"/>
  <c r="X601" i="1"/>
  <c r="U557" i="1"/>
  <c r="I611" i="1"/>
  <c r="X466" i="1"/>
  <c r="I609" i="1"/>
  <c r="N517" i="1"/>
  <c r="I517" i="1"/>
  <c r="M374" i="1"/>
  <c r="I487" i="1"/>
  <c r="V479" i="1"/>
  <c r="L420" i="1"/>
  <c r="Q578" i="1"/>
  <c r="W557" i="1"/>
  <c r="O685" i="1"/>
  <c r="O668" i="1"/>
  <c r="M371" i="1"/>
  <c r="L304" i="1"/>
  <c r="R309" i="1"/>
  <c r="R393" i="1"/>
  <c r="U514" i="1"/>
  <c r="L625" i="1"/>
  <c r="Y679" i="1"/>
  <c r="U672" i="1"/>
  <c r="K660" i="1"/>
  <c r="J538" i="1"/>
  <c r="V588" i="1"/>
  <c r="W536" i="1"/>
  <c r="L601" i="1"/>
  <c r="W660" i="1"/>
  <c r="Q385" i="1"/>
  <c r="L479" i="1"/>
  <c r="X361" i="1"/>
  <c r="W682" i="1"/>
  <c r="J611" i="1"/>
  <c r="R672" i="1"/>
  <c r="X514" i="1"/>
  <c r="O660" i="1"/>
  <c r="W713" i="1"/>
  <c r="R664" i="1"/>
  <c r="O728" i="1"/>
  <c r="W728" i="1"/>
  <c r="N728" i="1"/>
  <c r="T728" i="1"/>
  <c r="W662" i="1"/>
  <c r="N630" i="1"/>
  <c r="R630" i="1"/>
  <c r="R395" i="1"/>
  <c r="O635" i="1"/>
  <c r="W633" i="1"/>
  <c r="V635" i="1"/>
  <c r="W635" i="1"/>
  <c r="Q683" i="1"/>
  <c r="P659" i="1"/>
  <c r="L683" i="1"/>
  <c r="Y485" i="1"/>
  <c r="I573" i="1"/>
  <c r="W561" i="1"/>
  <c r="V475" i="1"/>
  <c r="U599" i="1"/>
  <c r="J676" i="1"/>
  <c r="P610" i="1"/>
  <c r="L602" i="1"/>
  <c r="O566" i="1"/>
  <c r="I320" i="1"/>
  <c r="R483" i="1"/>
  <c r="N683" i="1"/>
  <c r="V683" i="1"/>
  <c r="V613" i="1"/>
  <c r="Q320" i="1"/>
  <c r="J485" i="1"/>
  <c r="M678" i="1"/>
  <c r="T678" i="1"/>
  <c r="U678" i="1"/>
  <c r="M610" i="1"/>
  <c r="O320" i="1"/>
  <c r="X480" i="1"/>
  <c r="Y676" i="1"/>
  <c r="L635" i="1"/>
  <c r="K635" i="1"/>
  <c r="P617" i="1"/>
  <c r="Y613" i="1"/>
  <c r="P602" i="1"/>
  <c r="J320" i="1"/>
  <c r="Y633" i="1"/>
  <c r="P320" i="1"/>
  <c r="T659" i="1"/>
  <c r="R617" i="1"/>
  <c r="K659" i="1"/>
  <c r="N483" i="1"/>
  <c r="P662" i="1"/>
  <c r="L662" i="1"/>
  <c r="Q662" i="1"/>
  <c r="O662" i="1"/>
  <c r="L535" i="1"/>
  <c r="O561" i="1"/>
  <c r="Y573" i="1"/>
  <c r="R384" i="1"/>
  <c r="L579" i="1"/>
  <c r="I561" i="1"/>
  <c r="I439" i="1"/>
  <c r="M617" i="1"/>
  <c r="W613" i="1"/>
  <c r="Y320" i="1"/>
  <c r="W683" i="1"/>
  <c r="O613" i="1"/>
  <c r="L320" i="1"/>
  <c r="I480" i="1"/>
  <c r="Q678" i="1"/>
  <c r="X678" i="1"/>
  <c r="V610" i="1"/>
  <c r="K579" i="1"/>
  <c r="T320" i="1"/>
  <c r="R535" i="1"/>
  <c r="R475" i="1"/>
  <c r="T633" i="1"/>
  <c r="P558" i="1"/>
  <c r="W600" i="1"/>
  <c r="U635" i="1"/>
  <c r="T555" i="1"/>
  <c r="K662" i="1"/>
  <c r="T662" i="1"/>
  <c r="J662" i="1"/>
  <c r="V662" i="1"/>
  <c r="Q555" i="1"/>
  <c r="W579" i="1"/>
  <c r="J513" i="1"/>
  <c r="T395" i="1"/>
  <c r="U397" i="1"/>
  <c r="V633" i="1"/>
  <c r="M635" i="1"/>
  <c r="N635" i="1"/>
  <c r="I659" i="1"/>
  <c r="I522" i="1"/>
  <c r="U683" i="1"/>
  <c r="L555" i="1"/>
  <c r="V573" i="1"/>
  <c r="R341" i="1"/>
  <c r="Y439" i="1"/>
  <c r="N527" i="1"/>
  <c r="Q676" i="1"/>
  <c r="W676" i="1"/>
  <c r="K683" i="1"/>
  <c r="N613" i="1"/>
  <c r="W602" i="1"/>
  <c r="R320" i="1"/>
  <c r="X558" i="1"/>
  <c r="J683" i="1"/>
  <c r="O683" i="1"/>
  <c r="X613" i="1"/>
  <c r="O602" i="1"/>
  <c r="N475" i="1"/>
  <c r="V678" i="1"/>
  <c r="L678" i="1"/>
  <c r="X320" i="1"/>
  <c r="K676" i="1"/>
  <c r="U320" i="1"/>
  <c r="P635" i="1"/>
  <c r="W555" i="1"/>
  <c r="M662" i="1"/>
  <c r="X662" i="1"/>
  <c r="U619" i="1"/>
  <c r="J319" i="1"/>
  <c r="U591" i="1"/>
  <c r="Y619" i="1"/>
  <c r="Y591" i="1"/>
  <c r="J671" i="1"/>
  <c r="N671" i="1"/>
  <c r="V486" i="1"/>
  <c r="O537" i="1"/>
  <c r="J619" i="1"/>
  <c r="R619" i="1"/>
  <c r="W634" i="1"/>
  <c r="J478" i="1"/>
  <c r="P620" i="1"/>
  <c r="O628" i="1"/>
  <c r="Q685" i="1"/>
  <c r="P685" i="1"/>
  <c r="N685" i="1"/>
  <c r="V685" i="1"/>
  <c r="M685" i="1"/>
  <c r="L685" i="1"/>
  <c r="W685" i="1"/>
  <c r="T676" i="1"/>
  <c r="X676" i="1"/>
  <c r="M676" i="1"/>
  <c r="N676" i="1"/>
  <c r="I676" i="1"/>
  <c r="U643" i="1"/>
  <c r="Z645" i="1"/>
  <c r="M554" i="1"/>
  <c r="N664" i="1"/>
  <c r="I624" i="1"/>
  <c r="P664" i="1"/>
  <c r="T542" i="1"/>
  <c r="V331" i="1"/>
  <c r="T501" i="1"/>
  <c r="M629" i="1"/>
  <c r="K664" i="1"/>
  <c r="N678" i="1"/>
  <c r="K678" i="1"/>
  <c r="I678" i="1"/>
  <c r="Y678" i="1"/>
  <c r="I677" i="1"/>
  <c r="Y677" i="1"/>
  <c r="V677" i="1"/>
  <c r="K677" i="1"/>
  <c r="N677" i="1"/>
  <c r="N679" i="1"/>
  <c r="V679" i="1"/>
  <c r="J679" i="1"/>
  <c r="O679" i="1"/>
  <c r="L664" i="1"/>
  <c r="O664" i="1"/>
  <c r="T664" i="1"/>
  <c r="Q664" i="1"/>
  <c r="J664" i="1"/>
  <c r="I664" i="1"/>
  <c r="U664" i="1"/>
  <c r="X664" i="1"/>
  <c r="V664" i="1"/>
  <c r="M664" i="1"/>
  <c r="N321" i="1"/>
  <c r="U321" i="1"/>
  <c r="R321" i="1"/>
  <c r="N238" i="1"/>
  <c r="P714" i="1"/>
  <c r="M608" i="1"/>
  <c r="L598" i="1"/>
  <c r="T554" i="1"/>
  <c r="V624" i="1"/>
  <c r="U624" i="1"/>
  <c r="P629" i="1"/>
  <c r="O629" i="1"/>
  <c r="Q321" i="1"/>
  <c r="Q714" i="1"/>
  <c r="O618" i="1"/>
  <c r="I321" i="1"/>
  <c r="N618" i="1"/>
  <c r="L321" i="1"/>
  <c r="J586" i="1"/>
  <c r="U567" i="1"/>
  <c r="Q338" i="1"/>
  <c r="N543" i="1"/>
  <c r="W714" i="1"/>
  <c r="I714" i="1"/>
  <c r="T647" i="1"/>
  <c r="W624" i="1"/>
  <c r="X321" i="1"/>
  <c r="Q524" i="1"/>
  <c r="U467" i="1"/>
  <c r="M415" i="1"/>
  <c r="K526" i="1"/>
  <c r="K624" i="1"/>
  <c r="Y624" i="1"/>
  <c r="O464" i="1"/>
  <c r="L526" i="1"/>
  <c r="R634" i="1"/>
  <c r="J647" i="1"/>
  <c r="K321" i="1"/>
  <c r="W647" i="1"/>
  <c r="U598" i="1"/>
  <c r="K554" i="1"/>
  <c r="R467" i="1"/>
  <c r="T524" i="1"/>
  <c r="V512" i="1"/>
  <c r="X620" i="1"/>
  <c r="L628" i="1"/>
  <c r="X628" i="1"/>
  <c r="X629" i="1"/>
  <c r="R607" i="1"/>
  <c r="Y321" i="1"/>
  <c r="V321" i="1"/>
  <c r="W321" i="1"/>
  <c r="P321" i="1"/>
  <c r="M321" i="1"/>
  <c r="J343" i="1"/>
  <c r="W567" i="1"/>
  <c r="J714" i="1"/>
  <c r="J321" i="1"/>
  <c r="M512" i="1"/>
  <c r="T321" i="1"/>
  <c r="X624" i="1"/>
  <c r="O542" i="1"/>
  <c r="I647" i="1"/>
  <c r="R478" i="1"/>
  <c r="Q620" i="1"/>
  <c r="L432" i="1"/>
  <c r="I628" i="1"/>
  <c r="R628" i="1"/>
  <c r="K628" i="1"/>
  <c r="J659" i="1"/>
  <c r="W659" i="1"/>
  <c r="V659" i="1"/>
  <c r="R659" i="1"/>
  <c r="N659" i="1"/>
  <c r="Q659" i="1"/>
  <c r="O659" i="1"/>
  <c r="X647" i="1"/>
  <c r="P647" i="1"/>
  <c r="Q647" i="1"/>
  <c r="O647" i="1"/>
  <c r="N647" i="1"/>
  <c r="U647" i="1"/>
  <c r="M647" i="1"/>
  <c r="K647" i="1"/>
  <c r="R647" i="1"/>
  <c r="Y647" i="1"/>
  <c r="L647" i="1"/>
  <c r="Q430" i="1"/>
  <c r="I430" i="1"/>
  <c r="M499" i="1"/>
  <c r="N477" i="1"/>
  <c r="N586" i="1"/>
  <c r="R515" i="1"/>
  <c r="L618" i="1"/>
  <c r="I559" i="1"/>
  <c r="L714" i="1"/>
  <c r="N714" i="1"/>
  <c r="O714" i="1"/>
  <c r="I554" i="1"/>
  <c r="W580" i="1"/>
  <c r="V554" i="1"/>
  <c r="R629" i="1"/>
  <c r="L629" i="1"/>
  <c r="M605" i="1"/>
  <c r="J559" i="1"/>
  <c r="L586" i="1"/>
  <c r="J618" i="1"/>
  <c r="L607" i="1"/>
  <c r="Y559" i="1"/>
  <c r="R714" i="1"/>
  <c r="T714" i="1"/>
  <c r="U714" i="1"/>
  <c r="X554" i="1"/>
  <c r="M624" i="1"/>
  <c r="O624" i="1"/>
  <c r="L624" i="1"/>
  <c r="O598" i="1"/>
  <c r="N629" i="1"/>
  <c r="V629" i="1"/>
  <c r="Y629" i="1"/>
  <c r="I629" i="1"/>
  <c r="N542" i="1"/>
  <c r="V714" i="1"/>
  <c r="U529" i="1"/>
  <c r="P605" i="1"/>
  <c r="Q329" i="1"/>
  <c r="P543" i="1"/>
  <c r="M714" i="1"/>
  <c r="L592" i="1"/>
  <c r="R567" i="1"/>
  <c r="X559" i="1"/>
  <c r="V559" i="1"/>
  <c r="X714" i="1"/>
  <c r="Y714" i="1"/>
  <c r="M580" i="1"/>
  <c r="L554" i="1"/>
  <c r="Q624" i="1"/>
  <c r="T624" i="1"/>
  <c r="P624" i="1"/>
  <c r="J629" i="1"/>
  <c r="Q629" i="1"/>
  <c r="U629" i="1"/>
  <c r="K629" i="1"/>
  <c r="T629" i="1"/>
  <c r="V623" i="1"/>
  <c r="Y554" i="1"/>
  <c r="R554" i="1"/>
  <c r="Q554" i="1"/>
  <c r="J592" i="1"/>
  <c r="X542" i="1"/>
  <c r="O608" i="1"/>
  <c r="X498" i="1"/>
  <c r="T580" i="1"/>
  <c r="L608" i="1"/>
  <c r="J488" i="1"/>
  <c r="L621" i="1"/>
  <c r="R329" i="1"/>
  <c r="M543" i="1"/>
  <c r="N554" i="1"/>
  <c r="M598" i="1"/>
  <c r="T562" i="1"/>
  <c r="J554" i="1"/>
  <c r="I608" i="1"/>
  <c r="P598" i="1"/>
  <c r="K608" i="1"/>
  <c r="W598" i="1"/>
  <c r="K549" i="1"/>
  <c r="N621" i="1"/>
  <c r="J543" i="1"/>
  <c r="J562" i="1"/>
  <c r="T549" i="1"/>
  <c r="O543" i="1"/>
  <c r="L549" i="1"/>
  <c r="Q621" i="1"/>
  <c r="T621" i="1"/>
  <c r="R625" i="1"/>
  <c r="X625" i="1"/>
  <c r="M625" i="1"/>
  <c r="U625" i="1"/>
  <c r="L623" i="1"/>
  <c r="N625" i="1"/>
  <c r="V625" i="1"/>
  <c r="P625" i="1"/>
  <c r="W625" i="1"/>
  <c r="N623" i="1"/>
  <c r="V634" i="1"/>
  <c r="T634" i="1"/>
  <c r="T635" i="1"/>
  <c r="Q634" i="1"/>
  <c r="L634" i="1"/>
  <c r="K634" i="1"/>
  <c r="P634" i="1"/>
  <c r="U634" i="1"/>
  <c r="X634" i="1"/>
  <c r="O634" i="1"/>
  <c r="J634" i="1"/>
  <c r="J356" i="1"/>
  <c r="N356" i="1"/>
  <c r="Q356" i="1"/>
  <c r="N376" i="1"/>
  <c r="L376" i="1"/>
  <c r="J376" i="1"/>
  <c r="Q373" i="1"/>
  <c r="U373" i="1"/>
  <c r="T373" i="1"/>
  <c r="K373" i="1"/>
  <c r="U421" i="1"/>
  <c r="W421" i="1"/>
  <c r="Y421" i="1"/>
  <c r="N396" i="1"/>
  <c r="R396" i="1"/>
  <c r="K396" i="1"/>
  <c r="M419" i="1"/>
  <c r="I419" i="1"/>
  <c r="X419" i="1"/>
  <c r="M504" i="1"/>
  <c r="Y504" i="1"/>
  <c r="I504" i="1"/>
  <c r="N504" i="1"/>
  <c r="V504" i="1"/>
  <c r="U504" i="1"/>
  <c r="X504" i="1"/>
  <c r="R504" i="1"/>
  <c r="K504" i="1"/>
  <c r="Q504" i="1"/>
  <c r="P504" i="1"/>
  <c r="O504" i="1"/>
  <c r="J504" i="1"/>
  <c r="K441" i="1"/>
  <c r="O441" i="1"/>
  <c r="R441" i="1"/>
  <c r="Q441" i="1"/>
  <c r="U441" i="1"/>
  <c r="N441" i="1"/>
  <c r="M441" i="1"/>
  <c r="P441" i="1"/>
  <c r="R451" i="1"/>
  <c r="O451" i="1"/>
  <c r="W451" i="1"/>
  <c r="V451" i="1"/>
  <c r="N451" i="1"/>
  <c r="W467" i="1"/>
  <c r="J467" i="1"/>
  <c r="T467" i="1"/>
  <c r="Q467" i="1"/>
  <c r="X467" i="1"/>
  <c r="L467" i="1"/>
  <c r="P467" i="1"/>
  <c r="U473" i="1"/>
  <c r="W473" i="1"/>
  <c r="P473" i="1"/>
  <c r="R473" i="1"/>
  <c r="X473" i="1"/>
  <c r="T473" i="1"/>
  <c r="X478" i="1"/>
  <c r="P478" i="1"/>
  <c r="U478" i="1"/>
  <c r="Q478" i="1"/>
  <c r="Y478" i="1"/>
  <c r="O478" i="1"/>
  <c r="W478" i="1"/>
  <c r="I478" i="1"/>
  <c r="T478" i="1"/>
  <c r="V478" i="1"/>
  <c r="M478" i="1"/>
  <c r="Y486" i="1"/>
  <c r="T486" i="1"/>
  <c r="I486" i="1"/>
  <c r="Q486" i="1"/>
  <c r="W486" i="1"/>
  <c r="X486" i="1"/>
  <c r="L486" i="1"/>
  <c r="M486" i="1"/>
  <c r="K486" i="1"/>
  <c r="P486" i="1"/>
  <c r="P496" i="1"/>
  <c r="W496" i="1"/>
  <c r="V496" i="1"/>
  <c r="Q496" i="1"/>
  <c r="J512" i="1"/>
  <c r="R512" i="1"/>
  <c r="O512" i="1"/>
  <c r="T512" i="1"/>
  <c r="K512" i="1"/>
  <c r="X512" i="1"/>
  <c r="N512" i="1"/>
  <c r="Y512" i="1"/>
  <c r="Q512" i="1"/>
  <c r="R519" i="1"/>
  <c r="Q519" i="1"/>
  <c r="U519" i="1"/>
  <c r="V526" i="1"/>
  <c r="O526" i="1"/>
  <c r="T526" i="1"/>
  <c r="Y526" i="1"/>
  <c r="I526" i="1"/>
  <c r="Q526" i="1"/>
  <c r="U526" i="1"/>
  <c r="W526" i="1"/>
  <c r="M526" i="1"/>
  <c r="J526" i="1"/>
  <c r="P526" i="1"/>
  <c r="R526" i="1"/>
  <c r="R524" i="1"/>
  <c r="J524" i="1"/>
  <c r="W524" i="1"/>
  <c r="O524" i="1"/>
  <c r="N524" i="1"/>
  <c r="Y524" i="1"/>
  <c r="V524" i="1"/>
  <c r="K524" i="1"/>
  <c r="U530" i="1"/>
  <c r="T530" i="1"/>
  <c r="L530" i="1"/>
  <c r="T437" i="1"/>
  <c r="V437" i="1"/>
  <c r="U437" i="1"/>
  <c r="K437" i="1"/>
  <c r="J560" i="1"/>
  <c r="M560" i="1"/>
  <c r="K560" i="1"/>
  <c r="N560" i="1"/>
  <c r="Q544" i="1"/>
  <c r="L544" i="1"/>
  <c r="R537" i="1"/>
  <c r="T537" i="1"/>
  <c r="M537" i="1"/>
  <c r="N537" i="1"/>
  <c r="X537" i="1"/>
  <c r="W537" i="1"/>
  <c r="V537" i="1"/>
  <c r="Q537" i="1"/>
  <c r="K537" i="1"/>
  <c r="V415" i="1"/>
  <c r="J415" i="1"/>
  <c r="P415" i="1"/>
  <c r="K415" i="1"/>
  <c r="R415" i="1"/>
  <c r="X415" i="1"/>
  <c r="L415" i="1"/>
  <c r="Y415" i="1"/>
  <c r="T415" i="1"/>
  <c r="Q415" i="1"/>
  <c r="I415" i="1"/>
  <c r="N415" i="1"/>
  <c r="O563" i="1"/>
  <c r="T563" i="1"/>
  <c r="J563" i="1"/>
  <c r="J568" i="1"/>
  <c r="X568" i="1"/>
  <c r="L568" i="1"/>
  <c r="R568" i="1"/>
  <c r="U568" i="1"/>
  <c r="V568" i="1"/>
  <c r="T568" i="1"/>
  <c r="Q568" i="1"/>
  <c r="Y568" i="1"/>
  <c r="N568" i="1"/>
  <c r="O568" i="1"/>
  <c r="W568" i="1"/>
  <c r="I568" i="1"/>
  <c r="X574" i="1"/>
  <c r="Y574" i="1"/>
  <c r="K574" i="1"/>
  <c r="R574" i="1"/>
  <c r="V574" i="1"/>
  <c r="O581" i="1"/>
  <c r="J581" i="1"/>
  <c r="T591" i="1"/>
  <c r="W591" i="1"/>
  <c r="M591" i="1"/>
  <c r="R591" i="1"/>
  <c r="N591" i="1"/>
  <c r="P591" i="1"/>
  <c r="K591" i="1"/>
  <c r="K603" i="1"/>
  <c r="X603" i="1"/>
  <c r="R603" i="1"/>
  <c r="T603" i="1"/>
  <c r="J603" i="1"/>
  <c r="T604" i="1"/>
  <c r="W604" i="1"/>
  <c r="J604" i="1"/>
  <c r="V604" i="1"/>
  <c r="X604" i="1"/>
  <c r="N604" i="1"/>
  <c r="P604" i="1"/>
  <c r="Q604" i="1"/>
  <c r="I604" i="1"/>
  <c r="Y604" i="1"/>
  <c r="M604" i="1"/>
  <c r="L604" i="1"/>
  <c r="W614" i="1"/>
  <c r="N614" i="1"/>
  <c r="V614" i="1"/>
  <c r="Y614" i="1"/>
  <c r="I614" i="1"/>
  <c r="T614" i="1"/>
  <c r="K473" i="1"/>
  <c r="L478" i="1"/>
  <c r="R486" i="1"/>
  <c r="P568" i="1"/>
  <c r="R464" i="1"/>
  <c r="J464" i="1"/>
  <c r="L620" i="1"/>
  <c r="R620" i="1"/>
  <c r="T464" i="1"/>
  <c r="M620" i="1"/>
  <c r="V620" i="1"/>
  <c r="O620" i="1"/>
  <c r="X464" i="1"/>
  <c r="U620" i="1"/>
  <c r="W620" i="1"/>
  <c r="N624" i="1"/>
  <c r="J624" i="1"/>
  <c r="M622" i="1"/>
  <c r="V305" i="1"/>
  <c r="U543" i="1"/>
  <c r="M542" i="1"/>
  <c r="R542" i="1"/>
  <c r="J607" i="1"/>
  <c r="U605" i="1"/>
  <c r="Q605" i="1"/>
  <c r="P592" i="1"/>
  <c r="M592" i="1"/>
  <c r="O559" i="1"/>
  <c r="R454" i="1"/>
  <c r="P618" i="1"/>
  <c r="M618" i="1"/>
  <c r="P586" i="1"/>
  <c r="M586" i="1"/>
  <c r="N567" i="1"/>
  <c r="P607" i="1"/>
  <c r="M607" i="1"/>
  <c r="L559" i="1"/>
  <c r="K543" i="1"/>
  <c r="R543" i="1"/>
  <c r="T543" i="1"/>
  <c r="Q608" i="1"/>
  <c r="O592" i="1"/>
  <c r="X605" i="1"/>
  <c r="Q598" i="1"/>
  <c r="X592" i="1"/>
  <c r="K586" i="1"/>
  <c r="I580" i="1"/>
  <c r="W592" i="1"/>
  <c r="Q580" i="1"/>
  <c r="J605" i="1"/>
  <c r="R592" i="1"/>
  <c r="X580" i="1"/>
  <c r="Q542" i="1"/>
  <c r="V542" i="1"/>
  <c r="U542" i="1"/>
  <c r="J608" i="1"/>
  <c r="I598" i="1"/>
  <c r="N562" i="1"/>
  <c r="Y608" i="1"/>
  <c r="W607" i="1"/>
  <c r="T607" i="1"/>
  <c r="L542" i="1"/>
  <c r="W608" i="1"/>
  <c r="K598" i="1"/>
  <c r="N607" i="1"/>
  <c r="W554" i="1"/>
  <c r="I515" i="1"/>
  <c r="I549" i="1"/>
  <c r="P622" i="1"/>
  <c r="J621" i="1"/>
  <c r="X621" i="1"/>
  <c r="O621" i="1"/>
  <c r="X622" i="1"/>
  <c r="O622" i="1"/>
  <c r="I543" i="1"/>
  <c r="Y543" i="1"/>
  <c r="I542" i="1"/>
  <c r="W542" i="1"/>
  <c r="I605" i="1"/>
  <c r="Y605" i="1"/>
  <c r="V605" i="1"/>
  <c r="U592" i="1"/>
  <c r="Q592" i="1"/>
  <c r="X586" i="1"/>
  <c r="X521" i="1"/>
  <c r="X607" i="1"/>
  <c r="X567" i="1"/>
  <c r="U618" i="1"/>
  <c r="Q618" i="1"/>
  <c r="U586" i="1"/>
  <c r="Q586" i="1"/>
  <c r="W559" i="1"/>
  <c r="U607" i="1"/>
  <c r="Q607" i="1"/>
  <c r="L567" i="1"/>
  <c r="M567" i="1"/>
  <c r="P559" i="1"/>
  <c r="M559" i="1"/>
  <c r="M387" i="1"/>
  <c r="K422" i="1"/>
  <c r="L422" i="1"/>
  <c r="Q543" i="1"/>
  <c r="X543" i="1"/>
  <c r="K618" i="1"/>
  <c r="V608" i="1"/>
  <c r="O605" i="1"/>
  <c r="X598" i="1"/>
  <c r="U580" i="1"/>
  <c r="W562" i="1"/>
  <c r="N605" i="1"/>
  <c r="V598" i="1"/>
  <c r="N592" i="1"/>
  <c r="R586" i="1"/>
  <c r="Y580" i="1"/>
  <c r="W605" i="1"/>
  <c r="K592" i="1"/>
  <c r="L580" i="1"/>
  <c r="R605" i="1"/>
  <c r="K580" i="1"/>
  <c r="I562" i="1"/>
  <c r="T608" i="1"/>
  <c r="T438" i="1"/>
  <c r="X608" i="1"/>
  <c r="P554" i="1"/>
  <c r="Y598" i="1"/>
  <c r="J598" i="1"/>
  <c r="M549" i="1"/>
  <c r="J549" i="1"/>
  <c r="L622" i="1"/>
  <c r="Q622" i="1"/>
  <c r="J622" i="1"/>
  <c r="R622" i="1"/>
  <c r="V622" i="1"/>
  <c r="K432" i="1"/>
  <c r="U622" i="1"/>
  <c r="T622" i="1"/>
  <c r="W622" i="1"/>
  <c r="L543" i="1"/>
  <c r="Y542" i="1"/>
  <c r="J542" i="1"/>
  <c r="X618" i="1"/>
  <c r="L605" i="1"/>
  <c r="I592" i="1"/>
  <c r="Y592" i="1"/>
  <c r="V592" i="1"/>
  <c r="O586" i="1"/>
  <c r="R559" i="1"/>
  <c r="M498" i="1"/>
  <c r="W618" i="1"/>
  <c r="O607" i="1"/>
  <c r="W586" i="1"/>
  <c r="O567" i="1"/>
  <c r="Q521" i="1"/>
  <c r="I618" i="1"/>
  <c r="Y618" i="1"/>
  <c r="V618" i="1"/>
  <c r="I586" i="1"/>
  <c r="Y586" i="1"/>
  <c r="V586" i="1"/>
  <c r="N559" i="1"/>
  <c r="I607" i="1"/>
  <c r="Y607" i="1"/>
  <c r="V607" i="1"/>
  <c r="P567" i="1"/>
  <c r="Q567" i="1"/>
  <c r="U559" i="1"/>
  <c r="Q559" i="1"/>
  <c r="P298" i="1"/>
  <c r="J344" i="1"/>
  <c r="W543" i="1"/>
  <c r="R618" i="1"/>
  <c r="R598" i="1"/>
  <c r="N580" i="1"/>
  <c r="T567" i="1"/>
  <c r="R580" i="1"/>
  <c r="O562" i="1"/>
  <c r="K605" i="1"/>
  <c r="O580" i="1"/>
  <c r="P542" i="1"/>
  <c r="N608" i="1"/>
  <c r="K438" i="1"/>
  <c r="R608" i="1"/>
  <c r="N598" i="1"/>
  <c r="P608" i="1"/>
  <c r="O554" i="1"/>
  <c r="I622" i="1"/>
  <c r="V621" i="1"/>
  <c r="P621" i="1"/>
  <c r="K622" i="1"/>
  <c r="N622" i="1"/>
  <c r="P432" i="1"/>
  <c r="W432" i="1"/>
  <c r="M623" i="1"/>
  <c r="Y623" i="1"/>
  <c r="I623" i="1"/>
  <c r="W623" i="1"/>
  <c r="U623" i="1"/>
  <c r="J623" i="1"/>
  <c r="O623" i="1"/>
  <c r="P623" i="1"/>
  <c r="K623" i="1"/>
  <c r="R623" i="1"/>
  <c r="X623" i="1"/>
  <c r="M633" i="1"/>
  <c r="N633" i="1"/>
  <c r="L633" i="1"/>
  <c r="I633" i="1"/>
  <c r="Q633" i="1"/>
  <c r="R633" i="1"/>
  <c r="K633" i="1"/>
  <c r="X633" i="1"/>
  <c r="U633" i="1"/>
  <c r="Y587" i="1"/>
  <c r="M587" i="1"/>
  <c r="N587" i="1"/>
  <c r="X587" i="1"/>
  <c r="R587" i="1"/>
  <c r="K587" i="1"/>
  <c r="W587" i="1"/>
  <c r="J617" i="1"/>
  <c r="Y617" i="1"/>
  <c r="L617" i="1"/>
  <c r="W617" i="1"/>
  <c r="I617" i="1"/>
  <c r="P613" i="1"/>
  <c r="U613" i="1"/>
  <c r="K613" i="1"/>
  <c r="I613" i="1"/>
  <c r="R613" i="1"/>
  <c r="L613" i="1"/>
  <c r="T613" i="1"/>
  <c r="Q613" i="1"/>
  <c r="R610" i="1"/>
  <c r="L610" i="1"/>
  <c r="U610" i="1"/>
  <c r="X610" i="1"/>
  <c r="W610" i="1"/>
  <c r="Q610" i="1"/>
  <c r="O610" i="1"/>
  <c r="I610" i="1"/>
  <c r="R602" i="1"/>
  <c r="U602" i="1"/>
  <c r="V602" i="1"/>
  <c r="T602" i="1"/>
  <c r="I602" i="1"/>
  <c r="Y602" i="1"/>
  <c r="K602" i="1"/>
  <c r="V587" i="1"/>
  <c r="X395" i="1"/>
  <c r="K395" i="1"/>
  <c r="P442" i="1"/>
  <c r="K442" i="1"/>
  <c r="N476" i="1"/>
  <c r="O476" i="1"/>
  <c r="P476" i="1"/>
  <c r="W476" i="1"/>
  <c r="I476" i="1"/>
  <c r="Y476" i="1"/>
  <c r="M476" i="1"/>
  <c r="V497" i="1"/>
  <c r="Q497" i="1"/>
  <c r="Y497" i="1"/>
  <c r="U497" i="1"/>
  <c r="K497" i="1"/>
  <c r="X497" i="1"/>
  <c r="M497" i="1"/>
  <c r="T497" i="1"/>
  <c r="N516" i="1"/>
  <c r="R516" i="1"/>
  <c r="K516" i="1"/>
  <c r="V531" i="1"/>
  <c r="T531" i="1"/>
  <c r="T558" i="1"/>
  <c r="W558" i="1"/>
  <c r="J558" i="1"/>
  <c r="M558" i="1"/>
  <c r="R558" i="1"/>
  <c r="I558" i="1"/>
  <c r="Y558" i="1"/>
  <c r="V558" i="1"/>
  <c r="W431" i="1"/>
  <c r="Y431" i="1"/>
  <c r="R431" i="1"/>
  <c r="K431" i="1"/>
  <c r="V505" i="1"/>
  <c r="Y505" i="1"/>
  <c r="U505" i="1"/>
  <c r="R561" i="1"/>
  <c r="J561" i="1"/>
  <c r="W566" i="1"/>
  <c r="K566" i="1"/>
  <c r="P566" i="1"/>
  <c r="V566" i="1"/>
  <c r="L566" i="1"/>
  <c r="T566" i="1"/>
  <c r="U566" i="1"/>
  <c r="M566" i="1"/>
  <c r="X566" i="1"/>
  <c r="I566" i="1"/>
  <c r="J566" i="1"/>
  <c r="R579" i="1"/>
  <c r="J579" i="1"/>
  <c r="K599" i="1"/>
  <c r="W599" i="1"/>
  <c r="I395" i="1"/>
  <c r="Y395" i="1"/>
  <c r="V395" i="1"/>
  <c r="W395" i="1"/>
  <c r="M397" i="1"/>
  <c r="U531" i="1"/>
  <c r="X579" i="1"/>
  <c r="Y513" i="1"/>
  <c r="T485" i="1"/>
  <c r="M483" i="1"/>
  <c r="N579" i="1"/>
  <c r="L573" i="1"/>
  <c r="N561" i="1"/>
  <c r="X527" i="1"/>
  <c r="X513" i="1"/>
  <c r="O483" i="1"/>
  <c r="N452" i="1"/>
  <c r="P579" i="1"/>
  <c r="M579" i="1"/>
  <c r="L561" i="1"/>
  <c r="L439" i="1"/>
  <c r="M513" i="1"/>
  <c r="N513" i="1"/>
  <c r="I599" i="1"/>
  <c r="Y599" i="1"/>
  <c r="V599" i="1"/>
  <c r="P527" i="1"/>
  <c r="P424" i="1"/>
  <c r="Q617" i="1"/>
  <c r="T617" i="1"/>
  <c r="T600" i="1"/>
  <c r="L558" i="1"/>
  <c r="Q480" i="1"/>
  <c r="T579" i="1"/>
  <c r="Y566" i="1"/>
  <c r="L516" i="1"/>
  <c r="P483" i="1"/>
  <c r="U476" i="1"/>
  <c r="O480" i="1"/>
  <c r="Q566" i="1"/>
  <c r="T561" i="1"/>
  <c r="N558" i="1"/>
  <c r="P587" i="1"/>
  <c r="N505" i="1"/>
  <c r="I375" i="1"/>
  <c r="P475" i="1"/>
  <c r="L475" i="1"/>
  <c r="T475" i="1"/>
  <c r="O475" i="1"/>
  <c r="X475" i="1"/>
  <c r="I475" i="1"/>
  <c r="W485" i="1"/>
  <c r="U485" i="1"/>
  <c r="T527" i="1"/>
  <c r="K527" i="1"/>
  <c r="Y501" i="1"/>
  <c r="J501" i="1"/>
  <c r="M501" i="1"/>
  <c r="N501" i="1"/>
  <c r="I501" i="1"/>
  <c r="Q501" i="1"/>
  <c r="X501" i="1"/>
  <c r="W501" i="1"/>
  <c r="L501" i="1"/>
  <c r="K501" i="1"/>
  <c r="O501" i="1"/>
  <c r="R501" i="1"/>
  <c r="P501" i="1"/>
  <c r="K573" i="1"/>
  <c r="R573" i="1"/>
  <c r="T573" i="1"/>
  <c r="O573" i="1"/>
  <c r="P600" i="1"/>
  <c r="K600" i="1"/>
  <c r="V600" i="1"/>
  <c r="X600" i="1"/>
  <c r="O600" i="1"/>
  <c r="J600" i="1"/>
  <c r="M600" i="1"/>
  <c r="L600" i="1"/>
  <c r="Y600" i="1"/>
  <c r="L395" i="1"/>
  <c r="J395" i="1"/>
  <c r="Q397" i="1"/>
  <c r="R599" i="1"/>
  <c r="O579" i="1"/>
  <c r="W573" i="1"/>
  <c r="X439" i="1"/>
  <c r="R527" i="1"/>
  <c r="P513" i="1"/>
  <c r="N485" i="1"/>
  <c r="Q483" i="1"/>
  <c r="X599" i="1"/>
  <c r="P573" i="1"/>
  <c r="M573" i="1"/>
  <c r="O527" i="1"/>
  <c r="O513" i="1"/>
  <c r="X485" i="1"/>
  <c r="M475" i="1"/>
  <c r="U579" i="1"/>
  <c r="Q579" i="1"/>
  <c r="P561" i="1"/>
  <c r="M561" i="1"/>
  <c r="P439" i="1"/>
  <c r="M439" i="1"/>
  <c r="Q513" i="1"/>
  <c r="R513" i="1"/>
  <c r="L599" i="1"/>
  <c r="U527" i="1"/>
  <c r="Q527" i="1"/>
  <c r="V617" i="1"/>
  <c r="X617" i="1"/>
  <c r="N600" i="1"/>
  <c r="O497" i="1"/>
  <c r="Q476" i="1"/>
  <c r="R600" i="1"/>
  <c r="T587" i="1"/>
  <c r="N566" i="1"/>
  <c r="Y480" i="1"/>
  <c r="L476" i="1"/>
  <c r="T513" i="1"/>
  <c r="X476" i="1"/>
  <c r="W358" i="1"/>
  <c r="N617" i="1"/>
  <c r="W497" i="1"/>
  <c r="O558" i="1"/>
  <c r="J497" i="1"/>
  <c r="O485" i="1"/>
  <c r="U617" i="1"/>
  <c r="J610" i="1"/>
  <c r="J587" i="1"/>
  <c r="I431" i="1"/>
  <c r="V501" i="1"/>
  <c r="O452" i="1"/>
  <c r="T452" i="1"/>
  <c r="V452" i="1"/>
  <c r="V480" i="1"/>
  <c r="T480" i="1"/>
  <c r="U480" i="1"/>
  <c r="W480" i="1"/>
  <c r="K480" i="1"/>
  <c r="L480" i="1"/>
  <c r="M480" i="1"/>
  <c r="L483" i="1"/>
  <c r="W483" i="1"/>
  <c r="X483" i="1"/>
  <c r="K483" i="1"/>
  <c r="U483" i="1"/>
  <c r="I483" i="1"/>
  <c r="Y483" i="1"/>
  <c r="N522" i="1"/>
  <c r="J522" i="1"/>
  <c r="Y522" i="1"/>
  <c r="N306" i="1"/>
  <c r="X397" i="1"/>
  <c r="P395" i="1"/>
  <c r="M395" i="1"/>
  <c r="N395" i="1"/>
  <c r="P397" i="1"/>
  <c r="N397" i="1"/>
  <c r="U535" i="1"/>
  <c r="U522" i="1"/>
  <c r="J599" i="1"/>
  <c r="N573" i="1"/>
  <c r="X561" i="1"/>
  <c r="O439" i="1"/>
  <c r="J527" i="1"/>
  <c r="I513" i="1"/>
  <c r="I485" i="1"/>
  <c r="V483" i="1"/>
  <c r="O599" i="1"/>
  <c r="U573" i="1"/>
  <c r="Q573" i="1"/>
  <c r="W439" i="1"/>
  <c r="R485" i="1"/>
  <c r="Q475" i="1"/>
  <c r="J423" i="1"/>
  <c r="J369" i="1"/>
  <c r="I579" i="1"/>
  <c r="Y579" i="1"/>
  <c r="V579" i="1"/>
  <c r="U561" i="1"/>
  <c r="Q561" i="1"/>
  <c r="U439" i="1"/>
  <c r="Q439" i="1"/>
  <c r="W527" i="1"/>
  <c r="V513" i="1"/>
  <c r="W513" i="1"/>
  <c r="M485" i="1"/>
  <c r="P599" i="1"/>
  <c r="M599" i="1"/>
  <c r="I527" i="1"/>
  <c r="Y527" i="1"/>
  <c r="V527" i="1"/>
  <c r="I600" i="1"/>
  <c r="Q587" i="1"/>
  <c r="K561" i="1"/>
  <c r="Q516" i="1"/>
  <c r="K485" i="1"/>
  <c r="T599" i="1"/>
  <c r="P480" i="1"/>
  <c r="Y475" i="1"/>
  <c r="R566" i="1"/>
  <c r="K476" i="1"/>
  <c r="K522" i="1"/>
  <c r="T483" i="1"/>
  <c r="O465" i="1"/>
  <c r="R497" i="1"/>
  <c r="R439" i="1"/>
  <c r="L497" i="1"/>
  <c r="J476" i="1"/>
  <c r="J573" i="1"/>
  <c r="U558" i="1"/>
  <c r="V522" i="1"/>
  <c r="U600" i="1"/>
  <c r="K475" i="1"/>
  <c r="U501" i="1"/>
  <c r="W505" i="1"/>
  <c r="J555" i="1"/>
  <c r="O555" i="1"/>
  <c r="X630" i="1"/>
  <c r="W630" i="1"/>
  <c r="T630" i="1"/>
  <c r="O630" i="1"/>
  <c r="U630" i="1"/>
  <c r="V630" i="1"/>
  <c r="L630" i="1"/>
  <c r="M630" i="1"/>
  <c r="Q630" i="1"/>
  <c r="J630" i="1"/>
  <c r="I630" i="1"/>
  <c r="K630" i="1"/>
  <c r="U628" i="1"/>
  <c r="M628" i="1"/>
  <c r="W628" i="1"/>
  <c r="V628" i="1"/>
  <c r="T628" i="1"/>
  <c r="P628" i="1"/>
  <c r="Q628" i="1"/>
  <c r="N628" i="1"/>
  <c r="J628" i="1"/>
  <c r="K712" i="1"/>
  <c r="I555" i="1"/>
  <c r="Y555" i="1"/>
  <c r="V555" i="1"/>
  <c r="N555" i="1"/>
  <c r="L556" i="1"/>
  <c r="J556" i="1"/>
  <c r="U556" i="1"/>
  <c r="P555" i="1"/>
  <c r="M555" i="1"/>
  <c r="R555" i="1"/>
  <c r="Z594" i="1"/>
  <c r="I620" i="1"/>
  <c r="K620" i="1"/>
  <c r="J620" i="1"/>
  <c r="N620" i="1"/>
  <c r="J500" i="1"/>
  <c r="L500" i="1"/>
  <c r="V500" i="1"/>
  <c r="W368" i="1"/>
  <c r="O453" i="1"/>
  <c r="O393" i="1"/>
  <c r="P532" i="1"/>
  <c r="P528" i="1"/>
  <c r="J514" i="1"/>
  <c r="Y564" i="1"/>
  <c r="N528" i="1"/>
  <c r="L495" i="1"/>
  <c r="T523" i="1"/>
  <c r="I536" i="1"/>
  <c r="V495" i="1"/>
  <c r="X407" i="1"/>
  <c r="I499" i="1"/>
  <c r="T499" i="1"/>
  <c r="R472" i="1"/>
  <c r="X453" i="1"/>
  <c r="U564" i="1"/>
  <c r="M528" i="1"/>
  <c r="X557" i="1"/>
  <c r="T564" i="1"/>
  <c r="K564" i="1"/>
  <c r="J564" i="1"/>
  <c r="O557" i="1"/>
  <c r="W528" i="1"/>
  <c r="Q495" i="1"/>
  <c r="Y495" i="1"/>
  <c r="I495" i="1"/>
  <c r="W495" i="1"/>
  <c r="O466" i="1"/>
  <c r="O514" i="1"/>
  <c r="J495" i="1"/>
  <c r="P430" i="1"/>
  <c r="R430" i="1"/>
  <c r="V430" i="1"/>
  <c r="X499" i="1"/>
  <c r="N499" i="1"/>
  <c r="P495" i="1"/>
  <c r="X495" i="1"/>
  <c r="P499" i="1"/>
  <c r="Q499" i="1"/>
  <c r="V499" i="1"/>
  <c r="V549" i="1"/>
  <c r="U549" i="1"/>
  <c r="N549" i="1"/>
  <c r="X549" i="1"/>
  <c r="W549" i="1"/>
  <c r="P549" i="1"/>
  <c r="R549" i="1"/>
  <c r="Q549" i="1"/>
  <c r="O549" i="1"/>
  <c r="P616" i="1"/>
  <c r="M616" i="1"/>
  <c r="W616" i="1"/>
  <c r="O616" i="1"/>
  <c r="T616" i="1"/>
  <c r="K616" i="1"/>
  <c r="L616" i="1"/>
  <c r="N616" i="1"/>
  <c r="V616" i="1"/>
  <c r="U616" i="1"/>
  <c r="R616" i="1"/>
  <c r="I616" i="1"/>
  <c r="X616" i="1"/>
  <c r="J616" i="1"/>
  <c r="Q616" i="1"/>
  <c r="M621" i="1"/>
  <c r="Y621" i="1"/>
  <c r="I621" i="1"/>
  <c r="R621" i="1"/>
  <c r="U621" i="1"/>
  <c r="K621" i="1"/>
  <c r="N599" i="1"/>
  <c r="K611" i="1"/>
  <c r="L612" i="1"/>
  <c r="T593" i="1"/>
  <c r="V591" i="1"/>
  <c r="R593" i="1"/>
  <c r="J591" i="1"/>
  <c r="I591" i="1"/>
  <c r="J593" i="1"/>
  <c r="Y593" i="1"/>
  <c r="X593" i="1"/>
  <c r="V593" i="1"/>
  <c r="U593" i="1"/>
  <c r="X591" i="1"/>
  <c r="N593" i="1"/>
  <c r="L593" i="1"/>
  <c r="M593" i="1"/>
  <c r="P593" i="1"/>
  <c r="K593" i="1"/>
  <c r="O593" i="1"/>
  <c r="I593" i="1"/>
  <c r="Q593" i="1"/>
  <c r="K588" i="1"/>
  <c r="L587" i="1"/>
  <c r="O587" i="1"/>
  <c r="I587" i="1"/>
  <c r="U587" i="1"/>
  <c r="U581" i="1"/>
  <c r="Q581" i="1"/>
  <c r="R581" i="1"/>
  <c r="W581" i="1"/>
  <c r="I581" i="1"/>
  <c r="Y581" i="1"/>
  <c r="V581" i="1"/>
  <c r="K581" i="1"/>
  <c r="T581" i="1"/>
  <c r="N581" i="1"/>
  <c r="L581" i="1"/>
  <c r="X581" i="1"/>
  <c r="P580" i="1"/>
  <c r="J580" i="1"/>
  <c r="X575" i="1"/>
  <c r="Q574" i="1"/>
  <c r="K575" i="1"/>
  <c r="T574" i="1"/>
  <c r="O575" i="1"/>
  <c r="N574" i="1"/>
  <c r="U574" i="1"/>
  <c r="I574" i="1"/>
  <c r="L574" i="1"/>
  <c r="P574" i="1"/>
  <c r="O574" i="1"/>
  <c r="J574" i="1"/>
  <c r="W574" i="1"/>
  <c r="U419" i="1"/>
  <c r="W466" i="1"/>
  <c r="O495" i="1"/>
  <c r="N407" i="1"/>
  <c r="L430" i="1"/>
  <c r="X430" i="1"/>
  <c r="W430" i="1"/>
  <c r="U499" i="1"/>
  <c r="O430" i="1"/>
  <c r="N430" i="1"/>
  <c r="W499" i="1"/>
  <c r="T500" i="1"/>
  <c r="J499" i="1"/>
  <c r="O499" i="1"/>
  <c r="K495" i="1"/>
  <c r="N473" i="1"/>
  <c r="T495" i="1"/>
  <c r="U430" i="1"/>
  <c r="M430" i="1"/>
  <c r="K430" i="1"/>
  <c r="J430" i="1"/>
  <c r="T430" i="1"/>
  <c r="R500" i="1"/>
  <c r="L499" i="1"/>
  <c r="M500" i="1"/>
  <c r="U500" i="1"/>
  <c r="R499" i="1"/>
  <c r="K499" i="1"/>
  <c r="J567" i="1"/>
  <c r="I567" i="1"/>
  <c r="Y567" i="1"/>
  <c r="V567" i="1"/>
  <c r="N563" i="1"/>
  <c r="I563" i="1"/>
  <c r="Y563" i="1"/>
  <c r="V563" i="1"/>
  <c r="L562" i="1"/>
  <c r="K562" i="1"/>
  <c r="X563" i="1"/>
  <c r="M562" i="1"/>
  <c r="U562" i="1"/>
  <c r="R562" i="1"/>
  <c r="P562" i="1"/>
  <c r="R563" i="1"/>
  <c r="W563" i="1"/>
  <c r="U563" i="1"/>
  <c r="Q563" i="1"/>
  <c r="Q562" i="1"/>
  <c r="X562" i="1"/>
  <c r="Y562" i="1"/>
  <c r="O560" i="1"/>
  <c r="I560" i="1"/>
  <c r="T560" i="1"/>
  <c r="Y560" i="1"/>
  <c r="W560" i="1"/>
  <c r="P560" i="1"/>
  <c r="X560" i="1"/>
  <c r="R560" i="1"/>
  <c r="Q560" i="1"/>
  <c r="Q505" i="1"/>
  <c r="O505" i="1"/>
  <c r="I505" i="1"/>
  <c r="L505" i="1"/>
  <c r="M505" i="1"/>
  <c r="P505" i="1"/>
  <c r="J505" i="1"/>
  <c r="X505" i="1"/>
  <c r="K505" i="1"/>
  <c r="T505" i="1"/>
  <c r="R505" i="1"/>
  <c r="N500" i="1"/>
  <c r="Q500" i="1"/>
  <c r="P500" i="1"/>
  <c r="K500" i="1"/>
  <c r="X500" i="1"/>
  <c r="O500" i="1"/>
  <c r="Y500" i="1"/>
  <c r="I500" i="1"/>
  <c r="N431" i="1"/>
  <c r="V431" i="1"/>
  <c r="U431" i="1"/>
  <c r="X431" i="1"/>
  <c r="J431" i="1"/>
  <c r="Q431" i="1"/>
  <c r="L431" i="1"/>
  <c r="T431" i="1"/>
  <c r="I432" i="1"/>
  <c r="M431" i="1"/>
  <c r="P431" i="1"/>
  <c r="T432" i="1"/>
  <c r="X432" i="1"/>
  <c r="O432" i="1"/>
  <c r="U432" i="1"/>
  <c r="Q432" i="1"/>
  <c r="J432" i="1"/>
  <c r="N432" i="1"/>
  <c r="V432" i="1"/>
  <c r="R432" i="1"/>
  <c r="M432" i="1"/>
  <c r="L560" i="1"/>
  <c r="V560" i="1"/>
  <c r="T559" i="1"/>
  <c r="U560" i="1"/>
  <c r="T535" i="1"/>
  <c r="J535" i="1"/>
  <c r="P535" i="1"/>
  <c r="W535" i="1"/>
  <c r="V535" i="1"/>
  <c r="X535" i="1"/>
  <c r="O535" i="1"/>
  <c r="N535" i="1"/>
  <c r="Y535" i="1"/>
  <c r="K535" i="1"/>
  <c r="I535" i="1"/>
  <c r="M535" i="1"/>
  <c r="M524" i="1"/>
  <c r="L473" i="1"/>
  <c r="V477" i="1"/>
  <c r="J387" i="1"/>
  <c r="I342" i="1"/>
  <c r="M422" i="1"/>
  <c r="U238" i="1"/>
  <c r="K515" i="1"/>
  <c r="N426" i="1"/>
  <c r="W477" i="1"/>
  <c r="L525" i="1"/>
  <c r="R521" i="1"/>
  <c r="J498" i="1"/>
  <c r="R276" i="1"/>
  <c r="U426" i="1"/>
  <c r="X468" i="1"/>
  <c r="Y342" i="1"/>
  <c r="W338" i="1"/>
  <c r="Q264" i="1"/>
  <c r="K518" i="1"/>
  <c r="P444" i="1"/>
  <c r="X394" i="1"/>
  <c r="U438" i="1"/>
  <c r="W525" i="1"/>
  <c r="M529" i="1"/>
  <c r="T529" i="1"/>
  <c r="N438" i="1"/>
  <c r="U394" i="1"/>
  <c r="N425" i="1"/>
  <c r="N322" i="1"/>
  <c r="K498" i="1"/>
  <c r="Q518" i="1"/>
  <c r="I394" i="1"/>
  <c r="W305" i="1"/>
  <c r="Q426" i="1"/>
  <c r="V342" i="1"/>
  <c r="U338" i="1"/>
  <c r="W529" i="1"/>
  <c r="T498" i="1"/>
  <c r="I438" i="1"/>
  <c r="X438" i="1"/>
  <c r="M474" i="1"/>
  <c r="V438" i="1"/>
  <c r="P407" i="1"/>
  <c r="W407" i="1"/>
  <c r="X305" i="1"/>
  <c r="T305" i="1"/>
  <c r="L307" i="1"/>
  <c r="V307" i="1"/>
  <c r="I307" i="1"/>
  <c r="V370" i="1"/>
  <c r="Y370" i="1"/>
  <c r="N370" i="1"/>
  <c r="T370" i="1"/>
  <c r="R425" i="1"/>
  <c r="J425" i="1"/>
  <c r="V425" i="1"/>
  <c r="U425" i="1"/>
  <c r="I422" i="1"/>
  <c r="J422" i="1"/>
  <c r="Y422" i="1"/>
  <c r="O422" i="1"/>
  <c r="P422" i="1"/>
  <c r="V422" i="1"/>
  <c r="W422" i="1"/>
  <c r="W387" i="1"/>
  <c r="L387" i="1"/>
  <c r="R387" i="1"/>
  <c r="V387" i="1"/>
  <c r="Y387" i="1"/>
  <c r="I387" i="1"/>
  <c r="O387" i="1"/>
  <c r="K387" i="1"/>
  <c r="Q387" i="1"/>
  <c r="U387" i="1"/>
  <c r="M394" i="1"/>
  <c r="Y394" i="1"/>
  <c r="Q394" i="1"/>
  <c r="L394" i="1"/>
  <c r="V394" i="1"/>
  <c r="T394" i="1"/>
  <c r="P394" i="1"/>
  <c r="O426" i="1"/>
  <c r="M426" i="1"/>
  <c r="P426" i="1"/>
  <c r="V426" i="1"/>
  <c r="T426" i="1"/>
  <c r="L426" i="1"/>
  <c r="Y426" i="1"/>
  <c r="I426" i="1"/>
  <c r="L435" i="1"/>
  <c r="M435" i="1"/>
  <c r="J435" i="1"/>
  <c r="P435" i="1"/>
  <c r="N444" i="1"/>
  <c r="V444" i="1"/>
  <c r="L444" i="1"/>
  <c r="R444" i="1"/>
  <c r="M444" i="1"/>
  <c r="I444" i="1"/>
  <c r="O444" i="1"/>
  <c r="Q454" i="1"/>
  <c r="X454" i="1"/>
  <c r="I454" i="1"/>
  <c r="N454" i="1"/>
  <c r="U454" i="1"/>
  <c r="K454" i="1"/>
  <c r="J454" i="1"/>
  <c r="W510" i="1"/>
  <c r="Q510" i="1"/>
  <c r="I510" i="1"/>
  <c r="J510" i="1"/>
  <c r="W468" i="1"/>
  <c r="V468" i="1"/>
  <c r="U468" i="1"/>
  <c r="T468" i="1"/>
  <c r="R468" i="1"/>
  <c r="I468" i="1"/>
  <c r="Q468" i="1"/>
  <c r="O468" i="1"/>
  <c r="N468" i="1"/>
  <c r="L468" i="1"/>
  <c r="P468" i="1"/>
  <c r="M468" i="1"/>
  <c r="J468" i="1"/>
  <c r="U474" i="1"/>
  <c r="Y474" i="1"/>
  <c r="R474" i="1"/>
  <c r="V474" i="1"/>
  <c r="P474" i="1"/>
  <c r="U477" i="1"/>
  <c r="P477" i="1"/>
  <c r="Q477" i="1"/>
  <c r="T477" i="1"/>
  <c r="J477" i="1"/>
  <c r="M477" i="1"/>
  <c r="L477" i="1"/>
  <c r="Y477" i="1"/>
  <c r="R477" i="1"/>
  <c r="I477" i="1"/>
  <c r="V482" i="1"/>
  <c r="I482" i="1"/>
  <c r="X482" i="1"/>
  <c r="Y482" i="1"/>
  <c r="X488" i="1"/>
  <c r="P488" i="1"/>
  <c r="R488" i="1"/>
  <c r="L488" i="1"/>
  <c r="K488" i="1"/>
  <c r="U488" i="1"/>
  <c r="I488" i="1"/>
  <c r="M488" i="1"/>
  <c r="Y488" i="1"/>
  <c r="Q488" i="1"/>
  <c r="O488" i="1"/>
  <c r="V488" i="1"/>
  <c r="W488" i="1"/>
  <c r="T488" i="1"/>
  <c r="U498" i="1"/>
  <c r="R498" i="1"/>
  <c r="O498" i="1"/>
  <c r="Q498" i="1"/>
  <c r="I498" i="1"/>
  <c r="Y498" i="1"/>
  <c r="V498" i="1"/>
  <c r="L498" i="1"/>
  <c r="W498" i="1"/>
  <c r="P498" i="1"/>
  <c r="T515" i="1"/>
  <c r="U515" i="1"/>
  <c r="N515" i="1"/>
  <c r="M515" i="1"/>
  <c r="O515" i="1"/>
  <c r="Y515" i="1"/>
  <c r="L515" i="1"/>
  <c r="J515" i="1"/>
  <c r="X515" i="1"/>
  <c r="W515" i="1"/>
  <c r="V515" i="1"/>
  <c r="X518" i="1"/>
  <c r="W518" i="1"/>
  <c r="I518" i="1"/>
  <c r="N518" i="1"/>
  <c r="O518" i="1"/>
  <c r="M518" i="1"/>
  <c r="U518" i="1"/>
  <c r="T518" i="1"/>
  <c r="Y518" i="1"/>
  <c r="K525" i="1"/>
  <c r="O525" i="1"/>
  <c r="V525" i="1"/>
  <c r="Y525" i="1"/>
  <c r="I525" i="1"/>
  <c r="R525" i="1"/>
  <c r="J525" i="1"/>
  <c r="Q525" i="1"/>
  <c r="U525" i="1"/>
  <c r="T525" i="1"/>
  <c r="M525" i="1"/>
  <c r="P525" i="1"/>
  <c r="P521" i="1"/>
  <c r="N521" i="1"/>
  <c r="M521" i="1"/>
  <c r="W521" i="1"/>
  <c r="O521" i="1"/>
  <c r="I521" i="1"/>
  <c r="K521" i="1"/>
  <c r="J521" i="1"/>
  <c r="L521" i="1"/>
  <c r="T521" i="1"/>
  <c r="U521" i="1"/>
  <c r="V521" i="1"/>
  <c r="R426" i="1"/>
  <c r="T474" i="1"/>
  <c r="X510" i="1"/>
  <c r="P529" i="1"/>
  <c r="L529" i="1"/>
  <c r="N529" i="1"/>
  <c r="R529" i="1"/>
  <c r="Y529" i="1"/>
  <c r="I529" i="1"/>
  <c r="K529" i="1"/>
  <c r="J529" i="1"/>
  <c r="L407" i="1"/>
  <c r="R407" i="1"/>
  <c r="Q407" i="1"/>
  <c r="V407" i="1"/>
  <c r="I407" i="1"/>
  <c r="M407" i="1"/>
  <c r="K407" i="1"/>
  <c r="O407" i="1"/>
  <c r="U407" i="1"/>
  <c r="T407" i="1"/>
  <c r="J407" i="1"/>
  <c r="R438" i="1"/>
  <c r="L438" i="1"/>
  <c r="Q438" i="1"/>
  <c r="J437" i="1"/>
  <c r="L437" i="1"/>
  <c r="P438" i="1"/>
  <c r="O438" i="1"/>
  <c r="W438" i="1"/>
  <c r="K439" i="1"/>
  <c r="J438" i="1"/>
  <c r="M438" i="1"/>
  <c r="K530" i="1"/>
  <c r="O529" i="1"/>
  <c r="V529" i="1"/>
  <c r="Q529" i="1"/>
  <c r="P531" i="1"/>
  <c r="X531" i="1"/>
  <c r="Y531" i="1"/>
  <c r="L531" i="1"/>
  <c r="Q531" i="1"/>
  <c r="W531" i="1"/>
  <c r="M531" i="1"/>
  <c r="I531" i="1"/>
  <c r="J531" i="1"/>
  <c r="O531" i="1"/>
  <c r="N531" i="1"/>
  <c r="K531" i="1"/>
  <c r="L528" i="1"/>
  <c r="J528" i="1"/>
  <c r="V528" i="1"/>
  <c r="K528" i="1"/>
  <c r="Q528" i="1"/>
  <c r="Y528" i="1"/>
  <c r="I528" i="1"/>
  <c r="R528" i="1"/>
  <c r="N525" i="1"/>
  <c r="K519" i="1"/>
  <c r="P523" i="1"/>
  <c r="Y523" i="1"/>
  <c r="I523" i="1"/>
  <c r="K523" i="1"/>
  <c r="U523" i="1"/>
  <c r="P522" i="1"/>
  <c r="W522" i="1"/>
  <c r="R522" i="1"/>
  <c r="L522" i="1"/>
  <c r="Q522" i="1"/>
  <c r="T522" i="1"/>
  <c r="M522" i="1"/>
  <c r="O522" i="1"/>
  <c r="T519" i="1"/>
  <c r="J519" i="1"/>
  <c r="V518" i="1"/>
  <c r="P518" i="1"/>
  <c r="R518" i="1"/>
  <c r="L518" i="1"/>
  <c r="J518" i="1"/>
  <c r="M516" i="1"/>
  <c r="Y516" i="1"/>
  <c r="I516" i="1"/>
  <c r="X516" i="1"/>
  <c r="U516" i="1"/>
  <c r="T516" i="1"/>
  <c r="W516" i="1"/>
  <c r="P516" i="1"/>
  <c r="O516" i="1"/>
  <c r="J516" i="1"/>
  <c r="P515" i="1"/>
  <c r="L513" i="1"/>
  <c r="U513" i="1"/>
  <c r="R269" i="1"/>
  <c r="O509" i="1"/>
  <c r="V510" i="1"/>
  <c r="K510" i="1"/>
  <c r="T510" i="1"/>
  <c r="N435" i="1"/>
  <c r="N488" i="1"/>
  <c r="N486" i="1"/>
  <c r="J486" i="1"/>
  <c r="U482" i="1"/>
  <c r="T482" i="1"/>
  <c r="R482" i="1"/>
  <c r="Q482" i="1"/>
  <c r="P482" i="1"/>
  <c r="O482" i="1"/>
  <c r="J482" i="1"/>
  <c r="M482" i="1"/>
  <c r="L482" i="1"/>
  <c r="K482" i="1"/>
  <c r="W482" i="1"/>
  <c r="N482" i="1"/>
  <c r="X481" i="1"/>
  <c r="Y481" i="1"/>
  <c r="P481" i="1"/>
  <c r="K481" i="1"/>
  <c r="I481" i="1"/>
  <c r="J481" i="1"/>
  <c r="M481" i="1"/>
  <c r="J480" i="1"/>
  <c r="N480" i="1"/>
  <c r="R375" i="1"/>
  <c r="P358" i="1"/>
  <c r="J187" i="1"/>
  <c r="T423" i="1"/>
  <c r="Q303" i="1"/>
  <c r="K465" i="1"/>
  <c r="M384" i="1"/>
  <c r="L452" i="1"/>
  <c r="W452" i="1"/>
  <c r="X442" i="1"/>
  <c r="V465" i="1"/>
  <c r="L465" i="1"/>
  <c r="U475" i="1"/>
  <c r="P511" i="1"/>
  <c r="N303" i="1"/>
  <c r="L306" i="1"/>
  <c r="M358" i="1"/>
  <c r="L372" i="1"/>
  <c r="O372" i="1"/>
  <c r="T442" i="1"/>
  <c r="L384" i="1"/>
  <c r="R372" i="1"/>
  <c r="W475" i="1"/>
  <c r="K375" i="1"/>
  <c r="Q452" i="1"/>
  <c r="R442" i="1"/>
  <c r="W442" i="1"/>
  <c r="M465" i="1"/>
  <c r="Y303" i="1"/>
  <c r="R306" i="1"/>
  <c r="Y340" i="1"/>
  <c r="O442" i="1"/>
  <c r="K397" i="1"/>
  <c r="U452" i="1"/>
  <c r="I452" i="1"/>
  <c r="Y442" i="1"/>
  <c r="N465" i="1"/>
  <c r="K477" i="1"/>
  <c r="O477" i="1"/>
  <c r="T476" i="1"/>
  <c r="V476" i="1"/>
  <c r="R476" i="1"/>
  <c r="W472" i="1"/>
  <c r="N472" i="1"/>
  <c r="Q511" i="1"/>
  <c r="X474" i="1"/>
  <c r="W474" i="1"/>
  <c r="I474" i="1"/>
  <c r="Q474" i="1"/>
  <c r="L474" i="1"/>
  <c r="N474" i="1"/>
  <c r="O474" i="1"/>
  <c r="J474" i="1"/>
  <c r="J472" i="1"/>
  <c r="M509" i="1"/>
  <c r="W509" i="1"/>
  <c r="P509" i="1"/>
  <c r="M369" i="1"/>
  <c r="K452" i="1"/>
  <c r="L511" i="1"/>
  <c r="X511" i="1"/>
  <c r="K511" i="1"/>
  <c r="O511" i="1"/>
  <c r="U434" i="1"/>
  <c r="J442" i="1"/>
  <c r="I442" i="1"/>
  <c r="U442" i="1"/>
  <c r="W369" i="1"/>
  <c r="Q442" i="1"/>
  <c r="P452" i="1"/>
  <c r="L442" i="1"/>
  <c r="I511" i="1"/>
  <c r="R511" i="1"/>
  <c r="V511" i="1"/>
  <c r="T511" i="1"/>
  <c r="X369" i="1"/>
  <c r="U511" i="1"/>
  <c r="M511" i="1"/>
  <c r="W511" i="1"/>
  <c r="J511" i="1"/>
  <c r="N511" i="1"/>
  <c r="P360" i="1"/>
  <c r="Q396" i="1"/>
  <c r="O270" i="1"/>
  <c r="P419" i="1"/>
  <c r="T451" i="1"/>
  <c r="K451" i="1"/>
  <c r="M434" i="1"/>
  <c r="Y436" i="1"/>
  <c r="X436" i="1"/>
  <c r="M269" i="1"/>
  <c r="L269" i="1"/>
  <c r="L509" i="1"/>
  <c r="J509" i="1"/>
  <c r="N453" i="1"/>
  <c r="T453" i="1"/>
  <c r="O467" i="1"/>
  <c r="M467" i="1"/>
  <c r="Y467" i="1"/>
  <c r="I467" i="1"/>
  <c r="K467" i="1"/>
  <c r="N467" i="1"/>
  <c r="K468" i="1"/>
  <c r="Q465" i="1"/>
  <c r="R465" i="1"/>
  <c r="U465" i="1"/>
  <c r="W465" i="1"/>
  <c r="Y465" i="1"/>
  <c r="X465" i="1"/>
  <c r="T465" i="1"/>
  <c r="P465" i="1"/>
  <c r="I465" i="1"/>
  <c r="X424" i="1"/>
  <c r="T424" i="1"/>
  <c r="P423" i="1"/>
  <c r="O423" i="1"/>
  <c r="V423" i="1"/>
  <c r="Q423" i="1"/>
  <c r="I423" i="1"/>
  <c r="O384" i="1"/>
  <c r="W384" i="1"/>
  <c r="I384" i="1"/>
  <c r="X384" i="1"/>
  <c r="X270" i="1"/>
  <c r="I270" i="1"/>
  <c r="Y434" i="1"/>
  <c r="O434" i="1"/>
  <c r="I434" i="1"/>
  <c r="R270" i="1"/>
  <c r="V270" i="1"/>
  <c r="T304" i="1"/>
  <c r="X304" i="1"/>
  <c r="K371" i="1"/>
  <c r="P371" i="1"/>
  <c r="I371" i="1"/>
  <c r="K374" i="1"/>
  <c r="N374" i="1"/>
  <c r="R374" i="1"/>
  <c r="T420" i="1"/>
  <c r="O420" i="1"/>
  <c r="K420" i="1"/>
  <c r="W386" i="1"/>
  <c r="K386" i="1"/>
  <c r="I386" i="1"/>
  <c r="X386" i="1"/>
  <c r="V269" i="1"/>
  <c r="U269" i="1"/>
  <c r="I269" i="1"/>
  <c r="R385" i="1"/>
  <c r="O385" i="1"/>
  <c r="K385" i="1"/>
  <c r="T303" i="1"/>
  <c r="M306" i="1"/>
  <c r="P306" i="1"/>
  <c r="W424" i="1"/>
  <c r="W372" i="1"/>
  <c r="U358" i="1"/>
  <c r="Q358" i="1"/>
  <c r="U424" i="1"/>
  <c r="Q424" i="1"/>
  <c r="P372" i="1"/>
  <c r="M372" i="1"/>
  <c r="Y397" i="1"/>
  <c r="W397" i="1"/>
  <c r="N384" i="1"/>
  <c r="R423" i="1"/>
  <c r="J375" i="1"/>
  <c r="R369" i="1"/>
  <c r="N424" i="1"/>
  <c r="N372" i="1"/>
  <c r="I358" i="1"/>
  <c r="Y358" i="1"/>
  <c r="V358" i="1"/>
  <c r="I424" i="1"/>
  <c r="Y424" i="1"/>
  <c r="V424" i="1"/>
  <c r="U372" i="1"/>
  <c r="Q372" i="1"/>
  <c r="O424" i="1"/>
  <c r="V303" i="1"/>
  <c r="L386" i="1"/>
  <c r="X423" i="1"/>
  <c r="X420" i="1"/>
  <c r="T374" i="1"/>
  <c r="J374" i="1"/>
  <c r="X372" i="1"/>
  <c r="O395" i="1"/>
  <c r="X303" i="1"/>
  <c r="W385" i="1"/>
  <c r="K423" i="1"/>
  <c r="W374" i="1"/>
  <c r="P384" i="1"/>
  <c r="X368" i="1"/>
  <c r="T386" i="1"/>
  <c r="N269" i="1"/>
  <c r="W269" i="1"/>
  <c r="P269" i="1"/>
  <c r="V433" i="1"/>
  <c r="L433" i="1"/>
  <c r="U362" i="1"/>
  <c r="Y362" i="1"/>
  <c r="K370" i="1"/>
  <c r="I370" i="1"/>
  <c r="W425" i="1"/>
  <c r="O425" i="1"/>
  <c r="T422" i="1"/>
  <c r="Q422" i="1"/>
  <c r="U422" i="1"/>
  <c r="X422" i="1"/>
  <c r="R422" i="1"/>
  <c r="R394" i="1"/>
  <c r="O394" i="1"/>
  <c r="J394" i="1"/>
  <c r="N394" i="1"/>
  <c r="K394" i="1"/>
  <c r="J426" i="1"/>
  <c r="X426" i="1"/>
  <c r="W426" i="1"/>
  <c r="W271" i="1"/>
  <c r="W435" i="1"/>
  <c r="I435" i="1"/>
  <c r="Y435" i="1"/>
  <c r="Q435" i="1"/>
  <c r="R435" i="1"/>
  <c r="Q306" i="1"/>
  <c r="W306" i="1"/>
  <c r="J358" i="1"/>
  <c r="K358" i="1"/>
  <c r="N358" i="1"/>
  <c r="L375" i="1"/>
  <c r="W375" i="1"/>
  <c r="T375" i="1"/>
  <c r="P369" i="1"/>
  <c r="V369" i="1"/>
  <c r="L369" i="1"/>
  <c r="U369" i="1"/>
  <c r="T369" i="1"/>
  <c r="R303" i="1"/>
  <c r="N375" i="1"/>
  <c r="P303" i="1"/>
  <c r="M423" i="1"/>
  <c r="R424" i="1"/>
  <c r="O358" i="1"/>
  <c r="U375" i="1"/>
  <c r="T358" i="1"/>
  <c r="J372" i="1"/>
  <c r="K303" i="1"/>
  <c r="U423" i="1"/>
  <c r="Y369" i="1"/>
  <c r="K369" i="1"/>
  <c r="M303" i="1"/>
  <c r="W303" i="1"/>
  <c r="I397" i="1"/>
  <c r="V397" i="1"/>
  <c r="T306" i="1"/>
  <c r="I303" i="1"/>
  <c r="X306" i="1"/>
  <c r="J303" i="1"/>
  <c r="I306" i="1"/>
  <c r="Y306" i="1"/>
  <c r="T397" i="1"/>
  <c r="L397" i="1"/>
  <c r="J397" i="1"/>
  <c r="N386" i="1"/>
  <c r="J384" i="1"/>
  <c r="N423" i="1"/>
  <c r="R371" i="1"/>
  <c r="N369" i="1"/>
  <c r="L385" i="1"/>
  <c r="R420" i="1"/>
  <c r="U374" i="1"/>
  <c r="Q374" i="1"/>
  <c r="R368" i="1"/>
  <c r="L358" i="1"/>
  <c r="L424" i="1"/>
  <c r="I372" i="1"/>
  <c r="Y372" i="1"/>
  <c r="V372" i="1"/>
  <c r="I420" i="1"/>
  <c r="Y420" i="1"/>
  <c r="V420" i="1"/>
  <c r="P368" i="1"/>
  <c r="M368" i="1"/>
  <c r="J361" i="1"/>
  <c r="O361" i="1"/>
  <c r="P361" i="1"/>
  <c r="M361" i="1"/>
  <c r="U329" i="1"/>
  <c r="O303" i="1"/>
  <c r="N385" i="1"/>
  <c r="Y423" i="1"/>
  <c r="L423" i="1"/>
  <c r="Y375" i="1"/>
  <c r="O371" i="1"/>
  <c r="Q302" i="1"/>
  <c r="L303" i="1"/>
  <c r="J424" i="1"/>
  <c r="J385" i="1"/>
  <c r="W423" i="1"/>
  <c r="I369" i="1"/>
  <c r="O369" i="1"/>
  <c r="O368" i="1"/>
  <c r="T393" i="1"/>
  <c r="M386" i="1"/>
  <c r="Q369" i="1"/>
  <c r="V375" i="1"/>
  <c r="P262" i="1"/>
  <c r="Q262" i="1"/>
  <c r="U270" i="1"/>
  <c r="K269" i="1"/>
  <c r="J433" i="1"/>
  <c r="V435" i="1"/>
  <c r="U435" i="1"/>
  <c r="K435" i="1"/>
  <c r="X435" i="1"/>
  <c r="T444" i="1"/>
  <c r="Y444" i="1"/>
  <c r="V442" i="1"/>
  <c r="T454" i="1"/>
  <c r="W454" i="1"/>
  <c r="M452" i="1"/>
  <c r="M442" i="1"/>
  <c r="N442" i="1"/>
  <c r="R453" i="1"/>
  <c r="J444" i="1"/>
  <c r="P454" i="1"/>
  <c r="U510" i="1"/>
  <c r="Q509" i="1"/>
  <c r="V509" i="1"/>
  <c r="Z406" i="1"/>
  <c r="R510" i="1"/>
  <c r="M510" i="1"/>
  <c r="P510" i="1"/>
  <c r="N510" i="1"/>
  <c r="L510" i="1"/>
  <c r="O510" i="1"/>
  <c r="V357" i="1"/>
  <c r="T357" i="1"/>
  <c r="P221" i="1"/>
  <c r="I187" i="1"/>
  <c r="V367" i="1"/>
  <c r="T367" i="1"/>
  <c r="M240" i="1"/>
  <c r="Y240" i="1"/>
  <c r="I203" i="1"/>
  <c r="Y187" i="1"/>
  <c r="X362" i="1"/>
  <c r="I509" i="1"/>
  <c r="X509" i="1"/>
  <c r="K509" i="1"/>
  <c r="N509" i="1"/>
  <c r="U509" i="1"/>
  <c r="R509" i="1"/>
  <c r="T509" i="1"/>
  <c r="V454" i="1"/>
  <c r="M454" i="1"/>
  <c r="O454" i="1"/>
  <c r="L454" i="1"/>
  <c r="X452" i="1"/>
  <c r="Y452" i="1"/>
  <c r="J451" i="1"/>
  <c r="X434" i="1"/>
  <c r="T371" i="1"/>
  <c r="U371" i="1"/>
  <c r="Q371" i="1"/>
  <c r="O304" i="1"/>
  <c r="Y371" i="1"/>
  <c r="W371" i="1"/>
  <c r="O302" i="1"/>
  <c r="L371" i="1"/>
  <c r="X444" i="1"/>
  <c r="U444" i="1"/>
  <c r="Q444" i="1"/>
  <c r="W444" i="1"/>
  <c r="N310" i="1"/>
  <c r="N421" i="1"/>
  <c r="R373" i="1"/>
  <c r="J360" i="1"/>
  <c r="R337" i="1"/>
  <c r="J324" i="1"/>
  <c r="W346" i="1"/>
  <c r="U356" i="1"/>
  <c r="P376" i="1"/>
  <c r="M376" i="1"/>
  <c r="N218" i="1"/>
  <c r="L300" i="1"/>
  <c r="Q419" i="1"/>
  <c r="I421" i="1"/>
  <c r="Y373" i="1"/>
  <c r="W373" i="1"/>
  <c r="X323" i="1"/>
  <c r="W396" i="1"/>
  <c r="X396" i="1"/>
  <c r="Y396" i="1"/>
  <c r="O419" i="1"/>
  <c r="Y419" i="1"/>
  <c r="K421" i="1"/>
  <c r="T419" i="1"/>
  <c r="X373" i="1"/>
  <c r="J396" i="1"/>
  <c r="T436" i="1"/>
  <c r="Q436" i="1"/>
  <c r="P308" i="1"/>
  <c r="N311" i="1"/>
  <c r="J421" i="1"/>
  <c r="N373" i="1"/>
  <c r="U346" i="1"/>
  <c r="U376" i="1"/>
  <c r="Q376" i="1"/>
  <c r="I331" i="1"/>
  <c r="L419" i="1"/>
  <c r="L421" i="1"/>
  <c r="M421" i="1"/>
  <c r="O421" i="1"/>
  <c r="I373" i="1"/>
  <c r="V396" i="1"/>
  <c r="O396" i="1"/>
  <c r="X360" i="1"/>
  <c r="V419" i="1"/>
  <c r="W419" i="1"/>
  <c r="V421" i="1"/>
  <c r="L373" i="1"/>
  <c r="K419" i="1"/>
  <c r="R436" i="1"/>
  <c r="P436" i="1"/>
  <c r="R310" i="1"/>
  <c r="R419" i="1"/>
  <c r="J373" i="1"/>
  <c r="R360" i="1"/>
  <c r="R376" i="1"/>
  <c r="L356" i="1"/>
  <c r="M356" i="1"/>
  <c r="Q346" i="1"/>
  <c r="I376" i="1"/>
  <c r="Y376" i="1"/>
  <c r="V376" i="1"/>
  <c r="O356" i="1"/>
  <c r="Y331" i="1"/>
  <c r="O311" i="1"/>
  <c r="P421" i="1"/>
  <c r="V373" i="1"/>
  <c r="Q421" i="1"/>
  <c r="T421" i="1"/>
  <c r="M373" i="1"/>
  <c r="O373" i="1"/>
  <c r="M396" i="1"/>
  <c r="M436" i="1"/>
  <c r="J436" i="1"/>
  <c r="P434" i="1"/>
  <c r="T434" i="1"/>
  <c r="Q434" i="1"/>
  <c r="N434" i="1"/>
  <c r="V434" i="1"/>
  <c r="L434" i="1"/>
  <c r="K434" i="1"/>
  <c r="W434" i="1"/>
  <c r="J434" i="1"/>
  <c r="O436" i="1"/>
  <c r="I436" i="1"/>
  <c r="L436" i="1"/>
  <c r="U436" i="1"/>
  <c r="N436" i="1"/>
  <c r="K436" i="1"/>
  <c r="V436" i="1"/>
  <c r="T435" i="1"/>
  <c r="Q433" i="1"/>
  <c r="Y433" i="1"/>
  <c r="I433" i="1"/>
  <c r="O433" i="1"/>
  <c r="R433" i="1"/>
  <c r="M433" i="1"/>
  <c r="U433" i="1"/>
  <c r="N433" i="1"/>
  <c r="P433" i="1"/>
  <c r="X433" i="1"/>
  <c r="T433" i="1"/>
  <c r="K433" i="1"/>
  <c r="X376" i="1"/>
  <c r="Y307" i="1"/>
  <c r="P305" i="1"/>
  <c r="N307" i="1"/>
  <c r="M305" i="1"/>
  <c r="J305" i="1"/>
  <c r="R367" i="1"/>
  <c r="N362" i="1"/>
  <c r="R357" i="1"/>
  <c r="V340" i="1"/>
  <c r="W370" i="1"/>
  <c r="L370" i="1"/>
  <c r="Y425" i="1"/>
  <c r="X425" i="1"/>
  <c r="O367" i="1"/>
  <c r="K367" i="1"/>
  <c r="I362" i="1"/>
  <c r="W362" i="1"/>
  <c r="K357" i="1"/>
  <c r="Q367" i="1"/>
  <c r="Y367" i="1"/>
  <c r="Q357" i="1"/>
  <c r="Y357" i="1"/>
  <c r="K425" i="1"/>
  <c r="L305" i="1"/>
  <c r="T307" i="1"/>
  <c r="K305" i="1"/>
  <c r="R307" i="1"/>
  <c r="I305" i="1"/>
  <c r="N305" i="1"/>
  <c r="N367" i="1"/>
  <c r="J362" i="1"/>
  <c r="N357" i="1"/>
  <c r="J370" i="1"/>
  <c r="O370" i="1"/>
  <c r="P370" i="1"/>
  <c r="M370" i="1"/>
  <c r="U292" i="1"/>
  <c r="K307" i="1"/>
  <c r="T425" i="1"/>
  <c r="Q425" i="1"/>
  <c r="L362" i="1"/>
  <c r="M362" i="1"/>
  <c r="U367" i="1"/>
  <c r="X367" i="1"/>
  <c r="W367" i="1"/>
  <c r="X357" i="1"/>
  <c r="W357" i="1"/>
  <c r="N387" i="1"/>
  <c r="O307" i="1"/>
  <c r="M307" i="1"/>
  <c r="W307" i="1"/>
  <c r="U305" i="1"/>
  <c r="Y305" i="1"/>
  <c r="R305" i="1"/>
  <c r="J367" i="1"/>
  <c r="J357" i="1"/>
  <c r="R330" i="1"/>
  <c r="I340" i="1"/>
  <c r="R370" i="1"/>
  <c r="X370" i="1"/>
  <c r="U370" i="1"/>
  <c r="Q370" i="1"/>
  <c r="U288" i="1"/>
  <c r="M425" i="1"/>
  <c r="L425" i="1"/>
  <c r="O357" i="1"/>
  <c r="Q362" i="1"/>
  <c r="T362" i="1"/>
  <c r="I367" i="1"/>
  <c r="I357" i="1"/>
  <c r="Q305" i="1"/>
  <c r="P425" i="1"/>
  <c r="K362" i="1"/>
  <c r="P307" i="1"/>
  <c r="W330" i="1"/>
  <c r="Q345" i="1"/>
  <c r="U307" i="1"/>
  <c r="Q307" i="1"/>
  <c r="V362" i="1"/>
  <c r="U357" i="1"/>
  <c r="L367" i="1"/>
  <c r="M367" i="1"/>
  <c r="L357" i="1"/>
  <c r="M357" i="1"/>
  <c r="X307" i="1"/>
  <c r="K271" i="1"/>
  <c r="P362" i="1"/>
  <c r="O362" i="1"/>
  <c r="I271" i="1"/>
  <c r="V271" i="1"/>
  <c r="Q269" i="1"/>
  <c r="T270" i="1"/>
  <c r="T269" i="1"/>
  <c r="X269" i="1"/>
  <c r="R271" i="1"/>
  <c r="O269" i="1"/>
  <c r="M270" i="1"/>
  <c r="W270" i="1"/>
  <c r="J269" i="1"/>
  <c r="P270" i="1"/>
  <c r="J270" i="1"/>
  <c r="T271" i="1"/>
  <c r="Q271" i="1"/>
  <c r="X271" i="1"/>
  <c r="O271" i="1"/>
  <c r="U271" i="1"/>
  <c r="L271" i="1"/>
  <c r="M271" i="1"/>
  <c r="P271" i="1"/>
  <c r="K270" i="1"/>
  <c r="N270" i="1"/>
  <c r="Y270" i="1"/>
  <c r="L270" i="1"/>
  <c r="J271" i="1"/>
  <c r="Y271" i="1"/>
  <c r="N271" i="1"/>
  <c r="P373" i="1"/>
  <c r="V386" i="1"/>
  <c r="O386" i="1"/>
  <c r="P386" i="1"/>
  <c r="Y386" i="1"/>
  <c r="Y384" i="1"/>
  <c r="U384" i="1"/>
  <c r="K384" i="1"/>
  <c r="Q384" i="1"/>
  <c r="T384" i="1"/>
  <c r="T387" i="1"/>
  <c r="X387" i="1"/>
  <c r="R427" i="1"/>
  <c r="Y427" i="1"/>
  <c r="X427" i="1"/>
  <c r="O427" i="1"/>
  <c r="U427" i="1"/>
  <c r="P427" i="1"/>
  <c r="I427" i="1"/>
  <c r="N427" i="1"/>
  <c r="T427" i="1"/>
  <c r="Q427" i="1"/>
  <c r="V427" i="1"/>
  <c r="J427" i="1"/>
  <c r="M427" i="1"/>
  <c r="L427" i="1"/>
  <c r="K427" i="1"/>
  <c r="K424" i="1"/>
  <c r="L354" i="1"/>
  <c r="M311" i="1"/>
  <c r="U308" i="1"/>
  <c r="R311" i="1"/>
  <c r="M310" i="1"/>
  <c r="P310" i="1"/>
  <c r="W356" i="1"/>
  <c r="I356" i="1"/>
  <c r="Y356" i="1"/>
  <c r="V356" i="1"/>
  <c r="W331" i="1"/>
  <c r="O292" i="1"/>
  <c r="J354" i="1"/>
  <c r="O354" i="1"/>
  <c r="P354" i="1"/>
  <c r="M354" i="1"/>
  <c r="T331" i="1"/>
  <c r="M298" i="1"/>
  <c r="O277" i="1"/>
  <c r="L331" i="1"/>
  <c r="O344" i="1"/>
  <c r="K310" i="1"/>
  <c r="V310" i="1"/>
  <c r="K376" i="1"/>
  <c r="R356" i="1"/>
  <c r="P339" i="1"/>
  <c r="Q360" i="1"/>
  <c r="V360" i="1"/>
  <c r="U360" i="1"/>
  <c r="T360" i="1"/>
  <c r="I311" i="1"/>
  <c r="I308" i="1"/>
  <c r="Y308" i="1"/>
  <c r="W311" i="1"/>
  <c r="U310" i="1"/>
  <c r="J339" i="1"/>
  <c r="K331" i="1"/>
  <c r="R354" i="1"/>
  <c r="X354" i="1"/>
  <c r="U354" i="1"/>
  <c r="Q354" i="1"/>
  <c r="J331" i="1"/>
  <c r="X292" i="1"/>
  <c r="O331" i="1"/>
  <c r="P331" i="1"/>
  <c r="M331" i="1"/>
  <c r="P344" i="1"/>
  <c r="P277" i="1"/>
  <c r="J310" i="1"/>
  <c r="T356" i="1"/>
  <c r="K308" i="1"/>
  <c r="L360" i="1"/>
  <c r="U311" i="1"/>
  <c r="M360" i="1"/>
  <c r="K360" i="1"/>
  <c r="W376" i="1"/>
  <c r="I360" i="1"/>
  <c r="K354" i="1"/>
  <c r="W354" i="1"/>
  <c r="Y311" i="1"/>
  <c r="T310" i="1"/>
  <c r="L308" i="1"/>
  <c r="J311" i="1"/>
  <c r="X310" i="1"/>
  <c r="I310" i="1"/>
  <c r="Y310" i="1"/>
  <c r="L323" i="1"/>
  <c r="N354" i="1"/>
  <c r="I354" i="1"/>
  <c r="Y354" i="1"/>
  <c r="V354" i="1"/>
  <c r="O298" i="1"/>
  <c r="X331" i="1"/>
  <c r="U331" i="1"/>
  <c r="Q331" i="1"/>
  <c r="M344" i="1"/>
  <c r="M277" i="1"/>
  <c r="P311" i="1"/>
  <c r="V311" i="1"/>
  <c r="X356" i="1"/>
  <c r="R308" i="1"/>
  <c r="Y360" i="1"/>
  <c r="W310" i="1"/>
  <c r="O360" i="1"/>
  <c r="I240" i="1"/>
  <c r="J216" i="1"/>
  <c r="Z366" i="1"/>
  <c r="Q355" i="1"/>
  <c r="T355" i="1"/>
  <c r="V309" i="1"/>
  <c r="P304" i="1"/>
  <c r="N302" i="1"/>
  <c r="M302" i="1"/>
  <c r="T309" i="1"/>
  <c r="I302" i="1"/>
  <c r="Y302" i="1"/>
  <c r="W309" i="1"/>
  <c r="N355" i="1"/>
  <c r="N341" i="1"/>
  <c r="N337" i="1"/>
  <c r="J297" i="1"/>
  <c r="N346" i="1"/>
  <c r="I346" i="1"/>
  <c r="Y346" i="1"/>
  <c r="V346" i="1"/>
  <c r="O346" i="1"/>
  <c r="I329" i="1"/>
  <c r="Y329" i="1"/>
  <c r="V329" i="1"/>
  <c r="W237" i="1"/>
  <c r="X221" i="1"/>
  <c r="X203" i="1"/>
  <c r="L240" i="1"/>
  <c r="U221" i="1"/>
  <c r="P203" i="1"/>
  <c r="L187" i="1"/>
  <c r="K216" i="1"/>
  <c r="V302" i="1"/>
  <c r="J304" i="1"/>
  <c r="V304" i="1"/>
  <c r="Q304" i="1"/>
  <c r="X355" i="1"/>
  <c r="Y355" i="1"/>
  <c r="K355" i="1"/>
  <c r="R355" i="1"/>
  <c r="P309" i="1"/>
  <c r="J309" i="1"/>
  <c r="J355" i="1"/>
  <c r="J341" i="1"/>
  <c r="J337" i="1"/>
  <c r="L346" i="1"/>
  <c r="L329" i="1"/>
  <c r="X240" i="1"/>
  <c r="V187" i="1"/>
  <c r="R221" i="1"/>
  <c r="R203" i="1"/>
  <c r="T300" i="1"/>
  <c r="P240" i="1"/>
  <c r="T187" i="1"/>
  <c r="I221" i="1"/>
  <c r="Y221" i="1"/>
  <c r="Y203" i="1"/>
  <c r="P187" i="1"/>
  <c r="K302" i="1"/>
  <c r="J302" i="1"/>
  <c r="M304" i="1"/>
  <c r="N304" i="1"/>
  <c r="W304" i="1"/>
  <c r="I355" i="1"/>
  <c r="W355" i="1"/>
  <c r="V355" i="1"/>
  <c r="U304" i="1"/>
  <c r="U309" i="1"/>
  <c r="M309" i="1"/>
  <c r="L302" i="1"/>
  <c r="K309" i="1"/>
  <c r="I304" i="1"/>
  <c r="Y304" i="1"/>
  <c r="O309" i="1"/>
  <c r="X302" i="1"/>
  <c r="I309" i="1"/>
  <c r="P302" i="1"/>
  <c r="N309" i="1"/>
  <c r="P346" i="1"/>
  <c r="M346" i="1"/>
  <c r="J329" i="1"/>
  <c r="P329" i="1"/>
  <c r="M329" i="1"/>
  <c r="R240" i="1"/>
  <c r="O187" i="1"/>
  <c r="M221" i="1"/>
  <c r="M203" i="1"/>
  <c r="U240" i="1"/>
  <c r="N187" i="1"/>
  <c r="L221" i="1"/>
  <c r="T216" i="1"/>
  <c r="U187" i="1"/>
  <c r="R304" i="1"/>
  <c r="T337" i="1"/>
  <c r="L355" i="1"/>
  <c r="M355" i="1"/>
  <c r="I297" i="1"/>
  <c r="K361" i="1"/>
  <c r="X329" i="1"/>
  <c r="O355" i="1"/>
  <c r="P355" i="1"/>
  <c r="V371" i="1"/>
  <c r="Q292" i="1"/>
  <c r="R292" i="1"/>
  <c r="M375" i="1"/>
  <c r="O375" i="1"/>
  <c r="K372" i="1"/>
  <c r="T376" i="1"/>
  <c r="X371" i="1"/>
  <c r="X375" i="1"/>
  <c r="O376" i="1"/>
  <c r="P375" i="1"/>
  <c r="Q375" i="1"/>
  <c r="R345" i="1"/>
  <c r="L340" i="1"/>
  <c r="Y217" i="1"/>
  <c r="Q288" i="1"/>
  <c r="J340" i="1"/>
  <c r="K306" i="1"/>
  <c r="N345" i="1"/>
  <c r="P340" i="1"/>
  <c r="M340" i="1"/>
  <c r="R340" i="1"/>
  <c r="R358" i="1"/>
  <c r="X340" i="1"/>
  <c r="J345" i="1"/>
  <c r="U340" i="1"/>
  <c r="Q340" i="1"/>
  <c r="W288" i="1"/>
  <c r="T299" i="1"/>
  <c r="T339" i="1"/>
  <c r="R323" i="1"/>
  <c r="X308" i="1"/>
  <c r="N308" i="1"/>
  <c r="W308" i="1"/>
  <c r="O308" i="1"/>
  <c r="K311" i="1"/>
  <c r="Q311" i="1"/>
  <c r="T323" i="1"/>
  <c r="T308" i="1"/>
  <c r="V308" i="1"/>
  <c r="M308" i="1"/>
  <c r="L311" i="1"/>
  <c r="W339" i="1"/>
  <c r="Q308" i="1"/>
  <c r="N334" i="1"/>
  <c r="P334" i="1"/>
  <c r="Q334" i="1"/>
  <c r="Q310" i="1"/>
  <c r="O334" i="1"/>
  <c r="X334" i="1"/>
  <c r="U334" i="1"/>
  <c r="K334" i="1"/>
  <c r="J334" i="1"/>
  <c r="I334" i="1"/>
  <c r="M334" i="1"/>
  <c r="X333" i="1"/>
  <c r="V334" i="1"/>
  <c r="R331" i="1"/>
  <c r="Y334" i="1"/>
  <c r="L334" i="1"/>
  <c r="T334" i="1"/>
  <c r="R334" i="1"/>
  <c r="O306" i="1"/>
  <c r="J306" i="1"/>
  <c r="V306" i="1"/>
  <c r="X309" i="1"/>
  <c r="Q309" i="1"/>
  <c r="N330" i="1"/>
  <c r="J322" i="1"/>
  <c r="N276" i="1"/>
  <c r="R342" i="1"/>
  <c r="L342" i="1"/>
  <c r="O338" i="1"/>
  <c r="I338" i="1"/>
  <c r="Y338" i="1"/>
  <c r="V338" i="1"/>
  <c r="J262" i="1"/>
  <c r="V238" i="1"/>
  <c r="X697" i="1"/>
  <c r="I262" i="1"/>
  <c r="I238" i="1"/>
  <c r="Y238" i="1"/>
  <c r="X343" i="1"/>
  <c r="K330" i="1"/>
  <c r="U332" i="1"/>
  <c r="R343" i="1"/>
  <c r="J330" i="1"/>
  <c r="J276" i="1"/>
  <c r="J342" i="1"/>
  <c r="P342" i="1"/>
  <c r="M342" i="1"/>
  <c r="X338" i="1"/>
  <c r="L338" i="1"/>
  <c r="O238" i="1"/>
  <c r="V231" i="1"/>
  <c r="J186" i="1"/>
  <c r="P697" i="1"/>
  <c r="L238" i="1"/>
  <c r="Q332" i="1"/>
  <c r="N343" i="1"/>
  <c r="R322" i="1"/>
  <c r="U342" i="1"/>
  <c r="Q342" i="1"/>
  <c r="N338" i="1"/>
  <c r="P338" i="1"/>
  <c r="M338" i="1"/>
  <c r="J238" i="1"/>
  <c r="N222" i="1"/>
  <c r="V219" i="1"/>
  <c r="T238" i="1"/>
  <c r="M262" i="1"/>
  <c r="P238" i="1"/>
  <c r="P330" i="1"/>
  <c r="I322" i="1"/>
  <c r="W322" i="1"/>
  <c r="U341" i="1"/>
  <c r="K329" i="1"/>
  <c r="O257" i="1"/>
  <c r="N221" i="1"/>
  <c r="W187" i="1"/>
  <c r="W329" i="1"/>
  <c r="Y337" i="1"/>
  <c r="Y341" i="1"/>
  <c r="Z534" i="1"/>
  <c r="L332" i="1"/>
  <c r="W332" i="1"/>
  <c r="O332" i="1"/>
  <c r="N332" i="1"/>
  <c r="V332" i="1"/>
  <c r="P325" i="1"/>
  <c r="M325" i="1"/>
  <c r="O329" i="1"/>
  <c r="V242" i="1"/>
  <c r="U327" i="1"/>
  <c r="R327" i="1"/>
  <c r="M327" i="1"/>
  <c r="J327" i="1"/>
  <c r="T329" i="1"/>
  <c r="P333" i="1"/>
  <c r="T333" i="1"/>
  <c r="O333" i="1"/>
  <c r="I326" i="1"/>
  <c r="R333" i="1"/>
  <c r="L333" i="1"/>
  <c r="N333" i="1"/>
  <c r="V333" i="1"/>
  <c r="K333" i="1"/>
  <c r="Q333" i="1"/>
  <c r="U333" i="1"/>
  <c r="J333" i="1"/>
  <c r="I332" i="1"/>
  <c r="M333" i="1"/>
  <c r="Y333" i="1"/>
  <c r="I333" i="1"/>
  <c r="J332" i="1"/>
  <c r="X332" i="1"/>
  <c r="M332" i="1"/>
  <c r="T332" i="1"/>
  <c r="P332" i="1"/>
  <c r="R332" i="1"/>
  <c r="K332" i="1"/>
  <c r="P323" i="1"/>
  <c r="M323" i="1"/>
  <c r="T298" i="1"/>
  <c r="R267" i="1"/>
  <c r="M256" i="1"/>
  <c r="R217" i="1"/>
  <c r="X298" i="1"/>
  <c r="U298" i="1"/>
  <c r="Q298" i="1"/>
  <c r="R220" i="1"/>
  <c r="R344" i="1"/>
  <c r="X344" i="1"/>
  <c r="U344" i="1"/>
  <c r="Q344" i="1"/>
  <c r="U277" i="1"/>
  <c r="Q277" i="1"/>
  <c r="P220" i="1"/>
  <c r="L339" i="1"/>
  <c r="T324" i="1"/>
  <c r="Y339" i="1"/>
  <c r="Q324" i="1"/>
  <c r="N298" i="1"/>
  <c r="V330" i="1"/>
  <c r="N323" i="1"/>
  <c r="L330" i="1"/>
  <c r="O323" i="1"/>
  <c r="R339" i="1"/>
  <c r="R324" i="1"/>
  <c r="U323" i="1"/>
  <c r="Q323" i="1"/>
  <c r="J298" i="1"/>
  <c r="R277" i="1"/>
  <c r="L267" i="1"/>
  <c r="N241" i="1"/>
  <c r="O220" i="1"/>
  <c r="J215" i="1"/>
  <c r="I298" i="1"/>
  <c r="Y298" i="1"/>
  <c r="V298" i="1"/>
  <c r="M267" i="1"/>
  <c r="L229" i="1"/>
  <c r="Y220" i="1"/>
  <c r="N344" i="1"/>
  <c r="I344" i="1"/>
  <c r="Y344" i="1"/>
  <c r="V344" i="1"/>
  <c r="I277" i="1"/>
  <c r="Y277" i="1"/>
  <c r="V277" i="1"/>
  <c r="L324" i="1"/>
  <c r="Q339" i="1"/>
  <c r="K324" i="1"/>
  <c r="O330" i="1"/>
  <c r="Q330" i="1"/>
  <c r="V339" i="1"/>
  <c r="K323" i="1"/>
  <c r="M330" i="1"/>
  <c r="N339" i="1"/>
  <c r="N324" i="1"/>
  <c r="I323" i="1"/>
  <c r="Y323" i="1"/>
  <c r="V323" i="1"/>
  <c r="J277" i="1"/>
  <c r="N224" i="1"/>
  <c r="T344" i="1"/>
  <c r="L298" i="1"/>
  <c r="X277" i="1"/>
  <c r="I217" i="1"/>
  <c r="Y675" i="1"/>
  <c r="W675" i="1"/>
  <c r="W344" i="1"/>
  <c r="L344" i="1"/>
  <c r="L277" i="1"/>
  <c r="L215" i="1"/>
  <c r="T330" i="1"/>
  <c r="J323" i="1"/>
  <c r="K339" i="1"/>
  <c r="Y330" i="1"/>
  <c r="X339" i="1"/>
  <c r="I330" i="1"/>
  <c r="I324" i="1"/>
  <c r="L248" i="1"/>
  <c r="U339" i="1"/>
  <c r="X330" i="1"/>
  <c r="W324" i="1"/>
  <c r="N277" i="1"/>
  <c r="I327" i="1"/>
  <c r="V326" i="1"/>
  <c r="W325" i="1"/>
  <c r="K327" i="1"/>
  <c r="V327" i="1"/>
  <c r="N325" i="1"/>
  <c r="J325" i="1"/>
  <c r="V325" i="1"/>
  <c r="L325" i="1"/>
  <c r="O325" i="1"/>
  <c r="P327" i="1"/>
  <c r="T327" i="1"/>
  <c r="X327" i="1"/>
  <c r="Q327" i="1"/>
  <c r="L327" i="1"/>
  <c r="N327" i="1"/>
  <c r="O327" i="1"/>
  <c r="W327" i="1"/>
  <c r="Y326" i="1"/>
  <c r="T326" i="1"/>
  <c r="X326" i="1"/>
  <c r="I325" i="1"/>
  <c r="X325" i="1"/>
  <c r="Q325" i="1"/>
  <c r="T325" i="1"/>
  <c r="U325" i="1"/>
  <c r="R325" i="1"/>
  <c r="K325" i="1"/>
  <c r="R326" i="1"/>
  <c r="Q326" i="1"/>
  <c r="U326" i="1"/>
  <c r="K326" i="1"/>
  <c r="O326" i="1"/>
  <c r="N326" i="1"/>
  <c r="M326" i="1"/>
  <c r="P326" i="1"/>
  <c r="J326" i="1"/>
  <c r="L326" i="1"/>
  <c r="W341" i="1"/>
  <c r="L337" i="1"/>
  <c r="Q337" i="1"/>
  <c r="W297" i="1"/>
  <c r="Q341" i="1"/>
  <c r="X337" i="1"/>
  <c r="O337" i="1"/>
  <c r="X346" i="1"/>
  <c r="L341" i="1"/>
  <c r="K337" i="1"/>
  <c r="K341" i="1"/>
  <c r="P337" i="1"/>
  <c r="W337" i="1"/>
  <c r="M337" i="1"/>
  <c r="T264" i="1"/>
  <c r="X341" i="1"/>
  <c r="O341" i="1"/>
  <c r="I337" i="1"/>
  <c r="R300" i="1"/>
  <c r="K342" i="1"/>
  <c r="X322" i="1"/>
  <c r="O322" i="1"/>
  <c r="Y322" i="1"/>
  <c r="P322" i="1"/>
  <c r="U322" i="1"/>
  <c r="T322" i="1"/>
  <c r="K322" i="1"/>
  <c r="X186" i="1"/>
  <c r="Z447" i="1"/>
  <c r="Z445" i="1"/>
  <c r="Z446" i="1"/>
  <c r="X324" i="1"/>
  <c r="O324" i="1"/>
  <c r="V324" i="1"/>
  <c r="Y324" i="1"/>
  <c r="P324" i="1"/>
  <c r="U324" i="1"/>
  <c r="L322" i="1"/>
  <c r="V322" i="1"/>
  <c r="M322" i="1"/>
  <c r="Q285" i="1"/>
  <c r="X345" i="1"/>
  <c r="N340" i="1"/>
  <c r="W345" i="1"/>
  <c r="L345" i="1"/>
  <c r="K340" i="1"/>
  <c r="Q299" i="1"/>
  <c r="V345" i="1"/>
  <c r="U337" i="1"/>
  <c r="P297" i="1"/>
  <c r="K259" i="1"/>
  <c r="V286" i="1"/>
  <c r="K297" i="1"/>
  <c r="K346" i="1"/>
  <c r="I286" i="1"/>
  <c r="R242" i="1"/>
  <c r="U242" i="1"/>
  <c r="Q242" i="1"/>
  <c r="Q343" i="1"/>
  <c r="O276" i="1"/>
  <c r="T342" i="1"/>
  <c r="I343" i="1"/>
  <c r="Q276" i="1"/>
  <c r="R285" i="1"/>
  <c r="L343" i="1"/>
  <c r="X342" i="1"/>
  <c r="R338" i="1"/>
  <c r="Y276" i="1"/>
  <c r="I255" i="1"/>
  <c r="M218" i="1"/>
  <c r="X248" i="1"/>
  <c r="K298" i="1"/>
  <c r="T277" i="1"/>
  <c r="I339" i="1"/>
  <c r="W277" i="1"/>
  <c r="Y267" i="1"/>
  <c r="O248" i="1"/>
  <c r="K238" i="1"/>
  <c r="R298" i="1"/>
  <c r="W267" i="1"/>
  <c r="P248" i="1"/>
  <c r="L224" i="1"/>
  <c r="O339" i="1"/>
  <c r="W238" i="1"/>
  <c r="W342" i="1"/>
  <c r="T276" i="1"/>
  <c r="V240" i="1"/>
  <c r="N342" i="1"/>
  <c r="U343" i="1"/>
  <c r="O343" i="1"/>
  <c r="J338" i="1"/>
  <c r="M276" i="1"/>
  <c r="J258" i="1"/>
  <c r="N240" i="1"/>
  <c r="P343" i="1"/>
  <c r="Y343" i="1"/>
  <c r="K343" i="1"/>
  <c r="X276" i="1"/>
  <c r="V343" i="1"/>
  <c r="K276" i="1"/>
  <c r="J240" i="1"/>
  <c r="U276" i="1"/>
  <c r="T338" i="1"/>
  <c r="I276" i="1"/>
  <c r="M343" i="1"/>
  <c r="L276" i="1"/>
  <c r="W343" i="1"/>
  <c r="V276" i="1"/>
  <c r="Z463" i="1"/>
  <c r="P207" i="1"/>
  <c r="Q207" i="1"/>
  <c r="I207" i="1"/>
  <c r="R346" i="1"/>
  <c r="Q286" i="1"/>
  <c r="K286" i="1"/>
  <c r="P242" i="1"/>
  <c r="P243" i="1"/>
  <c r="M242" i="1"/>
  <c r="K242" i="1"/>
  <c r="J242" i="1"/>
  <c r="T242" i="1"/>
  <c r="Y286" i="1"/>
  <c r="T286" i="1"/>
  <c r="L242" i="1"/>
  <c r="Q243" i="1"/>
  <c r="L243" i="1"/>
  <c r="X243" i="1"/>
  <c r="T243" i="1"/>
  <c r="V341" i="1"/>
  <c r="M341" i="1"/>
  <c r="R286" i="1"/>
  <c r="U286" i="1"/>
  <c r="R243" i="1"/>
  <c r="I242" i="1"/>
  <c r="M243" i="1"/>
  <c r="X242" i="1"/>
  <c r="W242" i="1"/>
  <c r="N242" i="1"/>
  <c r="O242" i="1"/>
  <c r="T345" i="1"/>
  <c r="I285" i="1"/>
  <c r="N285" i="1"/>
  <c r="K345" i="1"/>
  <c r="T285" i="1"/>
  <c r="W287" i="1"/>
  <c r="K287" i="1"/>
  <c r="K244" i="1"/>
  <c r="R244" i="1"/>
  <c r="I244" i="1"/>
  <c r="N244" i="1"/>
  <c r="V244" i="1"/>
  <c r="U244" i="1"/>
  <c r="P276" i="1"/>
  <c r="N207" i="1"/>
  <c r="R206" i="1"/>
  <c r="P318" i="1"/>
  <c r="X318" i="1"/>
  <c r="Y207" i="1"/>
  <c r="T207" i="1"/>
  <c r="Q318" i="1"/>
  <c r="V318" i="1"/>
  <c r="P244" i="1"/>
  <c r="N243" i="1"/>
  <c r="Y243" i="1"/>
  <c r="I243" i="1"/>
  <c r="O243" i="1"/>
  <c r="M244" i="1"/>
  <c r="J244" i="1"/>
  <c r="Q244" i="1"/>
  <c r="L244" i="1"/>
  <c r="J243" i="1"/>
  <c r="V243" i="1"/>
  <c r="U243" i="1"/>
  <c r="K243" i="1"/>
  <c r="T244" i="1"/>
  <c r="O244" i="1"/>
  <c r="X244" i="1"/>
  <c r="W244" i="1"/>
  <c r="R207" i="1"/>
  <c r="M207" i="1"/>
  <c r="L207" i="1"/>
  <c r="X207" i="1"/>
  <c r="O318" i="1"/>
  <c r="N318" i="1"/>
  <c r="Z405" i="1"/>
  <c r="J247" i="1"/>
  <c r="J207" i="1"/>
  <c r="V207" i="1"/>
  <c r="U207" i="1"/>
  <c r="K207" i="1"/>
  <c r="O207" i="1"/>
  <c r="L318" i="1"/>
  <c r="I318" i="1"/>
  <c r="W318" i="1"/>
  <c r="J318" i="1"/>
  <c r="J346" i="1"/>
  <c r="O345" i="1"/>
  <c r="M345" i="1"/>
  <c r="P345" i="1"/>
  <c r="Y345" i="1"/>
  <c r="I345" i="1"/>
  <c r="P341" i="1"/>
  <c r="I341" i="1"/>
  <c r="O340" i="1"/>
  <c r="T340" i="1"/>
  <c r="W208" i="1"/>
  <c r="N278" i="1"/>
  <c r="R258" i="1"/>
  <c r="J232" i="1"/>
  <c r="X229" i="1"/>
  <c r="R224" i="1"/>
  <c r="R218" i="1"/>
  <c r="M217" i="1"/>
  <c r="R209" i="1"/>
  <c r="J300" i="1"/>
  <c r="M258" i="1"/>
  <c r="P229" i="1"/>
  <c r="T220" i="1"/>
  <c r="L217" i="1"/>
  <c r="I209" i="1"/>
  <c r="M675" i="1"/>
  <c r="N300" i="1"/>
  <c r="P300" i="1"/>
  <c r="M300" i="1"/>
  <c r="W220" i="1"/>
  <c r="R202" i="1"/>
  <c r="K220" i="1"/>
  <c r="P215" i="1"/>
  <c r="M297" i="1"/>
  <c r="P263" i="1"/>
  <c r="M224" i="1"/>
  <c r="O217" i="1"/>
  <c r="W259" i="1"/>
  <c r="Q297" i="1"/>
  <c r="O208" i="1"/>
  <c r="V208" i="1"/>
  <c r="R297" i="1"/>
  <c r="X300" i="1"/>
  <c r="N232" i="1"/>
  <c r="R229" i="1"/>
  <c r="W224" i="1"/>
  <c r="W218" i="1"/>
  <c r="V215" i="1"/>
  <c r="M209" i="1"/>
  <c r="Y229" i="1"/>
  <c r="M220" i="1"/>
  <c r="P217" i="1"/>
  <c r="T215" i="1"/>
  <c r="L209" i="1"/>
  <c r="I675" i="1"/>
  <c r="W300" i="1"/>
  <c r="U300" i="1"/>
  <c r="Q300" i="1"/>
  <c r="J220" i="1"/>
  <c r="U215" i="1"/>
  <c r="T297" i="1"/>
  <c r="M259" i="1"/>
  <c r="Y241" i="1"/>
  <c r="I224" i="1"/>
  <c r="T263" i="1"/>
  <c r="Q218" i="1"/>
  <c r="R259" i="1"/>
  <c r="N297" i="1"/>
  <c r="K300" i="1"/>
  <c r="J241" i="1"/>
  <c r="W232" i="1"/>
  <c r="M229" i="1"/>
  <c r="J224" i="1"/>
  <c r="U220" i="1"/>
  <c r="J218" i="1"/>
  <c r="X217" i="1"/>
  <c r="O215" i="1"/>
  <c r="O675" i="1"/>
  <c r="I229" i="1"/>
  <c r="I220" i="1"/>
  <c r="U217" i="1"/>
  <c r="N215" i="1"/>
  <c r="Y209" i="1"/>
  <c r="I300" i="1"/>
  <c r="Y300" i="1"/>
  <c r="V300" i="1"/>
  <c r="N220" i="1"/>
  <c r="R675" i="1"/>
  <c r="I215" i="1"/>
  <c r="Y215" i="1"/>
  <c r="Y297" i="1"/>
  <c r="U259" i="1"/>
  <c r="X241" i="1"/>
  <c r="U297" i="1"/>
  <c r="V297" i="1"/>
  <c r="I208" i="1"/>
  <c r="R299" i="1"/>
  <c r="V264" i="1"/>
  <c r="N249" i="1"/>
  <c r="X288" i="1"/>
  <c r="R239" i="1"/>
  <c r="I288" i="1"/>
  <c r="Y288" i="1"/>
  <c r="V288" i="1"/>
  <c r="K239" i="1"/>
  <c r="R264" i="1"/>
  <c r="Y299" i="1"/>
  <c r="O255" i="1"/>
  <c r="K299" i="1"/>
  <c r="R288" i="1"/>
  <c r="U285" i="1"/>
  <c r="M285" i="1"/>
  <c r="K285" i="1"/>
  <c r="V285" i="1"/>
  <c r="N299" i="1"/>
  <c r="K288" i="1"/>
  <c r="Y239" i="1"/>
  <c r="L288" i="1"/>
  <c r="V299" i="1"/>
  <c r="L264" i="1"/>
  <c r="Y255" i="1"/>
  <c r="I299" i="1"/>
  <c r="W299" i="1"/>
  <c r="K255" i="1"/>
  <c r="O264" i="1"/>
  <c r="W255" i="1"/>
  <c r="L299" i="1"/>
  <c r="J288" i="1"/>
  <c r="P285" i="1"/>
  <c r="J285" i="1"/>
  <c r="O285" i="1"/>
  <c r="J299" i="1"/>
  <c r="O288" i="1"/>
  <c r="M264" i="1"/>
  <c r="N288" i="1"/>
  <c r="P288" i="1"/>
  <c r="M288" i="1"/>
  <c r="O299" i="1"/>
  <c r="L255" i="1"/>
  <c r="M299" i="1"/>
  <c r="J255" i="1"/>
  <c r="U287" i="1"/>
  <c r="L285" i="1"/>
  <c r="X285" i="1"/>
  <c r="W285" i="1"/>
  <c r="R318" i="1"/>
  <c r="K318" i="1"/>
  <c r="T318" i="1"/>
  <c r="U318" i="1"/>
  <c r="M318" i="1"/>
  <c r="P299" i="1"/>
  <c r="X299" i="1"/>
  <c r="L297" i="1"/>
  <c r="O297" i="1"/>
  <c r="J278" i="1"/>
  <c r="L258" i="1"/>
  <c r="U239" i="1"/>
  <c r="O231" i="1"/>
  <c r="N186" i="1"/>
  <c r="R222" i="1"/>
  <c r="M180" i="1"/>
  <c r="Q258" i="1"/>
  <c r="T239" i="1"/>
  <c r="T231" i="1"/>
  <c r="Y212" i="1"/>
  <c r="W239" i="1"/>
  <c r="U219" i="1"/>
  <c r="Q263" i="1"/>
  <c r="L263" i="1"/>
  <c r="W697" i="1"/>
  <c r="O263" i="1"/>
  <c r="P259" i="1"/>
  <c r="O259" i="1"/>
  <c r="V259" i="1"/>
  <c r="U208" i="1"/>
  <c r="T208" i="1"/>
  <c r="J208" i="1"/>
  <c r="O239" i="1"/>
  <c r="V258" i="1"/>
  <c r="M239" i="1"/>
  <c r="N219" i="1"/>
  <c r="J239" i="1"/>
  <c r="W212" i="1"/>
  <c r="L231" i="1"/>
  <c r="M263" i="1"/>
  <c r="Y263" i="1"/>
  <c r="I263" i="1"/>
  <c r="K263" i="1"/>
  <c r="L259" i="1"/>
  <c r="X259" i="1"/>
  <c r="L239" i="1"/>
  <c r="V278" i="1"/>
  <c r="P208" i="1"/>
  <c r="N208" i="1"/>
  <c r="R208" i="1"/>
  <c r="Q208" i="1"/>
  <c r="R278" i="1"/>
  <c r="X258" i="1"/>
  <c r="O212" i="1"/>
  <c r="I239" i="1"/>
  <c r="L697" i="1"/>
  <c r="N239" i="1"/>
  <c r="P239" i="1"/>
  <c r="U263" i="1"/>
  <c r="Q259" i="1"/>
  <c r="I278" i="1"/>
  <c r="X263" i="1"/>
  <c r="Y259" i="1"/>
  <c r="I259" i="1"/>
  <c r="N259" i="1"/>
  <c r="J259" i="1"/>
  <c r="L208" i="1"/>
  <c r="K208" i="1"/>
  <c r="X208" i="1"/>
  <c r="M208" i="1"/>
  <c r="V245" i="1"/>
  <c r="K206" i="1"/>
  <c r="N206" i="1"/>
  <c r="P206" i="1"/>
  <c r="P287" i="1"/>
  <c r="N286" i="1"/>
  <c r="M286" i="1"/>
  <c r="P286" i="1"/>
  <c r="O286" i="1"/>
  <c r="X287" i="1"/>
  <c r="V287" i="1"/>
  <c r="Q287" i="1"/>
  <c r="L287" i="1"/>
  <c r="J286" i="1"/>
  <c r="L286" i="1"/>
  <c r="X286" i="1"/>
  <c r="R287" i="1"/>
  <c r="N287" i="1"/>
  <c r="J287" i="1"/>
  <c r="I287" i="1"/>
  <c r="M287" i="1"/>
  <c r="O287" i="1"/>
  <c r="T287" i="1"/>
  <c r="L206" i="1"/>
  <c r="M206" i="1"/>
  <c r="J206" i="1"/>
  <c r="I206" i="1"/>
  <c r="W206" i="1"/>
  <c r="V206" i="1"/>
  <c r="T206" i="1"/>
  <c r="U206" i="1"/>
  <c r="X206" i="1"/>
  <c r="Q206" i="1"/>
  <c r="O206" i="1"/>
  <c r="U278" i="1"/>
  <c r="Y278" i="1"/>
  <c r="K278" i="1"/>
  <c r="O278" i="1"/>
  <c r="T278" i="1"/>
  <c r="X278" i="1"/>
  <c r="M278" i="1"/>
  <c r="P278" i="1"/>
  <c r="L278" i="1"/>
  <c r="Q278" i="1"/>
  <c r="R248" i="1"/>
  <c r="K249" i="1"/>
  <c r="N248" i="1"/>
  <c r="J248" i="1"/>
  <c r="K248" i="1"/>
  <c r="W248" i="1"/>
  <c r="J263" i="1"/>
  <c r="W263" i="1"/>
  <c r="Z892" i="1"/>
  <c r="M187" i="1"/>
  <c r="J221" i="1"/>
  <c r="X239" i="1"/>
  <c r="W221" i="1"/>
  <c r="Q239" i="1"/>
  <c r="J203" i="1"/>
  <c r="O221" i="1"/>
  <c r="W203" i="1"/>
  <c r="V221" i="1"/>
  <c r="J223" i="1"/>
  <c r="V213" i="1"/>
  <c r="K223" i="1"/>
  <c r="U262" i="1"/>
  <c r="Y262" i="1"/>
  <c r="R249" i="1"/>
  <c r="N201" i="1"/>
  <c r="V262" i="1"/>
  <c r="I211" i="1"/>
  <c r="Q255" i="1"/>
  <c r="U255" i="1"/>
  <c r="Q248" i="1"/>
  <c r="W240" i="1"/>
  <c r="Y237" i="1"/>
  <c r="X255" i="1"/>
  <c r="Y248" i="1"/>
  <c r="I248" i="1"/>
  <c r="I264" i="1"/>
  <c r="M261" i="1"/>
  <c r="V237" i="1"/>
  <c r="Q238" i="1"/>
  <c r="V255" i="1"/>
  <c r="Z450" i="1"/>
  <c r="O262" i="1"/>
  <c r="X223" i="1"/>
  <c r="O211" i="1"/>
  <c r="T262" i="1"/>
  <c r="L223" i="1"/>
  <c r="Y213" i="1"/>
  <c r="J249" i="1"/>
  <c r="M255" i="1"/>
  <c r="O224" i="1"/>
  <c r="J217" i="1"/>
  <c r="L262" i="1"/>
  <c r="T257" i="1"/>
  <c r="P255" i="1"/>
  <c r="M248" i="1"/>
  <c r="O240" i="1"/>
  <c r="Y224" i="1"/>
  <c r="T218" i="1"/>
  <c r="K262" i="1"/>
  <c r="T255" i="1"/>
  <c r="U248" i="1"/>
  <c r="X237" i="1"/>
  <c r="Q224" i="1"/>
  <c r="X218" i="1"/>
  <c r="K261" i="1"/>
  <c r="V224" i="1"/>
  <c r="N255" i="1"/>
  <c r="I257" i="1"/>
  <c r="T248" i="1"/>
  <c r="Z383" i="1"/>
  <c r="V250" i="1"/>
  <c r="K240" i="1"/>
  <c r="U246" i="1"/>
  <c r="Z401" i="1"/>
  <c r="N264" i="1"/>
  <c r="Q250" i="1"/>
  <c r="K218" i="1"/>
  <c r="Y264" i="1"/>
  <c r="U250" i="1"/>
  <c r="R261" i="1"/>
  <c r="J264" i="1"/>
  <c r="I250" i="1"/>
  <c r="J261" i="1"/>
  <c r="I261" i="1"/>
  <c r="P224" i="1"/>
  <c r="Z503" i="1"/>
  <c r="N263" i="1"/>
  <c r="K246" i="1"/>
  <c r="N246" i="1"/>
  <c r="Q246" i="1"/>
  <c r="I258" i="1"/>
  <c r="R263" i="1"/>
  <c r="Y186" i="1"/>
  <c r="L222" i="1"/>
  <c r="W247" i="1"/>
  <c r="Y222" i="1"/>
  <c r="V222" i="1"/>
  <c r="Z1069" i="1"/>
  <c r="Z336" i="1"/>
  <c r="X251" i="1"/>
  <c r="P251" i="1"/>
  <c r="Z351" i="1"/>
  <c r="V252" i="1"/>
  <c r="Q245" i="1"/>
  <c r="T253" i="1"/>
  <c r="J246" i="1"/>
  <c r="M246" i="1"/>
  <c r="P246" i="1"/>
  <c r="X245" i="1"/>
  <c r="T246" i="1"/>
  <c r="T252" i="1"/>
  <c r="M253" i="1"/>
  <c r="U247" i="1"/>
  <c r="U245" i="1"/>
  <c r="L246" i="1"/>
  <c r="X247" i="1"/>
  <c r="T247" i="1"/>
  <c r="U258" i="1"/>
  <c r="O258" i="1"/>
  <c r="P252" i="1"/>
  <c r="R246" i="1"/>
  <c r="V246" i="1"/>
  <c r="Y246" i="1"/>
  <c r="I246" i="1"/>
  <c r="X246" i="1"/>
  <c r="J253" i="1"/>
  <c r="O246" i="1"/>
  <c r="K250" i="1"/>
  <c r="R251" i="1"/>
  <c r="W250" i="1"/>
  <c r="Q251" i="1"/>
  <c r="L251" i="1"/>
  <c r="K251" i="1"/>
  <c r="W251" i="1"/>
  <c r="I249" i="1"/>
  <c r="R214" i="1"/>
  <c r="M249" i="1"/>
  <c r="N413" i="1"/>
  <c r="Y211" i="1"/>
  <c r="O214" i="1"/>
  <c r="T237" i="1"/>
  <c r="Q237" i="1"/>
  <c r="Y257" i="1"/>
  <c r="U257" i="1"/>
  <c r="Q257" i="1"/>
  <c r="Y249" i="1"/>
  <c r="N237" i="1"/>
  <c r="M223" i="1"/>
  <c r="M213" i="1"/>
  <c r="M413" i="1"/>
  <c r="U223" i="1"/>
  <c r="T211" i="1"/>
  <c r="Q249" i="1"/>
  <c r="O237" i="1"/>
  <c r="O218" i="1"/>
  <c r="K257" i="1"/>
  <c r="M237" i="1"/>
  <c r="W223" i="1"/>
  <c r="X220" i="1"/>
  <c r="I218" i="1"/>
  <c r="T214" i="1"/>
  <c r="L237" i="1"/>
  <c r="V223" i="1"/>
  <c r="L218" i="1"/>
  <c r="T261" i="1"/>
  <c r="V261" i="1"/>
  <c r="M238" i="1"/>
  <c r="W215" i="1"/>
  <c r="R257" i="1"/>
  <c r="P250" i="1"/>
  <c r="P232" i="1"/>
  <c r="R262" i="1"/>
  <c r="N257" i="1"/>
  <c r="M250" i="1"/>
  <c r="T240" i="1"/>
  <c r="T217" i="1"/>
  <c r="K224" i="1"/>
  <c r="P257" i="1"/>
  <c r="L257" i="1"/>
  <c r="V257" i="1"/>
  <c r="W257" i="1"/>
  <c r="R250" i="1"/>
  <c r="J257" i="1"/>
  <c r="M251" i="1"/>
  <c r="Y251" i="1"/>
  <c r="I251" i="1"/>
  <c r="T251" i="1"/>
  <c r="J251" i="1"/>
  <c r="J237" i="1"/>
  <c r="R223" i="1"/>
  <c r="L249" i="1"/>
  <c r="P223" i="1"/>
  <c r="T249" i="1"/>
  <c r="R237" i="1"/>
  <c r="X249" i="1"/>
  <c r="I223" i="1"/>
  <c r="Y223" i="1"/>
  <c r="I213" i="1"/>
  <c r="V249" i="1"/>
  <c r="O249" i="1"/>
  <c r="P413" i="1"/>
  <c r="X262" i="1"/>
  <c r="I237" i="1"/>
  <c r="T224" i="1"/>
  <c r="O223" i="1"/>
  <c r="Y218" i="1"/>
  <c r="W217" i="1"/>
  <c r="O213" i="1"/>
  <c r="W262" i="1"/>
  <c r="X224" i="1"/>
  <c r="N223" i="1"/>
  <c r="Q220" i="1"/>
  <c r="V217" i="1"/>
  <c r="O261" i="1"/>
  <c r="Q261" i="1"/>
  <c r="V218" i="1"/>
  <c r="X238" i="1"/>
  <c r="N261" i="1"/>
  <c r="M257" i="1"/>
  <c r="L250" i="1"/>
  <c r="K214" i="1"/>
  <c r="P261" i="1"/>
  <c r="P237" i="1"/>
  <c r="P214" i="1"/>
  <c r="L261" i="1"/>
  <c r="P249" i="1"/>
  <c r="T223" i="1"/>
  <c r="X250" i="1"/>
  <c r="T250" i="1"/>
  <c r="N250" i="1"/>
  <c r="U251" i="1"/>
  <c r="O251" i="1"/>
  <c r="N251" i="1"/>
  <c r="V247" i="1"/>
  <c r="J256" i="1"/>
  <c r="Q256" i="1"/>
  <c r="R241" i="1"/>
  <c r="R697" i="1"/>
  <c r="R186" i="1"/>
  <c r="W222" i="1"/>
  <c r="O219" i="1"/>
  <c r="N200" i="1"/>
  <c r="N292" i="1"/>
  <c r="Q267" i="1"/>
  <c r="U697" i="1"/>
  <c r="N231" i="1"/>
  <c r="T212" i="1"/>
  <c r="I292" i="1"/>
  <c r="Y292" i="1"/>
  <c r="V292" i="1"/>
  <c r="I219" i="1"/>
  <c r="Y219" i="1"/>
  <c r="O241" i="1"/>
  <c r="O222" i="1"/>
  <c r="T241" i="1"/>
  <c r="O697" i="1"/>
  <c r="T186" i="1"/>
  <c r="T222" i="1"/>
  <c r="X212" i="1"/>
  <c r="P267" i="1"/>
  <c r="Q241" i="1"/>
  <c r="V697" i="1"/>
  <c r="Q186" i="1"/>
  <c r="P222" i="1"/>
  <c r="K697" i="1"/>
  <c r="O256" i="1"/>
  <c r="R252" i="1"/>
  <c r="Q252" i="1"/>
  <c r="L252" i="1"/>
  <c r="K252" i="1"/>
  <c r="P247" i="1"/>
  <c r="R247" i="1"/>
  <c r="Q247" i="1"/>
  <c r="X267" i="1"/>
  <c r="V256" i="1"/>
  <c r="W241" i="1"/>
  <c r="M697" i="1"/>
  <c r="W186" i="1"/>
  <c r="J222" i="1"/>
  <c r="J219" i="1"/>
  <c r="R200" i="1"/>
  <c r="V267" i="1"/>
  <c r="I697" i="1"/>
  <c r="Y697" i="1"/>
  <c r="T219" i="1"/>
  <c r="I212" i="1"/>
  <c r="L292" i="1"/>
  <c r="L219" i="1"/>
  <c r="J697" i="1"/>
  <c r="K267" i="1"/>
  <c r="R256" i="1"/>
  <c r="M241" i="1"/>
  <c r="M186" i="1"/>
  <c r="M222" i="1"/>
  <c r="J267" i="1"/>
  <c r="L241" i="1"/>
  <c r="N697" i="1"/>
  <c r="L186" i="1"/>
  <c r="X222" i="1"/>
  <c r="U267" i="1"/>
  <c r="N267" i="1"/>
  <c r="Y256" i="1"/>
  <c r="K292" i="1"/>
  <c r="T256" i="1"/>
  <c r="O267" i="1"/>
  <c r="N256" i="1"/>
  <c r="I256" i="1"/>
  <c r="W128" i="1"/>
  <c r="N252" i="1"/>
  <c r="M252" i="1"/>
  <c r="Y252" i="1"/>
  <c r="I252" i="1"/>
  <c r="X252" i="1"/>
  <c r="L247" i="1"/>
  <c r="M247" i="1"/>
  <c r="K247" i="1"/>
  <c r="O247" i="1"/>
  <c r="U212" i="1"/>
  <c r="N212" i="1"/>
  <c r="J292" i="1"/>
  <c r="P292" i="1"/>
  <c r="M292" i="1"/>
  <c r="P219" i="1"/>
  <c r="O186" i="1"/>
  <c r="L256" i="1"/>
  <c r="I241" i="1"/>
  <c r="I186" i="1"/>
  <c r="I222" i="1"/>
  <c r="Q222" i="1"/>
  <c r="T292" i="1"/>
  <c r="W219" i="1"/>
  <c r="P256" i="1"/>
  <c r="P186" i="1"/>
  <c r="K256" i="1"/>
  <c r="U256" i="1"/>
  <c r="J252" i="1"/>
  <c r="U252" i="1"/>
  <c r="O252" i="1"/>
  <c r="I247" i="1"/>
  <c r="N247" i="1"/>
  <c r="I267" i="1"/>
  <c r="K258" i="1"/>
  <c r="Y258" i="1"/>
  <c r="N258" i="1"/>
  <c r="P258" i="1"/>
  <c r="W258" i="1"/>
  <c r="N260" i="1"/>
  <c r="M260" i="1"/>
  <c r="J260" i="1"/>
  <c r="K264" i="1"/>
  <c r="W260" i="1"/>
  <c r="I260" i="1"/>
  <c r="X260" i="1"/>
  <c r="Q260" i="1"/>
  <c r="W264" i="1"/>
  <c r="W261" i="1"/>
  <c r="Y261" i="1"/>
  <c r="U261" i="1"/>
  <c r="U264" i="1"/>
  <c r="P264" i="1"/>
  <c r="W256" i="1"/>
  <c r="T260" i="1"/>
  <c r="L260" i="1"/>
  <c r="O260" i="1"/>
  <c r="P260" i="1"/>
  <c r="K260" i="1"/>
  <c r="Y260" i="1"/>
  <c r="R260" i="1"/>
  <c r="V260" i="1"/>
  <c r="K193" i="1"/>
  <c r="K229" i="1"/>
  <c r="L253" i="1"/>
  <c r="I253" i="1"/>
  <c r="O253" i="1"/>
  <c r="U253" i="1"/>
  <c r="K253" i="1"/>
  <c r="W253" i="1"/>
  <c r="R253" i="1"/>
  <c r="P253" i="1"/>
  <c r="X253" i="1"/>
  <c r="N253" i="1"/>
  <c r="V253" i="1"/>
  <c r="Q253" i="1"/>
  <c r="O250" i="1"/>
  <c r="J250" i="1"/>
  <c r="W249" i="1"/>
  <c r="T232" i="1"/>
  <c r="W209" i="1"/>
  <c r="L232" i="1"/>
  <c r="K675" i="1"/>
  <c r="L220" i="1"/>
  <c r="M215" i="1"/>
  <c r="N129" i="1"/>
  <c r="J229" i="1"/>
  <c r="L675" i="1"/>
  <c r="Q215" i="1"/>
  <c r="K217" i="1"/>
  <c r="X209" i="1"/>
  <c r="J200" i="1"/>
  <c r="N217" i="1"/>
  <c r="K215" i="1"/>
  <c r="P245" i="1"/>
  <c r="R245" i="1"/>
  <c r="K245" i="1"/>
  <c r="L245" i="1"/>
  <c r="M245" i="1"/>
  <c r="T245" i="1"/>
  <c r="O245" i="1"/>
  <c r="I245" i="1"/>
  <c r="W245" i="1"/>
  <c r="N245" i="1"/>
  <c r="J245" i="1"/>
  <c r="R219" i="1"/>
  <c r="M219" i="1"/>
  <c r="V186" i="1"/>
  <c r="X219" i="1"/>
  <c r="T697" i="1"/>
  <c r="M231" i="1"/>
  <c r="K219" i="1"/>
  <c r="K241" i="1"/>
  <c r="K222" i="1"/>
  <c r="P241" i="1"/>
  <c r="V241" i="1"/>
  <c r="K237" i="1"/>
  <c r="P218" i="1"/>
  <c r="Y335" i="1"/>
  <c r="U335" i="1"/>
  <c r="P335" i="1"/>
  <c r="L335" i="1"/>
  <c r="I335" i="1"/>
  <c r="X335" i="1"/>
  <c r="T335" i="1"/>
  <c r="O335" i="1"/>
  <c r="K335" i="1"/>
  <c r="W335" i="1"/>
  <c r="R335" i="1"/>
  <c r="N335" i="1"/>
  <c r="J335" i="1"/>
  <c r="V335" i="1"/>
  <c r="Q335" i="1"/>
  <c r="M335" i="1"/>
  <c r="Y328" i="1"/>
  <c r="U328" i="1"/>
  <c r="P328" i="1"/>
  <c r="L328" i="1"/>
  <c r="I328" i="1"/>
  <c r="X328" i="1"/>
  <c r="T328" i="1"/>
  <c r="O328" i="1"/>
  <c r="K328" i="1"/>
  <c r="W328" i="1"/>
  <c r="R328" i="1"/>
  <c r="N328" i="1"/>
  <c r="J328" i="1"/>
  <c r="V328" i="1"/>
  <c r="Q328" i="1"/>
  <c r="M328" i="1"/>
  <c r="O225" i="1"/>
  <c r="P225" i="1"/>
  <c r="K225" i="1"/>
  <c r="Q225" i="1"/>
  <c r="J225" i="1"/>
  <c r="U225" i="1"/>
  <c r="W225" i="1"/>
  <c r="T225" i="1"/>
  <c r="I225" i="1"/>
  <c r="Y225" i="1"/>
  <c r="M225" i="1"/>
  <c r="V225" i="1"/>
  <c r="N225" i="1"/>
  <c r="L225" i="1"/>
  <c r="X225" i="1"/>
  <c r="M103" i="1"/>
  <c r="R187" i="1"/>
  <c r="X187" i="1"/>
  <c r="K187" i="1"/>
  <c r="K186" i="1"/>
  <c r="W214" i="1"/>
  <c r="J211" i="1"/>
  <c r="I228" i="1"/>
  <c r="I413" i="1"/>
  <c r="L213" i="1"/>
  <c r="N211" i="1"/>
  <c r="R413" i="1"/>
  <c r="K413" i="1"/>
  <c r="L211" i="1"/>
  <c r="P201" i="1"/>
  <c r="X228" i="1"/>
  <c r="X413" i="1"/>
  <c r="M214" i="1"/>
  <c r="X214" i="1"/>
  <c r="N213" i="1"/>
  <c r="V214" i="1"/>
  <c r="L228" i="1"/>
  <c r="L413" i="1"/>
  <c r="W211" i="1"/>
  <c r="M195" i="1"/>
  <c r="U413" i="1"/>
  <c r="J214" i="1"/>
  <c r="X213" i="1"/>
  <c r="R210" i="1"/>
  <c r="Y413" i="1"/>
  <c r="P213" i="1"/>
  <c r="P180" i="1"/>
  <c r="W228" i="1"/>
  <c r="W413" i="1"/>
  <c r="P211" i="1"/>
  <c r="J213" i="1"/>
  <c r="I214" i="1"/>
  <c r="Q413" i="1"/>
  <c r="Q214" i="1"/>
  <c r="V413" i="1"/>
  <c r="X211" i="1"/>
  <c r="O413" i="1"/>
  <c r="N214" i="1"/>
  <c r="R213" i="1"/>
  <c r="V211" i="1"/>
  <c r="J201" i="1"/>
  <c r="T413" i="1"/>
  <c r="U213" i="1"/>
  <c r="U211" i="1"/>
  <c r="O210" i="1"/>
  <c r="Y214" i="1"/>
  <c r="W213" i="1"/>
  <c r="L214" i="1"/>
  <c r="K221" i="1"/>
  <c r="T221" i="1"/>
  <c r="T213" i="1"/>
  <c r="K213" i="1"/>
  <c r="O151" i="1"/>
  <c r="T151" i="1"/>
  <c r="Q151" i="1"/>
  <c r="V151" i="1"/>
  <c r="U228" i="1"/>
  <c r="W210" i="1"/>
  <c r="M151" i="1"/>
  <c r="Y228" i="1"/>
  <c r="L180" i="1"/>
  <c r="J151" i="1"/>
  <c r="J228" i="1"/>
  <c r="X201" i="1"/>
  <c r="T180" i="1"/>
  <c r="P151" i="1"/>
  <c r="U201" i="1"/>
  <c r="X151" i="1"/>
  <c r="Q210" i="1"/>
  <c r="V228" i="1"/>
  <c r="M211" i="1"/>
  <c r="K180" i="1"/>
  <c r="K201" i="1"/>
  <c r="X233" i="1"/>
  <c r="P210" i="1"/>
  <c r="W151" i="1"/>
  <c r="O228" i="1"/>
  <c r="J210" i="1"/>
  <c r="V201" i="1"/>
  <c r="I151" i="1"/>
  <c r="T228" i="1"/>
  <c r="Y233" i="1"/>
  <c r="N151" i="1"/>
  <c r="N228" i="1"/>
  <c r="R201" i="1"/>
  <c r="K151" i="1"/>
  <c r="P228" i="1"/>
  <c r="I201" i="1"/>
  <c r="Y201" i="1"/>
  <c r="M210" i="1"/>
  <c r="L210" i="1"/>
  <c r="Q201" i="1"/>
  <c r="K195" i="1"/>
  <c r="U151" i="1"/>
  <c r="N210" i="1"/>
  <c r="O201" i="1"/>
  <c r="Q180" i="1"/>
  <c r="Y151" i="1"/>
  <c r="M228" i="1"/>
  <c r="T201" i="1"/>
  <c r="U180" i="1"/>
  <c r="R151" i="1"/>
  <c r="R228" i="1"/>
  <c r="M201" i="1"/>
  <c r="K228" i="1"/>
  <c r="L201" i="1"/>
  <c r="I210" i="1"/>
  <c r="K211" i="1"/>
  <c r="Q211" i="1"/>
  <c r="P195" i="1"/>
  <c r="U216" i="1"/>
  <c r="M216" i="1"/>
  <c r="U194" i="1"/>
  <c r="N216" i="1"/>
  <c r="I230" i="1"/>
  <c r="O216" i="1"/>
  <c r="I216" i="1"/>
  <c r="R216" i="1"/>
  <c r="O230" i="1"/>
  <c r="Q216" i="1"/>
  <c r="L216" i="1"/>
  <c r="N230" i="1"/>
  <c r="M169" i="1"/>
  <c r="Y216" i="1"/>
  <c r="W216" i="1"/>
  <c r="P216" i="1"/>
  <c r="V216" i="1"/>
  <c r="Q233" i="1"/>
  <c r="U233" i="1"/>
  <c r="W233" i="1"/>
  <c r="L233" i="1"/>
  <c r="I233" i="1"/>
  <c r="X215" i="1"/>
  <c r="P231" i="1"/>
  <c r="M232" i="1"/>
  <c r="O209" i="1"/>
  <c r="V209" i="1"/>
  <c r="X231" i="1"/>
  <c r="R232" i="1"/>
  <c r="J231" i="1"/>
  <c r="U675" i="1"/>
  <c r="W200" i="1"/>
  <c r="P209" i="1"/>
  <c r="T675" i="1"/>
  <c r="J675" i="1"/>
  <c r="U231" i="1"/>
  <c r="J209" i="1"/>
  <c r="I232" i="1"/>
  <c r="X232" i="1"/>
  <c r="N209" i="1"/>
  <c r="X200" i="1"/>
  <c r="V232" i="1"/>
  <c r="K231" i="1"/>
  <c r="Q231" i="1"/>
  <c r="Q675" i="1"/>
  <c r="U209" i="1"/>
  <c r="N675" i="1"/>
  <c r="I231" i="1"/>
  <c r="Y231" i="1"/>
  <c r="O232" i="1"/>
  <c r="Y232" i="1"/>
  <c r="X675" i="1"/>
  <c r="I200" i="1"/>
  <c r="Q232" i="1"/>
  <c r="V675" i="1"/>
  <c r="R231" i="1"/>
  <c r="W191" i="1"/>
  <c r="R230" i="1"/>
  <c r="U199" i="1"/>
  <c r="Y230" i="1"/>
  <c r="X230" i="1"/>
  <c r="V230" i="1"/>
  <c r="P230" i="1"/>
  <c r="K230" i="1"/>
  <c r="W230" i="1"/>
  <c r="Q44" i="1"/>
  <c r="Q62" i="1" s="1"/>
  <c r="Q164" i="1"/>
  <c r="T230" i="1"/>
  <c r="U164" i="1"/>
  <c r="Q230" i="1"/>
  <c r="K209" i="1"/>
  <c r="K232" i="1"/>
  <c r="J230" i="1"/>
  <c r="M230" i="1"/>
  <c r="L230" i="1"/>
  <c r="V199" i="1"/>
  <c r="O164" i="1"/>
  <c r="V194" i="1"/>
  <c r="T209" i="1"/>
  <c r="L203" i="1"/>
  <c r="M202" i="1"/>
  <c r="U192" i="1"/>
  <c r="R212" i="1"/>
  <c r="W229" i="1"/>
  <c r="O203" i="1"/>
  <c r="V229" i="1"/>
  <c r="V203" i="1"/>
  <c r="O192" i="1"/>
  <c r="T229" i="1"/>
  <c r="P212" i="1"/>
  <c r="O229" i="1"/>
  <c r="N229" i="1"/>
  <c r="N203" i="1"/>
  <c r="L212" i="1"/>
  <c r="U202" i="1"/>
  <c r="U229" i="1"/>
  <c r="M212" i="1"/>
  <c r="U203" i="1"/>
  <c r="J212" i="1"/>
  <c r="K212" i="1"/>
  <c r="Q212" i="1"/>
  <c r="I175" i="1"/>
  <c r="W175" i="1"/>
  <c r="P193" i="1"/>
  <c r="V210" i="1"/>
  <c r="K210" i="1"/>
  <c r="Y210" i="1"/>
  <c r="T210" i="1"/>
  <c r="X210" i="1"/>
  <c r="M164" i="1"/>
  <c r="Y200" i="1"/>
  <c r="P164" i="1"/>
  <c r="Q200" i="1"/>
  <c r="K164" i="1"/>
  <c r="V191" i="1"/>
  <c r="O128" i="1"/>
  <c r="I156" i="1"/>
  <c r="T200" i="1"/>
  <c r="L164" i="1"/>
  <c r="L200" i="1"/>
  <c r="V200" i="1"/>
  <c r="I191" i="1"/>
  <c r="X191" i="1"/>
  <c r="P200" i="1"/>
  <c r="L181" i="1"/>
  <c r="O200" i="1"/>
  <c r="O173" i="1"/>
  <c r="M200" i="1"/>
  <c r="Y164" i="1"/>
  <c r="I164" i="1"/>
  <c r="O181" i="1"/>
  <c r="K200" i="1"/>
  <c r="X199" i="1"/>
  <c r="M173" i="1"/>
  <c r="I199" i="1"/>
  <c r="Y199" i="1"/>
  <c r="P194" i="1"/>
  <c r="P173" i="1"/>
  <c r="J199" i="1"/>
  <c r="N199" i="1"/>
  <c r="R199" i="1"/>
  <c r="Q194" i="1"/>
  <c r="L199" i="1"/>
  <c r="L194" i="1"/>
  <c r="W199" i="1"/>
  <c r="T194" i="1"/>
  <c r="N194" i="1"/>
  <c r="R179" i="1"/>
  <c r="M199" i="1"/>
  <c r="M194" i="1"/>
  <c r="P199" i="1"/>
  <c r="Y194" i="1"/>
  <c r="I194" i="1"/>
  <c r="O199" i="1"/>
  <c r="W194" i="1"/>
  <c r="J103" i="1"/>
  <c r="T199" i="1"/>
  <c r="W192" i="1"/>
  <c r="Y234" i="1"/>
  <c r="K203" i="1"/>
  <c r="W169" i="1"/>
  <c r="X234" i="1"/>
  <c r="T203" i="1"/>
  <c r="O202" i="1"/>
  <c r="Q192" i="1"/>
  <c r="Q156" i="1"/>
  <c r="I202" i="1"/>
  <c r="P192" i="1"/>
  <c r="Y154" i="1"/>
  <c r="X154" i="1"/>
  <c r="W202" i="1"/>
  <c r="V202" i="1"/>
  <c r="L193" i="1"/>
  <c r="K192" i="1"/>
  <c r="J192" i="1"/>
  <c r="J193" i="1"/>
  <c r="M192" i="1"/>
  <c r="M156" i="1"/>
  <c r="Y202" i="1"/>
  <c r="L192" i="1"/>
  <c r="Y156" i="1"/>
  <c r="L154" i="1"/>
  <c r="J202" i="1"/>
  <c r="X202" i="1"/>
  <c r="K202" i="1"/>
  <c r="I193" i="1"/>
  <c r="N193" i="1"/>
  <c r="V193" i="1"/>
  <c r="R192" i="1"/>
  <c r="M154" i="1"/>
  <c r="T202" i="1"/>
  <c r="Y192" i="1"/>
  <c r="I192" i="1"/>
  <c r="Y175" i="1"/>
  <c r="U156" i="1"/>
  <c r="I154" i="1"/>
  <c r="N202" i="1"/>
  <c r="L202" i="1"/>
  <c r="O175" i="1"/>
  <c r="Q234" i="1"/>
  <c r="U193" i="1"/>
  <c r="X192" i="1"/>
  <c r="N192" i="1"/>
  <c r="T192" i="1"/>
  <c r="M193" i="1"/>
  <c r="R193" i="1"/>
  <c r="Q202" i="1"/>
  <c r="K199" i="1"/>
  <c r="U175" i="1"/>
  <c r="X175" i="1"/>
  <c r="N175" i="1"/>
  <c r="T175" i="1"/>
  <c r="N191" i="1"/>
  <c r="K191" i="1"/>
  <c r="J175" i="1"/>
  <c r="Q128" i="1"/>
  <c r="U128" i="1"/>
  <c r="P175" i="1"/>
  <c r="Y191" i="1"/>
  <c r="R175" i="1"/>
  <c r="M191" i="1"/>
  <c r="O191" i="1"/>
  <c r="Q175" i="1"/>
  <c r="M128" i="1"/>
  <c r="M175" i="1"/>
  <c r="P128" i="1"/>
  <c r="L175" i="1"/>
  <c r="P191" i="1"/>
  <c r="Q191" i="1"/>
  <c r="T191" i="1"/>
  <c r="M158" i="1"/>
  <c r="U174" i="1"/>
  <c r="R195" i="1"/>
  <c r="J233" i="1"/>
  <c r="O195" i="1"/>
  <c r="U195" i="1"/>
  <c r="Q195" i="1"/>
  <c r="V233" i="1"/>
  <c r="J180" i="1"/>
  <c r="T233" i="1"/>
  <c r="N180" i="1"/>
  <c r="W195" i="1"/>
  <c r="K233" i="1"/>
  <c r="I195" i="1"/>
  <c r="T195" i="1"/>
  <c r="Y195" i="1"/>
  <c r="V195" i="1"/>
  <c r="T193" i="1"/>
  <c r="W193" i="1"/>
  <c r="X193" i="1"/>
  <c r="P234" i="1"/>
  <c r="Q193" i="1"/>
  <c r="M233" i="1"/>
  <c r="P233" i="1"/>
  <c r="Y180" i="1"/>
  <c r="I180" i="1"/>
  <c r="P158" i="1"/>
  <c r="X180" i="1"/>
  <c r="R233" i="1"/>
  <c r="J195" i="1"/>
  <c r="X195" i="1"/>
  <c r="L195" i="1"/>
  <c r="O193" i="1"/>
  <c r="R181" i="1"/>
  <c r="U191" i="1"/>
  <c r="N128" i="1"/>
  <c r="X128" i="1"/>
  <c r="K181" i="1"/>
  <c r="J181" i="1"/>
  <c r="K194" i="1"/>
  <c r="X194" i="1"/>
  <c r="J194" i="1"/>
  <c r="R194" i="1"/>
  <c r="R191" i="1"/>
  <c r="L191" i="1"/>
  <c r="R180" i="1"/>
  <c r="W180" i="1"/>
  <c r="L173" i="1"/>
  <c r="X173" i="1"/>
  <c r="L128" i="1"/>
  <c r="Y173" i="1"/>
  <c r="I173" i="1"/>
  <c r="P156" i="1"/>
  <c r="U154" i="1"/>
  <c r="L179" i="1"/>
  <c r="W173" i="1"/>
  <c r="R128" i="1"/>
  <c r="Q181" i="1"/>
  <c r="K179" i="1"/>
  <c r="T173" i="1"/>
  <c r="N181" i="1"/>
  <c r="X181" i="1"/>
  <c r="K128" i="1"/>
  <c r="T128" i="1"/>
  <c r="Q173" i="1"/>
  <c r="Q154" i="1"/>
  <c r="Y128" i="1"/>
  <c r="I128" i="1"/>
  <c r="L44" i="1"/>
  <c r="L62" i="1" s="1"/>
  <c r="U173" i="1"/>
  <c r="L156" i="1"/>
  <c r="P154" i="1"/>
  <c r="Q179" i="1"/>
  <c r="N44" i="1"/>
  <c r="N62" i="1" s="1"/>
  <c r="N173" i="1"/>
  <c r="J128" i="1"/>
  <c r="M181" i="1"/>
  <c r="K173" i="1"/>
  <c r="I103" i="1"/>
  <c r="U181" i="1"/>
  <c r="J179" i="1"/>
  <c r="Y181" i="1"/>
  <c r="T181" i="1"/>
  <c r="I181" i="1"/>
  <c r="W181" i="1"/>
  <c r="T129" i="1"/>
  <c r="M179" i="1"/>
  <c r="Y179" i="1"/>
  <c r="I179" i="1"/>
  <c r="U129" i="1"/>
  <c r="O180" i="1"/>
  <c r="U179" i="1"/>
  <c r="Q129" i="1"/>
  <c r="U176" i="1"/>
  <c r="X103" i="1"/>
  <c r="O176" i="1"/>
  <c r="O129" i="1"/>
  <c r="K129" i="1"/>
  <c r="Y129" i="1"/>
  <c r="N179" i="1"/>
  <c r="P179" i="1"/>
  <c r="M129" i="1"/>
  <c r="Q103" i="1"/>
  <c r="X179" i="1"/>
  <c r="M168" i="1"/>
  <c r="N103" i="1"/>
  <c r="R103" i="1"/>
  <c r="O103" i="1"/>
  <c r="W179" i="1"/>
  <c r="J129" i="1"/>
  <c r="P129" i="1"/>
  <c r="X129" i="1"/>
  <c r="M44" i="1"/>
  <c r="M62" i="1" s="1"/>
  <c r="Y44" i="1"/>
  <c r="Y62" i="1" s="1"/>
  <c r="I44" i="1"/>
  <c r="I62" i="1" s="1"/>
  <c r="L171" i="1"/>
  <c r="M176" i="1"/>
  <c r="M234" i="1"/>
  <c r="T44" i="1"/>
  <c r="T62" i="1" s="1"/>
  <c r="T234" i="1"/>
  <c r="U234" i="1"/>
  <c r="L234" i="1"/>
  <c r="W234" i="1"/>
  <c r="U44" i="1"/>
  <c r="U62" i="1" s="1"/>
  <c r="L169" i="1"/>
  <c r="X44" i="1"/>
  <c r="X62" i="1" s="1"/>
  <c r="K44" i="1"/>
  <c r="K62" i="1" s="1"/>
  <c r="Q155" i="1"/>
  <c r="N234" i="1"/>
  <c r="O234" i="1"/>
  <c r="K234" i="1"/>
  <c r="P44" i="1"/>
  <c r="P62" i="1" s="1"/>
  <c r="X169" i="1"/>
  <c r="X155" i="1"/>
  <c r="I234" i="1"/>
  <c r="J234" i="1"/>
  <c r="J171" i="1"/>
  <c r="R234" i="1"/>
  <c r="M170" i="1"/>
  <c r="W174" i="1"/>
  <c r="J170" i="1"/>
  <c r="Y103" i="1"/>
  <c r="L103" i="1"/>
  <c r="W103" i="1"/>
  <c r="T103" i="1"/>
  <c r="U103" i="1"/>
  <c r="P103" i="1"/>
  <c r="K103" i="1"/>
  <c r="P181" i="1"/>
  <c r="T179" i="1"/>
  <c r="O179" i="1"/>
  <c r="W170" i="1"/>
  <c r="J164" i="1"/>
  <c r="I129" i="1"/>
  <c r="W129" i="1"/>
  <c r="R129" i="1"/>
  <c r="L129" i="1"/>
  <c r="K175" i="1"/>
  <c r="X174" i="1"/>
  <c r="J173" i="1"/>
  <c r="R173" i="1"/>
  <c r="R160" i="1"/>
  <c r="Y169" i="1"/>
  <c r="I169" i="1"/>
  <c r="Q174" i="1"/>
  <c r="P174" i="1"/>
  <c r="T174" i="1"/>
  <c r="M155" i="1"/>
  <c r="O155" i="1"/>
  <c r="Q167" i="1"/>
  <c r="U169" i="1"/>
  <c r="P167" i="1"/>
  <c r="M174" i="1"/>
  <c r="L174" i="1"/>
  <c r="O174" i="1"/>
  <c r="U155" i="1"/>
  <c r="R170" i="1"/>
  <c r="T170" i="1"/>
  <c r="P170" i="1"/>
  <c r="Q169" i="1"/>
  <c r="Q158" i="1"/>
  <c r="P169" i="1"/>
  <c r="U158" i="1"/>
  <c r="Y174" i="1"/>
  <c r="I174" i="1"/>
  <c r="K174" i="1"/>
  <c r="O167" i="1"/>
  <c r="K167" i="1"/>
  <c r="Q170" i="1"/>
  <c r="P155" i="1"/>
  <c r="U170" i="1"/>
  <c r="I170" i="1"/>
  <c r="K170" i="1"/>
  <c r="Q172" i="1"/>
  <c r="M167" i="1"/>
  <c r="I167" i="1"/>
  <c r="X167" i="1"/>
  <c r="Y167" i="1"/>
  <c r="U160" i="1"/>
  <c r="Z353" i="1"/>
  <c r="U167" i="1"/>
  <c r="J167" i="1"/>
  <c r="Q171" i="1"/>
  <c r="Y171" i="1"/>
  <c r="I171" i="1"/>
  <c r="L152" i="1"/>
  <c r="P176" i="1"/>
  <c r="Y168" i="1"/>
  <c r="X168" i="1"/>
  <c r="M171" i="1"/>
  <c r="M165" i="1"/>
  <c r="U171" i="1"/>
  <c r="L176" i="1"/>
  <c r="R152" i="1"/>
  <c r="R176" i="1"/>
  <c r="T168" i="1"/>
  <c r="R168" i="1"/>
  <c r="K176" i="1"/>
  <c r="X171" i="1"/>
  <c r="W176" i="1"/>
  <c r="M152" i="1"/>
  <c r="P171" i="1"/>
  <c r="U165" i="1"/>
  <c r="Q176" i="1"/>
  <c r="Y176" i="1"/>
  <c r="I176" i="1"/>
  <c r="J176" i="1"/>
  <c r="X176" i="1"/>
  <c r="O171" i="1"/>
  <c r="T176" i="1"/>
  <c r="N233" i="1"/>
  <c r="O154" i="1"/>
  <c r="Z1551" i="1"/>
  <c r="X164" i="1"/>
  <c r="R44" i="1"/>
  <c r="R62" i="1" s="1"/>
  <c r="W154" i="1"/>
  <c r="Y177" i="1"/>
  <c r="P165" i="1"/>
  <c r="Y152" i="1"/>
  <c r="I152" i="1"/>
  <c r="X160" i="1"/>
  <c r="W165" i="1"/>
  <c r="X170" i="1"/>
  <c r="O170" i="1"/>
  <c r="R171" i="1"/>
  <c r="N170" i="1"/>
  <c r="K171" i="1"/>
  <c r="W171" i="1"/>
  <c r="N171" i="1"/>
  <c r="N176" i="1"/>
  <c r="M160" i="1"/>
  <c r="I177" i="1"/>
  <c r="L165" i="1"/>
  <c r="U152" i="1"/>
  <c r="X165" i="1"/>
  <c r="N160" i="1"/>
  <c r="K160" i="1"/>
  <c r="T165" i="1"/>
  <c r="Q177" i="1"/>
  <c r="Q165" i="1"/>
  <c r="Q152" i="1"/>
  <c r="Y165" i="1"/>
  <c r="I165" i="1"/>
  <c r="L170" i="1"/>
  <c r="Y170" i="1"/>
  <c r="T171" i="1"/>
  <c r="Z1540" i="1"/>
  <c r="Z1553" i="1"/>
  <c r="Q166" i="1"/>
  <c r="R166" i="1"/>
  <c r="O169" i="1"/>
  <c r="O166" i="1"/>
  <c r="K169" i="1"/>
  <c r="R169" i="1"/>
  <c r="U166" i="1"/>
  <c r="J156" i="1"/>
  <c r="L155" i="1"/>
  <c r="R155" i="1"/>
  <c r="K155" i="1"/>
  <c r="W155" i="1"/>
  <c r="T169" i="1"/>
  <c r="L166" i="1"/>
  <c r="Y155" i="1"/>
  <c r="I155" i="1"/>
  <c r="N167" i="1"/>
  <c r="J155" i="1"/>
  <c r="T155" i="1"/>
  <c r="N155" i="1"/>
  <c r="J169" i="1"/>
  <c r="N169" i="1"/>
  <c r="Z1436" i="1"/>
  <c r="Z1570" i="1"/>
  <c r="Q157" i="1"/>
  <c r="J44" i="1"/>
  <c r="J62" i="1" s="1"/>
  <c r="O44" i="1"/>
  <c r="O62" i="1" s="1"/>
  <c r="W44" i="1"/>
  <c r="W62" i="1" s="1"/>
  <c r="M177" i="1"/>
  <c r="U177" i="1"/>
  <c r="X177" i="1"/>
  <c r="K177" i="1"/>
  <c r="P177" i="1"/>
  <c r="T177" i="1"/>
  <c r="R177" i="1"/>
  <c r="W177" i="1"/>
  <c r="L177" i="1"/>
  <c r="O177" i="1"/>
  <c r="J177" i="1"/>
  <c r="U172" i="1"/>
  <c r="N168" i="1"/>
  <c r="U168" i="1"/>
  <c r="W168" i="1"/>
  <c r="Q168" i="1"/>
  <c r="I168" i="1"/>
  <c r="O168" i="1"/>
  <c r="I172" i="1"/>
  <c r="V174" i="1"/>
  <c r="R174" i="1"/>
  <c r="N174" i="1"/>
  <c r="Y172" i="1"/>
  <c r="X172" i="1"/>
  <c r="N172" i="1"/>
  <c r="W172" i="1"/>
  <c r="K172" i="1"/>
  <c r="T172" i="1"/>
  <c r="O172" i="1"/>
  <c r="L168" i="1"/>
  <c r="N177" i="1"/>
  <c r="P172" i="1"/>
  <c r="M172" i="1"/>
  <c r="R172" i="1"/>
  <c r="L172" i="1"/>
  <c r="J172" i="1"/>
  <c r="V168" i="1"/>
  <c r="P168" i="1"/>
  <c r="K168" i="1"/>
  <c r="L167" i="1"/>
  <c r="W167" i="1"/>
  <c r="V167" i="1"/>
  <c r="R167" i="1"/>
  <c r="O165" i="1"/>
  <c r="P166" i="1"/>
  <c r="N165" i="1"/>
  <c r="R165" i="1"/>
  <c r="V165" i="1"/>
  <c r="K165" i="1"/>
  <c r="M166" i="1"/>
  <c r="Y166" i="1"/>
  <c r="I166" i="1"/>
  <c r="J166" i="1"/>
  <c r="V164" i="1"/>
  <c r="N164" i="1"/>
  <c r="W164" i="1"/>
  <c r="R164" i="1"/>
  <c r="V166" i="1"/>
  <c r="W166" i="1"/>
  <c r="T166" i="1"/>
  <c r="N166" i="1"/>
  <c r="K166" i="1"/>
  <c r="Y159" i="1"/>
  <c r="T159" i="1"/>
  <c r="L159" i="1"/>
  <c r="O159" i="1"/>
  <c r="W159" i="1"/>
  <c r="I159" i="1"/>
  <c r="P160" i="1"/>
  <c r="O160" i="1"/>
  <c r="Q159" i="1"/>
  <c r="R159" i="1"/>
  <c r="U159" i="1"/>
  <c r="K159" i="1"/>
  <c r="L160" i="1"/>
  <c r="M159" i="1"/>
  <c r="P159" i="1"/>
  <c r="Q160" i="1"/>
  <c r="Y160" i="1"/>
  <c r="I160" i="1"/>
  <c r="W160" i="1"/>
  <c r="T160" i="1"/>
  <c r="J160" i="1"/>
  <c r="V159" i="1"/>
  <c r="N159" i="1"/>
  <c r="J159" i="1"/>
  <c r="X158" i="1"/>
  <c r="L158" i="1"/>
  <c r="R158" i="1"/>
  <c r="O158" i="1"/>
  <c r="N158" i="1"/>
  <c r="W158" i="1"/>
  <c r="Y158" i="1"/>
  <c r="I158" i="1"/>
  <c r="J158" i="1"/>
  <c r="V158" i="1"/>
  <c r="K158" i="1"/>
  <c r="V153" i="1"/>
  <c r="W153" i="1"/>
  <c r="P153" i="1"/>
  <c r="K153" i="1"/>
  <c r="U153" i="1"/>
  <c r="O153" i="1"/>
  <c r="J153" i="1"/>
  <c r="Y153" i="1"/>
  <c r="T153" i="1"/>
  <c r="N153" i="1"/>
  <c r="I153" i="1"/>
  <c r="X153" i="1"/>
  <c r="R153" i="1"/>
  <c r="L153" i="1"/>
  <c r="V152" i="1"/>
  <c r="T152" i="1"/>
  <c r="O152" i="1"/>
  <c r="W152" i="1"/>
  <c r="K152" i="1"/>
  <c r="X152" i="1"/>
  <c r="N152" i="1"/>
  <c r="Q153" i="1"/>
  <c r="J152" i="1"/>
  <c r="V154" i="1"/>
  <c r="R154" i="1"/>
  <c r="K154" i="1"/>
  <c r="J154" i="1"/>
  <c r="T154" i="1"/>
  <c r="V157" i="1"/>
  <c r="Y157" i="1"/>
  <c r="T157" i="1"/>
  <c r="N157" i="1"/>
  <c r="I157" i="1"/>
  <c r="X157" i="1"/>
  <c r="R157" i="1"/>
  <c r="L157" i="1"/>
  <c r="U157" i="1"/>
  <c r="J157" i="1"/>
  <c r="W157" i="1"/>
  <c r="P157" i="1"/>
  <c r="K157" i="1"/>
  <c r="O157" i="1"/>
  <c r="M157" i="1"/>
  <c r="V156" i="1"/>
  <c r="X156" i="1"/>
  <c r="N156" i="1"/>
  <c r="W156" i="1"/>
  <c r="K156" i="1"/>
  <c r="O156" i="1"/>
  <c r="T156" i="1"/>
  <c r="Z314" i="1"/>
  <c r="Z1432" i="1"/>
  <c r="Z111" i="1"/>
  <c r="Z1587" i="1"/>
  <c r="Z1517" i="1"/>
  <c r="Z1441" i="1"/>
  <c r="Z1427" i="1"/>
  <c r="Z364" i="1"/>
  <c r="Z139" i="1"/>
  <c r="Z1454" i="1"/>
  <c r="Z1449" i="1"/>
  <c r="Z1451" i="1"/>
  <c r="Z1444" i="1"/>
  <c r="Z1438" i="1"/>
  <c r="Z1372" i="1"/>
  <c r="Z1335" i="1"/>
  <c r="Z546" i="1"/>
  <c r="Z126" i="1"/>
  <c r="Z107" i="1"/>
  <c r="Z143" i="1"/>
  <c r="Z1574" i="1"/>
  <c r="Z1573" i="1"/>
  <c r="Z1516" i="1"/>
  <c r="Z1518" i="1"/>
  <c r="Z1450" i="1"/>
  <c r="Z1437" i="1"/>
  <c r="Z1433" i="1"/>
  <c r="Z1422" i="1"/>
  <c r="Z1334" i="1"/>
  <c r="Z352" i="1"/>
  <c r="Z1572" i="1"/>
  <c r="Z1555" i="1"/>
  <c r="Z1440" i="1"/>
  <c r="Z1448" i="1"/>
  <c r="Z1333" i="1"/>
  <c r="Z455" i="1"/>
  <c r="V148" i="1"/>
  <c r="Q148" i="1"/>
  <c r="M148" i="1"/>
  <c r="Y148" i="1"/>
  <c r="U148" i="1"/>
  <c r="P148" i="1"/>
  <c r="L148" i="1"/>
  <c r="I148" i="1"/>
  <c r="X148" i="1"/>
  <c r="T148" i="1"/>
  <c r="O148" i="1"/>
  <c r="K148" i="1"/>
  <c r="W148" i="1"/>
  <c r="R148" i="1"/>
  <c r="N148" i="1"/>
  <c r="J148" i="1"/>
  <c r="V136" i="1"/>
  <c r="Q136" i="1"/>
  <c r="M136" i="1"/>
  <c r="Y136" i="1"/>
  <c r="U136" i="1"/>
  <c r="P136" i="1"/>
  <c r="L136" i="1"/>
  <c r="I136" i="1"/>
  <c r="X136" i="1"/>
  <c r="T136" i="1"/>
  <c r="O136" i="1"/>
  <c r="K136" i="1"/>
  <c r="W136" i="1"/>
  <c r="R136" i="1"/>
  <c r="N136" i="1"/>
  <c r="J136" i="1"/>
  <c r="V150" i="1"/>
  <c r="Q150" i="1"/>
  <c r="M150" i="1"/>
  <c r="Y150" i="1"/>
  <c r="U150" i="1"/>
  <c r="P150" i="1"/>
  <c r="L150" i="1"/>
  <c r="I150" i="1"/>
  <c r="X150" i="1"/>
  <c r="T150" i="1"/>
  <c r="O150" i="1"/>
  <c r="K150" i="1"/>
  <c r="R150" i="1"/>
  <c r="J150" i="1"/>
  <c r="W150" i="1"/>
  <c r="N150" i="1"/>
  <c r="V134" i="1"/>
  <c r="Q134" i="1"/>
  <c r="M134" i="1"/>
  <c r="Y134" i="1"/>
  <c r="U134" i="1"/>
  <c r="P134" i="1"/>
  <c r="L134" i="1"/>
  <c r="I134" i="1"/>
  <c r="X134" i="1"/>
  <c r="K134" i="1"/>
  <c r="T134" i="1"/>
  <c r="O134" i="1"/>
  <c r="W134" i="1"/>
  <c r="R134" i="1"/>
  <c r="N134" i="1"/>
  <c r="J134" i="1"/>
  <c r="Z112" i="1"/>
  <c r="Z1550" i="1"/>
  <c r="Z1442" i="1"/>
  <c r="Z1586" i="1"/>
  <c r="Z1543" i="1"/>
  <c r="Z1426" i="1"/>
  <c r="Z1431" i="1"/>
  <c r="Z1445" i="1"/>
  <c r="Z1435" i="1"/>
  <c r="V144" i="1"/>
  <c r="Q144" i="1"/>
  <c r="M144" i="1"/>
  <c r="Y144" i="1"/>
  <c r="U144" i="1"/>
  <c r="P144" i="1"/>
  <c r="L144" i="1"/>
  <c r="I144" i="1"/>
  <c r="X144" i="1"/>
  <c r="T144" i="1"/>
  <c r="O144" i="1"/>
  <c r="K144" i="1"/>
  <c r="W144" i="1"/>
  <c r="R144" i="1"/>
  <c r="N144" i="1"/>
  <c r="J144" i="1"/>
  <c r="V130" i="1"/>
  <c r="Q130" i="1"/>
  <c r="M130" i="1"/>
  <c r="Y130" i="1"/>
  <c r="U130" i="1"/>
  <c r="P130" i="1"/>
  <c r="L130" i="1"/>
  <c r="I130" i="1"/>
  <c r="X130" i="1"/>
  <c r="T130" i="1"/>
  <c r="O130" i="1"/>
  <c r="K130" i="1"/>
  <c r="W130" i="1"/>
  <c r="R130" i="1"/>
  <c r="N130" i="1"/>
  <c r="J130" i="1"/>
  <c r="V146" i="1"/>
  <c r="Q146" i="1"/>
  <c r="M146" i="1"/>
  <c r="Y146" i="1"/>
  <c r="U146" i="1"/>
  <c r="P146" i="1"/>
  <c r="L146" i="1"/>
  <c r="I146" i="1"/>
  <c r="X146" i="1"/>
  <c r="T146" i="1"/>
  <c r="K146" i="1"/>
  <c r="W146" i="1"/>
  <c r="R146" i="1"/>
  <c r="N146" i="1"/>
  <c r="J146" i="1"/>
  <c r="O146" i="1"/>
  <c r="V132" i="1"/>
  <c r="Q132" i="1"/>
  <c r="M132" i="1"/>
  <c r="W132" i="1"/>
  <c r="R132" i="1"/>
  <c r="N132" i="1"/>
  <c r="J132" i="1"/>
  <c r="Y132" i="1"/>
  <c r="U132" i="1"/>
  <c r="P132" i="1"/>
  <c r="L132" i="1"/>
  <c r="I132" i="1"/>
  <c r="X132" i="1"/>
  <c r="T132" i="1"/>
  <c r="O132" i="1"/>
  <c r="K132" i="1"/>
  <c r="Z145" i="1"/>
  <c r="Z106" i="1"/>
  <c r="Z137" i="1"/>
  <c r="Z141" i="1"/>
  <c r="Z1559" i="1"/>
  <c r="Z1558" i="1"/>
  <c r="Z1539" i="1"/>
  <c r="Z1571" i="1"/>
  <c r="Z1554" i="1"/>
  <c r="Z1552" i="1"/>
  <c r="Z1447" i="1"/>
  <c r="Z1446" i="1"/>
  <c r="Z1439" i="1"/>
  <c r="Z1456" i="1"/>
  <c r="Z1430" i="1"/>
  <c r="Z1429" i="1"/>
  <c r="Z1424" i="1"/>
  <c r="Z1455" i="1"/>
  <c r="Z1428" i="1"/>
  <c r="Z456" i="1"/>
  <c r="V142" i="1"/>
  <c r="Q142" i="1"/>
  <c r="M142" i="1"/>
  <c r="Y142" i="1"/>
  <c r="U142" i="1"/>
  <c r="P142" i="1"/>
  <c r="L142" i="1"/>
  <c r="I142" i="1"/>
  <c r="X142" i="1"/>
  <c r="O142" i="1"/>
  <c r="T142" i="1"/>
  <c r="K142" i="1"/>
  <c r="W142" i="1"/>
  <c r="R142" i="1"/>
  <c r="N142" i="1"/>
  <c r="J142" i="1"/>
  <c r="Z147" i="1"/>
  <c r="Z108" i="1"/>
  <c r="Z183" i="1"/>
  <c r="Z135" i="1"/>
  <c r="Z1549" i="1"/>
  <c r="Z1585" i="1"/>
  <c r="Z1575" i="1"/>
  <c r="Z1557" i="1"/>
  <c r="Z1443" i="1"/>
  <c r="Z1434" i="1"/>
  <c r="Z1425" i="1"/>
  <c r="Z457" i="1"/>
  <c r="V138" i="1"/>
  <c r="Q138" i="1"/>
  <c r="M138" i="1"/>
  <c r="Y138" i="1"/>
  <c r="U138" i="1"/>
  <c r="P138" i="1"/>
  <c r="L138" i="1"/>
  <c r="I138" i="1"/>
  <c r="X138" i="1"/>
  <c r="T138" i="1"/>
  <c r="O138" i="1"/>
  <c r="K138" i="1"/>
  <c r="W138" i="1"/>
  <c r="R138" i="1"/>
  <c r="N138" i="1"/>
  <c r="J138" i="1"/>
  <c r="V127" i="1"/>
  <c r="Q127" i="1"/>
  <c r="M127" i="1"/>
  <c r="W127" i="1"/>
  <c r="R127" i="1"/>
  <c r="N127" i="1"/>
  <c r="J127" i="1"/>
  <c r="Y127" i="1"/>
  <c r="U127" i="1"/>
  <c r="P127" i="1"/>
  <c r="L127" i="1"/>
  <c r="I127" i="1"/>
  <c r="X127" i="1"/>
  <c r="T127" i="1"/>
  <c r="O127" i="1"/>
  <c r="K127" i="1"/>
  <c r="V140" i="1"/>
  <c r="Q140" i="1"/>
  <c r="M140" i="1"/>
  <c r="Y140" i="1"/>
  <c r="U140" i="1"/>
  <c r="P140" i="1"/>
  <c r="L140" i="1"/>
  <c r="I140" i="1"/>
  <c r="W140" i="1"/>
  <c r="R140" i="1"/>
  <c r="N140" i="1"/>
  <c r="J140" i="1"/>
  <c r="X140" i="1"/>
  <c r="T140" i="1"/>
  <c r="O140" i="1"/>
  <c r="K140" i="1"/>
  <c r="Z131" i="1"/>
  <c r="Z133" i="1"/>
  <c r="T235" i="1" l="1"/>
  <c r="T390" i="1" s="1"/>
  <c r="T589" i="1" s="1"/>
  <c r="T788" i="1" s="1"/>
  <c r="I235" i="1"/>
  <c r="I390" i="1" s="1"/>
  <c r="I589" i="1" s="1"/>
  <c r="I788" i="1" s="1"/>
  <c r="Y235" i="1"/>
  <c r="Y390" i="1" s="1"/>
  <c r="Y589" i="1" s="1"/>
  <c r="Y788" i="1" s="1"/>
  <c r="W235" i="1"/>
  <c r="W390" i="1" s="1"/>
  <c r="W589" i="1" s="1"/>
  <c r="W788" i="1" s="1"/>
  <c r="O235" i="1"/>
  <c r="O390" i="1" s="1"/>
  <c r="O589" i="1" s="1"/>
  <c r="O788" i="1" s="1"/>
  <c r="J235" i="1"/>
  <c r="J390" i="1" s="1"/>
  <c r="J589" i="1" s="1"/>
  <c r="J788" i="1" s="1"/>
  <c r="M235" i="1"/>
  <c r="M390" i="1" s="1"/>
  <c r="M589" i="1" s="1"/>
  <c r="M788" i="1" s="1"/>
  <c r="P235" i="1"/>
  <c r="P390" i="1" s="1"/>
  <c r="P589" i="1" s="1"/>
  <c r="P788" i="1" s="1"/>
  <c r="K235" i="1"/>
  <c r="K390" i="1" s="1"/>
  <c r="K589" i="1" s="1"/>
  <c r="K788" i="1" s="1"/>
  <c r="U235" i="1"/>
  <c r="U390" i="1" s="1"/>
  <c r="U589" i="1" s="1"/>
  <c r="U788" i="1" s="1"/>
  <c r="X235" i="1"/>
  <c r="X390" i="1" s="1"/>
  <c r="X589" i="1" s="1"/>
  <c r="X788" i="1" s="1"/>
  <c r="Q235" i="1"/>
  <c r="Q390" i="1" s="1"/>
  <c r="Q589" i="1" s="1"/>
  <c r="Q788" i="1" s="1"/>
  <c r="N235" i="1"/>
  <c r="N390" i="1" s="1"/>
  <c r="N589" i="1" s="1"/>
  <c r="N788" i="1" s="1"/>
  <c r="R235" i="1"/>
  <c r="R390" i="1" s="1"/>
  <c r="R589" i="1" s="1"/>
  <c r="R788" i="1" s="1"/>
  <c r="L235" i="1"/>
  <c r="L390" i="1" s="1"/>
  <c r="L589" i="1" s="1"/>
  <c r="L788" i="1" s="1"/>
  <c r="V235" i="1"/>
  <c r="V390" i="1" s="1"/>
  <c r="V589" i="1" s="1"/>
  <c r="V788" i="1" s="1"/>
  <c r="Z1506" i="1"/>
  <c r="Z917" i="1"/>
  <c r="Z549" i="1"/>
  <c r="Z1509" i="1"/>
  <c r="Z1542" i="1"/>
  <c r="Z1544" i="1"/>
  <c r="Z1541" i="1"/>
  <c r="Z1545" i="1"/>
  <c r="Z1314" i="1"/>
  <c r="Z925" i="1"/>
  <c r="Z387" i="1"/>
  <c r="Z1493" i="1"/>
  <c r="Z1474" i="1"/>
  <c r="Z1502" i="1"/>
  <c r="Z1503" i="1"/>
  <c r="Z1473" i="1"/>
  <c r="Z1500" i="1"/>
  <c r="Z1501" i="1"/>
  <c r="Z1408" i="1"/>
  <c r="Z1492" i="1"/>
  <c r="Z1472" i="1"/>
  <c r="Z1467" i="1"/>
  <c r="Z1402" i="1"/>
  <c r="Z1499" i="1"/>
  <c r="Z1257" i="1"/>
  <c r="Z1475" i="1"/>
  <c r="Z1476" i="1"/>
  <c r="Z1496" i="1"/>
  <c r="Z1471" i="1"/>
  <c r="Z1466" i="1"/>
  <c r="Z1507" i="1"/>
  <c r="Z1357" i="1"/>
  <c r="Z1346" i="1"/>
  <c r="Z1369" i="1"/>
  <c r="Z1285" i="1"/>
  <c r="Z1166" i="1"/>
  <c r="Z1148" i="1"/>
  <c r="Z1155" i="1"/>
  <c r="Z1309" i="1"/>
  <c r="Z1295" i="1"/>
  <c r="Z1364" i="1"/>
  <c r="Z1336" i="1"/>
  <c r="Z1253" i="1"/>
  <c r="Z1271" i="1"/>
  <c r="Z1367" i="1"/>
  <c r="Z1407" i="1"/>
  <c r="Z1404" i="1"/>
  <c r="Z1410" i="1"/>
  <c r="Z1132" i="1"/>
  <c r="Z1201" i="1"/>
  <c r="Z1365" i="1"/>
  <c r="Z1245" i="1"/>
  <c r="Z1267" i="1"/>
  <c r="Z1269" i="1"/>
  <c r="Z1332" i="1"/>
  <c r="Z1405" i="1"/>
  <c r="Z1403" i="1"/>
  <c r="Z1192" i="1"/>
  <c r="Z1142" i="1"/>
  <c r="Z1251" i="1"/>
  <c r="Z1341" i="1"/>
  <c r="Z1337" i="1"/>
  <c r="Z1236" i="1"/>
  <c r="Z1140" i="1"/>
  <c r="Z1325" i="1"/>
  <c r="Z1331" i="1"/>
  <c r="Z1234" i="1"/>
  <c r="Z1217" i="1"/>
  <c r="Z1118" i="1"/>
  <c r="Z1045" i="1"/>
  <c r="Z1409" i="1"/>
  <c r="Z1307" i="1"/>
  <c r="Z1330" i="1"/>
  <c r="Z1254" i="1"/>
  <c r="Z1260" i="1"/>
  <c r="Z1249" i="1"/>
  <c r="Z1328" i="1"/>
  <c r="Z1351" i="1"/>
  <c r="Z1361" i="1"/>
  <c r="Z1368" i="1"/>
  <c r="Z1283" i="1"/>
  <c r="Z1348" i="1"/>
  <c r="Z1381" i="1"/>
  <c r="Z1371" i="1"/>
  <c r="Z1306" i="1"/>
  <c r="Z1406" i="1"/>
  <c r="Z1230" i="1"/>
  <c r="Z1356" i="1"/>
  <c r="Z1241" i="1"/>
  <c r="Z1312" i="1"/>
  <c r="Z1355" i="1"/>
  <c r="Z1270" i="1"/>
  <c r="Z1310" i="1"/>
  <c r="Z1259" i="1"/>
  <c r="Z1222" i="1"/>
  <c r="Z1277" i="1"/>
  <c r="Z1278" i="1"/>
  <c r="Z1291" i="1"/>
  <c r="Z1258" i="1"/>
  <c r="Z1266" i="1"/>
  <c r="Z1296" i="1"/>
  <c r="Z1299" i="1"/>
  <c r="Z1168" i="1"/>
  <c r="Z1279" i="1"/>
  <c r="Z1246" i="1"/>
  <c r="Z1297" i="1"/>
  <c r="Z1308" i="1"/>
  <c r="Z1311" i="1"/>
  <c r="Z1338" i="1"/>
  <c r="Z1300" i="1"/>
  <c r="Z1255" i="1"/>
  <c r="Z1284" i="1"/>
  <c r="Z1304" i="1"/>
  <c r="Z1256" i="1"/>
  <c r="Z1327" i="1"/>
  <c r="Z1326" i="1"/>
  <c r="Z1350" i="1"/>
  <c r="Z1298" i="1"/>
  <c r="Z1268" i="1"/>
  <c r="Z1305" i="1"/>
  <c r="Z1290" i="1"/>
  <c r="Z1252" i="1"/>
  <c r="Z1366" i="1"/>
  <c r="Z1380" i="1"/>
  <c r="Z1386" i="1"/>
  <c r="Z1379" i="1"/>
  <c r="Z1370" i="1"/>
  <c r="Z1363" i="1"/>
  <c r="Z1360" i="1"/>
  <c r="Z1359" i="1"/>
  <c r="Z1347" i="1"/>
  <c r="Z1329" i="1"/>
  <c r="Z1313" i="1"/>
  <c r="Z1233" i="1"/>
  <c r="Z1276" i="1"/>
  <c r="Z1289" i="1"/>
  <c r="Z1111" i="1"/>
  <c r="Z923" i="1"/>
  <c r="Z1179" i="1"/>
  <c r="Z1162" i="1"/>
  <c r="Z1193" i="1"/>
  <c r="Z1215" i="1"/>
  <c r="Z1229" i="1"/>
  <c r="Z1224" i="1"/>
  <c r="Z1191" i="1"/>
  <c r="Z1223" i="1"/>
  <c r="Z1242" i="1"/>
  <c r="Z1243" i="1"/>
  <c r="Z1167" i="1"/>
  <c r="Z1248" i="1"/>
  <c r="Z1247" i="1"/>
  <c r="Z1130" i="1"/>
  <c r="Z1131" i="1"/>
  <c r="Z1244" i="1"/>
  <c r="Z1177" i="1"/>
  <c r="Z494" i="1"/>
  <c r="Z1231" i="1"/>
  <c r="Z1237" i="1"/>
  <c r="Z1199" i="1"/>
  <c r="Z1227" i="1"/>
  <c r="Z1169" i="1"/>
  <c r="Z1139" i="1"/>
  <c r="Z1190" i="1"/>
  <c r="Z1153" i="1"/>
  <c r="Z946" i="1"/>
  <c r="Z1176" i="1"/>
  <c r="Z1127" i="1"/>
  <c r="Z1226" i="1"/>
  <c r="Z1228" i="1"/>
  <c r="Z1216" i="1"/>
  <c r="Z1170" i="1"/>
  <c r="Z1178" i="1"/>
  <c r="Z493" i="1"/>
  <c r="Z492" i="1"/>
  <c r="Z1200" i="1"/>
  <c r="Z1013" i="1"/>
  <c r="Z1232" i="1"/>
  <c r="Z1154" i="1"/>
  <c r="Z1146" i="1"/>
  <c r="Z1171" i="1"/>
  <c r="Z1055" i="1"/>
  <c r="Z775" i="1"/>
  <c r="Z1235" i="1"/>
  <c r="Z1225" i="1"/>
  <c r="Z1147" i="1"/>
  <c r="Z1172" i="1"/>
  <c r="Z1114" i="1"/>
  <c r="Z1094" i="1"/>
  <c r="Z1165" i="1"/>
  <c r="Z1119" i="1"/>
  <c r="Z959" i="1"/>
  <c r="Z1124" i="1"/>
  <c r="Z1129" i="1"/>
  <c r="Z1056" i="1"/>
  <c r="Z1156" i="1"/>
  <c r="Z1125" i="1"/>
  <c r="Z1043" i="1"/>
  <c r="Z1097" i="1"/>
  <c r="Z1080" i="1"/>
  <c r="Z1123" i="1"/>
  <c r="Z995" i="1"/>
  <c r="Z915" i="1"/>
  <c r="Z1075" i="1"/>
  <c r="Z1096" i="1"/>
  <c r="Z1163" i="1"/>
  <c r="Z1164" i="1"/>
  <c r="Z1120" i="1"/>
  <c r="Z1046" i="1"/>
  <c r="Z1091" i="1"/>
  <c r="Z885" i="1"/>
  <c r="Z1117" i="1"/>
  <c r="Z1212" i="1"/>
  <c r="Z1214" i="1"/>
  <c r="Z1042" i="1"/>
  <c r="Z1126" i="1"/>
  <c r="Z1157" i="1"/>
  <c r="Z1098" i="1"/>
  <c r="Z1112" i="1"/>
  <c r="Z1071" i="1"/>
  <c r="Z783" i="1"/>
  <c r="Z1141" i="1"/>
  <c r="Z1138" i="1"/>
  <c r="Z998" i="1"/>
  <c r="Z1128" i="1"/>
  <c r="Z1054" i="1"/>
  <c r="Z1095" i="1"/>
  <c r="Z1074" i="1"/>
  <c r="Z1122" i="1"/>
  <c r="Z1121" i="1"/>
  <c r="Z1093" i="1"/>
  <c r="Z957" i="1"/>
  <c r="Z903" i="1"/>
  <c r="Z1020" i="1"/>
  <c r="Z1048" i="1"/>
  <c r="Z1072" i="1"/>
  <c r="Z1084" i="1"/>
  <c r="Z1089" i="1"/>
  <c r="Z1213" i="1"/>
  <c r="Z1109" i="1"/>
  <c r="Z1110" i="1"/>
  <c r="Z1049" i="1"/>
  <c r="Z1083" i="1"/>
  <c r="Z1006" i="1"/>
  <c r="Z948" i="1"/>
  <c r="Z975" i="1"/>
  <c r="Z821" i="1"/>
  <c r="Z1076" i="1"/>
  <c r="Z1079" i="1"/>
  <c r="Z1088" i="1"/>
  <c r="Z1087" i="1"/>
  <c r="Z1041" i="1"/>
  <c r="Z1099" i="1"/>
  <c r="Z1092" i="1"/>
  <c r="Z1078" i="1"/>
  <c r="Z1318" i="1"/>
  <c r="Z881" i="1"/>
  <c r="Z1073" i="1"/>
  <c r="Z927" i="1"/>
  <c r="Z843" i="1"/>
  <c r="Z809" i="1"/>
  <c r="Z1047" i="1"/>
  <c r="Z1115" i="1"/>
  <c r="Z989" i="1"/>
  <c r="Z986" i="1"/>
  <c r="Z1113" i="1"/>
  <c r="Z945" i="1"/>
  <c r="Z982" i="1"/>
  <c r="Z1082" i="1"/>
  <c r="Z937" i="1"/>
  <c r="Z1081" i="1"/>
  <c r="Z1070" i="1"/>
  <c r="Z1077" i="1"/>
  <c r="Z1053" i="1"/>
  <c r="Z859" i="1"/>
  <c r="Z828" i="1"/>
  <c r="Z987" i="1"/>
  <c r="Z866" i="1"/>
  <c r="Z888" i="1"/>
  <c r="Z997" i="1"/>
  <c r="Z996" i="1"/>
  <c r="Z990" i="1"/>
  <c r="Z988" i="1"/>
  <c r="Z932" i="1"/>
  <c r="Z856" i="1"/>
  <c r="Z935" i="1"/>
  <c r="Z984" i="1"/>
  <c r="Z1012" i="1"/>
  <c r="Z976" i="1"/>
  <c r="Z819" i="1"/>
  <c r="Z876" i="1"/>
  <c r="Z950" i="1"/>
  <c r="Z955" i="1"/>
  <c r="Z1007" i="1"/>
  <c r="Z991" i="1"/>
  <c r="Z908" i="1"/>
  <c r="Z944" i="1"/>
  <c r="Z872" i="1"/>
  <c r="Z1011" i="1"/>
  <c r="Z929" i="1"/>
  <c r="Z941" i="1"/>
  <c r="Z912" i="1"/>
  <c r="Z858" i="1"/>
  <c r="Z755" i="1"/>
  <c r="Z794" i="1"/>
  <c r="Z842" i="1"/>
  <c r="Z863" i="1"/>
  <c r="Z826" i="1"/>
  <c r="Z891" i="1"/>
  <c r="Z940" i="1"/>
  <c r="Z808" i="1"/>
  <c r="Z1021" i="1"/>
  <c r="Z1022" i="1"/>
  <c r="Z1005" i="1"/>
  <c r="Z979" i="1"/>
  <c r="Z834" i="1"/>
  <c r="Z960" i="1"/>
  <c r="Z983" i="1"/>
  <c r="Z928" i="1"/>
  <c r="Z887" i="1"/>
  <c r="Z992" i="1"/>
  <c r="Z978" i="1"/>
  <c r="Z933" i="1"/>
  <c r="Z913" i="1"/>
  <c r="Z974" i="1"/>
  <c r="Z827" i="1"/>
  <c r="Z829" i="1"/>
  <c r="Z985" i="1"/>
  <c r="Z956" i="1"/>
  <c r="Z961" i="1"/>
  <c r="Z934" i="1"/>
  <c r="Z965" i="1"/>
  <c r="Z977" i="1"/>
  <c r="Z886" i="1"/>
  <c r="Z830" i="1"/>
  <c r="Z922" i="1"/>
  <c r="Z943" i="1"/>
  <c r="Z951" i="1"/>
  <c r="Z898" i="1"/>
  <c r="Z916" i="1"/>
  <c r="Z919" i="1"/>
  <c r="Z938" i="1"/>
  <c r="Z909" i="1"/>
  <c r="Z899" i="1"/>
  <c r="Z904" i="1"/>
  <c r="Z861" i="1"/>
  <c r="Z962" i="1"/>
  <c r="Z902" i="1"/>
  <c r="Z930" i="1"/>
  <c r="Z958" i="1"/>
  <c r="Z963" i="1"/>
  <c r="Z914" i="1"/>
  <c r="Z921" i="1"/>
  <c r="Z905" i="1"/>
  <c r="Z758" i="1"/>
  <c r="Z939" i="1"/>
  <c r="Z907" i="1"/>
  <c r="Z936" i="1"/>
  <c r="Z942" i="1"/>
  <c r="Z918" i="1"/>
  <c r="Z879" i="1"/>
  <c r="Z949" i="1"/>
  <c r="Z906" i="1"/>
  <c r="Z798" i="1"/>
  <c r="Z833" i="1"/>
  <c r="Z823" i="1"/>
  <c r="Z867" i="1"/>
  <c r="Z824" i="1"/>
  <c r="Z816" i="1"/>
  <c r="Z875" i="1"/>
  <c r="Z864" i="1"/>
  <c r="Z836" i="1"/>
  <c r="Z835" i="1"/>
  <c r="Z910" i="1"/>
  <c r="Z920" i="1"/>
  <c r="Z931" i="1"/>
  <c r="Z947" i="1"/>
  <c r="Z926" i="1"/>
  <c r="Z911" i="1"/>
  <c r="Z841" i="1"/>
  <c r="Z782" i="1"/>
  <c r="Z817" i="1"/>
  <c r="Z873" i="1"/>
  <c r="Z880" i="1"/>
  <c r="Z890" i="1"/>
  <c r="Z889" i="1"/>
  <c r="Z894" i="1"/>
  <c r="Z877" i="1"/>
  <c r="Z857" i="1"/>
  <c r="Z901" i="1"/>
  <c r="Z900" i="1"/>
  <c r="Z757" i="1"/>
  <c r="Z784" i="1"/>
  <c r="Z767" i="1"/>
  <c r="Z822" i="1"/>
  <c r="Z811" i="1"/>
  <c r="Z227" i="1"/>
  <c r="Z777" i="1"/>
  <c r="Z862" i="1"/>
  <c r="Z874" i="1"/>
  <c r="Z832" i="1"/>
  <c r="Z893" i="1"/>
  <c r="Z896" i="1"/>
  <c r="Z895" i="1"/>
  <c r="Z844" i="1"/>
  <c r="Z878" i="1"/>
  <c r="Z869" i="1"/>
  <c r="Z871" i="1"/>
  <c r="Z870" i="1"/>
  <c r="Z774" i="1"/>
  <c r="Z763" i="1"/>
  <c r="Z797" i="1"/>
  <c r="Z820" i="1"/>
  <c r="Z831" i="1"/>
  <c r="Z838" i="1"/>
  <c r="Z773" i="1"/>
  <c r="Z765" i="1"/>
  <c r="Z764" i="1"/>
  <c r="Z812" i="1"/>
  <c r="Z778" i="1"/>
  <c r="Z810" i="1"/>
  <c r="Z865" i="1"/>
  <c r="Z860" i="1"/>
  <c r="Z768" i="1"/>
  <c r="Z845" i="1"/>
  <c r="Z883" i="1"/>
  <c r="Z723" i="1"/>
  <c r="Z639" i="1"/>
  <c r="Z793" i="1"/>
  <c r="Z813" i="1"/>
  <c r="Z837" i="1"/>
  <c r="Z825" i="1"/>
  <c r="Z815" i="1"/>
  <c r="Z818" i="1"/>
  <c r="Z814" i="1"/>
  <c r="Z799" i="1"/>
  <c r="Z801" i="1"/>
  <c r="Z800" i="1"/>
  <c r="Z792" i="1"/>
  <c r="Z791" i="1"/>
  <c r="Z770" i="1"/>
  <c r="Z737" i="1"/>
  <c r="Z738" i="1"/>
  <c r="Z717" i="1"/>
  <c r="Z719" i="1"/>
  <c r="Z658" i="1"/>
  <c r="Z759" i="1"/>
  <c r="Z772" i="1"/>
  <c r="Z779" i="1"/>
  <c r="Z601" i="1"/>
  <c r="Z747" i="1"/>
  <c r="Z742" i="1"/>
  <c r="Z771" i="1"/>
  <c r="Z744" i="1"/>
  <c r="Z706" i="1"/>
  <c r="Z681" i="1"/>
  <c r="Z786" i="1"/>
  <c r="Z780" i="1"/>
  <c r="Z752" i="1"/>
  <c r="Z751" i="1"/>
  <c r="Z769" i="1"/>
  <c r="Z530" i="1"/>
  <c r="Z712" i="1"/>
  <c r="Z722" i="1"/>
  <c r="Z319" i="1"/>
  <c r="Z776" i="1"/>
  <c r="Z787" i="1"/>
  <c r="Z746" i="1"/>
  <c r="Z766" i="1"/>
  <c r="Z576" i="1"/>
  <c r="Z479" i="1"/>
  <c r="Z672" i="1"/>
  <c r="Z728" i="1"/>
  <c r="Z643" i="1"/>
  <c r="Z731" i="1"/>
  <c r="Z718" i="1"/>
  <c r="Z753" i="1"/>
  <c r="Z748" i="1"/>
  <c r="Z725" i="1"/>
  <c r="Z745" i="1"/>
  <c r="Z720" i="1"/>
  <c r="Z640" i="1"/>
  <c r="Z682" i="1"/>
  <c r="Z517" i="1"/>
  <c r="Z729" i="1"/>
  <c r="Z724" i="1"/>
  <c r="Z635" i="1"/>
  <c r="Z683" i="1"/>
  <c r="Z578" i="1"/>
  <c r="Z740" i="1"/>
  <c r="Z668" i="1"/>
  <c r="Z487" i="1"/>
  <c r="Z443" i="1"/>
  <c r="Z663" i="1"/>
  <c r="Z660" i="1"/>
  <c r="Z713" i="1"/>
  <c r="Z612" i="1"/>
  <c r="Z684" i="1"/>
  <c r="Z671" i="1"/>
  <c r="Z565" i="1"/>
  <c r="Z609" i="1"/>
  <c r="Z538" i="1"/>
  <c r="Z606" i="1"/>
  <c r="Z641" i="1"/>
  <c r="Z730" i="1"/>
  <c r="Z670" i="1"/>
  <c r="Z680" i="1"/>
  <c r="Z611" i="1"/>
  <c r="Z532" i="1"/>
  <c r="Z588" i="1"/>
  <c r="Z536" i="1"/>
  <c r="Z676" i="1"/>
  <c r="Z739" i="1"/>
  <c r="Z619" i="1"/>
  <c r="Z735" i="1"/>
  <c r="Z721" i="1"/>
  <c r="Z726" i="1"/>
  <c r="Z568" i="1"/>
  <c r="Z321" i="1"/>
  <c r="Z662" i="1"/>
  <c r="Z602" i="1"/>
  <c r="Z320" i="1"/>
  <c r="Z659" i="1"/>
  <c r="Z685" i="1"/>
  <c r="Z664" i="1"/>
  <c r="Z679" i="1"/>
  <c r="Z677" i="1"/>
  <c r="Z575" i="1"/>
  <c r="Z610" i="1"/>
  <c r="Z633" i="1"/>
  <c r="Z614" i="1"/>
  <c r="Z537" i="1"/>
  <c r="Z678" i="1"/>
  <c r="Z600" i="1"/>
  <c r="Z527" i="1"/>
  <c r="Z542" i="1"/>
  <c r="Z464" i="1"/>
  <c r="Z504" i="1"/>
  <c r="Z647" i="1"/>
  <c r="Z557" i="1"/>
  <c r="Z566" i="1"/>
  <c r="Z579" i="1"/>
  <c r="Z629" i="1"/>
  <c r="Z574" i="1"/>
  <c r="Z495" i="1"/>
  <c r="Z466" i="1"/>
  <c r="Z395" i="1"/>
  <c r="Z488" i="1"/>
  <c r="Z587" i="1"/>
  <c r="Z514" i="1"/>
  <c r="Z564" i="1"/>
  <c r="Z620" i="1"/>
  <c r="Z556" i="1"/>
  <c r="Z485" i="1"/>
  <c r="Z599" i="1"/>
  <c r="Z483" i="1"/>
  <c r="Z497" i="1"/>
  <c r="Z573" i="1"/>
  <c r="Z501" i="1"/>
  <c r="Z561" i="1"/>
  <c r="Z558" i="1"/>
  <c r="Z613" i="1"/>
  <c r="Z617" i="1"/>
  <c r="Z608" i="1"/>
  <c r="Z622" i="1"/>
  <c r="Z598" i="1"/>
  <c r="Z586" i="1"/>
  <c r="Z605" i="1"/>
  <c r="Z580" i="1"/>
  <c r="Z559" i="1"/>
  <c r="Z624" i="1"/>
  <c r="Z473" i="1"/>
  <c r="Z604" i="1"/>
  <c r="Z603" i="1"/>
  <c r="Z415" i="1"/>
  <c r="Z544" i="1"/>
  <c r="Z524" i="1"/>
  <c r="Z526" i="1"/>
  <c r="Z512" i="1"/>
  <c r="Z496" i="1"/>
  <c r="Z478" i="1"/>
  <c r="Z441" i="1"/>
  <c r="Z634" i="1"/>
  <c r="Z625" i="1"/>
  <c r="Z543" i="1"/>
  <c r="Z554" i="1"/>
  <c r="Z592" i="1"/>
  <c r="Z607" i="1"/>
  <c r="Z618" i="1"/>
  <c r="Z714" i="1"/>
  <c r="Z623" i="1"/>
  <c r="Z439" i="1"/>
  <c r="Z630" i="1"/>
  <c r="Z628" i="1"/>
  <c r="Z616" i="1"/>
  <c r="Z555" i="1"/>
  <c r="Z499" i="1"/>
  <c r="Z430" i="1"/>
  <c r="Z393" i="1"/>
  <c r="Z621" i="1"/>
  <c r="Z593" i="1"/>
  <c r="Z591" i="1"/>
  <c r="Z567" i="1"/>
  <c r="Z581" i="1"/>
  <c r="Z486" i="1"/>
  <c r="Z437" i="1"/>
  <c r="Z468" i="1"/>
  <c r="Z505" i="1"/>
  <c r="Z563" i="1"/>
  <c r="Z562" i="1"/>
  <c r="Z432" i="1"/>
  <c r="Z500" i="1"/>
  <c r="Z560" i="1"/>
  <c r="Z480" i="1"/>
  <c r="Z535" i="1"/>
  <c r="Z431" i="1"/>
  <c r="Z519" i="1"/>
  <c r="Z531" i="1"/>
  <c r="Z529" i="1"/>
  <c r="Z521" i="1"/>
  <c r="Z525" i="1"/>
  <c r="Z515" i="1"/>
  <c r="Z498" i="1"/>
  <c r="Z475" i="1"/>
  <c r="Z407" i="1"/>
  <c r="Z513" i="1"/>
  <c r="Z438" i="1"/>
  <c r="Z518" i="1"/>
  <c r="Z516" i="1"/>
  <c r="Z522" i="1"/>
  <c r="Z528" i="1"/>
  <c r="Z523" i="1"/>
  <c r="Z477" i="1"/>
  <c r="Z472" i="1"/>
  <c r="Z482" i="1"/>
  <c r="Z476" i="1"/>
  <c r="Z481" i="1"/>
  <c r="Z467" i="1"/>
  <c r="Z371" i="1"/>
  <c r="Z451" i="1"/>
  <c r="Z511" i="1"/>
  <c r="Z397" i="1"/>
  <c r="Z465" i="1"/>
  <c r="Z442" i="1"/>
  <c r="Z474" i="1"/>
  <c r="Z372" i="1"/>
  <c r="Z453" i="1"/>
  <c r="Z454" i="1"/>
  <c r="Z394" i="1"/>
  <c r="Z422" i="1"/>
  <c r="Z452" i="1"/>
  <c r="Z385" i="1"/>
  <c r="Z435" i="1"/>
  <c r="Z426" i="1"/>
  <c r="Z303" i="1"/>
  <c r="Z424" i="1"/>
  <c r="Z420" i="1"/>
  <c r="Z421" i="1"/>
  <c r="Z368" i="1"/>
  <c r="Z369" i="1"/>
  <c r="Z374" i="1"/>
  <c r="Z423" i="1"/>
  <c r="Z361" i="1"/>
  <c r="Z358" i="1"/>
  <c r="Z510" i="1"/>
  <c r="Z509" i="1"/>
  <c r="Z396" i="1"/>
  <c r="Z444" i="1"/>
  <c r="Z373" i="1"/>
  <c r="Z311" i="1"/>
  <c r="Z354" i="1"/>
  <c r="Z367" i="1"/>
  <c r="Z433" i="1"/>
  <c r="Z419" i="1"/>
  <c r="Z434" i="1"/>
  <c r="Z436" i="1"/>
  <c r="Z427" i="1"/>
  <c r="Z425" i="1"/>
  <c r="Z331" i="1"/>
  <c r="Z310" i="1"/>
  <c r="Z360" i="1"/>
  <c r="Z356" i="1"/>
  <c r="Z271" i="1"/>
  <c r="Z357" i="1"/>
  <c r="Z307" i="1"/>
  <c r="Z362" i="1"/>
  <c r="Z370" i="1"/>
  <c r="Z305" i="1"/>
  <c r="Z269" i="1"/>
  <c r="Z270" i="1"/>
  <c r="Z384" i="1"/>
  <c r="Z386" i="1"/>
  <c r="Z304" i="1"/>
  <c r="Z355" i="1"/>
  <c r="Z302" i="1"/>
  <c r="Z375" i="1"/>
  <c r="Z376" i="1"/>
  <c r="Z308" i="1"/>
  <c r="Z306" i="1"/>
  <c r="Z309" i="1"/>
  <c r="Z334" i="1"/>
  <c r="Z323" i="1"/>
  <c r="Z346" i="1"/>
  <c r="Z330" i="1"/>
  <c r="Z339" i="1"/>
  <c r="Z344" i="1"/>
  <c r="Z329" i="1"/>
  <c r="Z327" i="1"/>
  <c r="Z332" i="1"/>
  <c r="Z333" i="1"/>
  <c r="Z325" i="1"/>
  <c r="Z326" i="1"/>
  <c r="Z322" i="1"/>
  <c r="Z276" i="1"/>
  <c r="Z338" i="1"/>
  <c r="Z342" i="1"/>
  <c r="Z277" i="1"/>
  <c r="Z324" i="1"/>
  <c r="Z341" i="1"/>
  <c r="Z340" i="1"/>
  <c r="Z298" i="1"/>
  <c r="Z337" i="1"/>
  <c r="Z242" i="1"/>
  <c r="Z343" i="1"/>
  <c r="Z297" i="1"/>
  <c r="Z345" i="1"/>
  <c r="Z207" i="1"/>
  <c r="Z243" i="1"/>
  <c r="Z244" i="1"/>
  <c r="Z240" i="1"/>
  <c r="Z318" i="1"/>
  <c r="Z300" i="1"/>
  <c r="Z220" i="1"/>
  <c r="Z299" i="1"/>
  <c r="Z285" i="1"/>
  <c r="Z288" i="1"/>
  <c r="Z208" i="1"/>
  <c r="Z259" i="1"/>
  <c r="Z255" i="1"/>
  <c r="Z239" i="1"/>
  <c r="Z286" i="1"/>
  <c r="Z238" i="1"/>
  <c r="Z248" i="1"/>
  <c r="Z263" i="1"/>
  <c r="Z287" i="1"/>
  <c r="Z278" i="1"/>
  <c r="Z206" i="1"/>
  <c r="Z246" i="1"/>
  <c r="Z237" i="1"/>
  <c r="Z217" i="1"/>
  <c r="Z267" i="1"/>
  <c r="Z292" i="1"/>
  <c r="Z251" i="1"/>
  <c r="Z224" i="1"/>
  <c r="Z262" i="1"/>
  <c r="Z218" i="1"/>
  <c r="Z260" i="1"/>
  <c r="Z256" i="1"/>
  <c r="Z247" i="1"/>
  <c r="Z252" i="1"/>
  <c r="Z222" i="1"/>
  <c r="Z219" i="1"/>
  <c r="Z249" i="1"/>
  <c r="Z257" i="1"/>
  <c r="Z223" i="1"/>
  <c r="Z250" i="1"/>
  <c r="Z215" i="1"/>
  <c r="Z261" i="1"/>
  <c r="Z264" i="1"/>
  <c r="Z241" i="1"/>
  <c r="Z697" i="1"/>
  <c r="Z258" i="1"/>
  <c r="Z245" i="1"/>
  <c r="Z253" i="1"/>
  <c r="Z186" i="1"/>
  <c r="Z335" i="1"/>
  <c r="Z328" i="1"/>
  <c r="Z225" i="1"/>
  <c r="Z187" i="1"/>
  <c r="Z413" i="1"/>
  <c r="Z201" i="1"/>
  <c r="Z151" i="1"/>
  <c r="Z221" i="1"/>
  <c r="Z213" i="1"/>
  <c r="Z214" i="1"/>
  <c r="Z211" i="1"/>
  <c r="Z228" i="1"/>
  <c r="Z229" i="1"/>
  <c r="Z232" i="1"/>
  <c r="Z216" i="1"/>
  <c r="Z209" i="1"/>
  <c r="Z210" i="1"/>
  <c r="Z675" i="1"/>
  <c r="Z231" i="1"/>
  <c r="Z230" i="1"/>
  <c r="Z212" i="1"/>
  <c r="Z203" i="1"/>
  <c r="Z199" i="1"/>
  <c r="Z200" i="1"/>
  <c r="Z191" i="1"/>
  <c r="Z193" i="1"/>
  <c r="Z202" i="1"/>
  <c r="Z192" i="1"/>
  <c r="Z175" i="1"/>
  <c r="Z194" i="1"/>
  <c r="Z195" i="1"/>
  <c r="Z180" i="1"/>
  <c r="Z233" i="1"/>
  <c r="Z128" i="1"/>
  <c r="Z181" i="1"/>
  <c r="Z234" i="1"/>
  <c r="Z173" i="1"/>
  <c r="Z179" i="1"/>
  <c r="Z103" i="1"/>
  <c r="Z129" i="1"/>
  <c r="Z171" i="1"/>
  <c r="Z174" i="1"/>
  <c r="Z156" i="1"/>
  <c r="Z44" i="1"/>
  <c r="Z62" i="1" s="1"/>
  <c r="Z170" i="1"/>
  <c r="Z160" i="1"/>
  <c r="Z176" i="1"/>
  <c r="Z166" i="1"/>
  <c r="Z164" i="1"/>
  <c r="Z165" i="1"/>
  <c r="Z169" i="1"/>
  <c r="Z155" i="1"/>
  <c r="Z154" i="1"/>
  <c r="Z152" i="1"/>
  <c r="Z167" i="1"/>
  <c r="Z153" i="1"/>
  <c r="Z168" i="1"/>
  <c r="Z177" i="1"/>
  <c r="Z172" i="1"/>
  <c r="Z159" i="1"/>
  <c r="Z158" i="1"/>
  <c r="Z157" i="1"/>
  <c r="Z127" i="1"/>
  <c r="Z140" i="1"/>
  <c r="Z132" i="1"/>
  <c r="Z144" i="1"/>
  <c r="Z136" i="1"/>
  <c r="Z146" i="1"/>
  <c r="Z134" i="1"/>
  <c r="Z148" i="1"/>
  <c r="Z138" i="1"/>
  <c r="Z142" i="1"/>
  <c r="Z150" i="1"/>
  <c r="Z130" i="1"/>
  <c r="Z235" i="1" l="1"/>
  <c r="Z390" i="1" s="1"/>
  <c r="Z589" i="1" s="1"/>
  <c r="Z788" i="1" s="1"/>
  <c r="Z1116" i="1"/>
  <c r="Z1477" i="1" l="1"/>
  <c r="I953" i="1"/>
  <c r="I1107" i="1" s="1"/>
  <c r="I1316" i="1" s="1"/>
  <c r="I1457" i="1" s="1"/>
  <c r="I1478" i="1" s="1"/>
  <c r="I1497" i="1" s="1"/>
  <c r="I1522" i="1" s="1"/>
  <c r="I5" i="1" l="1"/>
  <c r="I1610" i="1"/>
  <c r="Q953" i="1"/>
  <c r="Q1107" i="1" s="1"/>
  <c r="Q1316" i="1" s="1"/>
  <c r="Q1457" i="1" s="1"/>
  <c r="Q1478" i="1" s="1"/>
  <c r="Q1497" i="1" s="1"/>
  <c r="Q1522" i="1" s="1"/>
  <c r="T953" i="1"/>
  <c r="T1107" i="1" s="1"/>
  <c r="T1316" i="1" s="1"/>
  <c r="T1457" i="1" s="1"/>
  <c r="T1478" i="1" s="1"/>
  <c r="T1497" i="1" s="1"/>
  <c r="T1522" i="1" s="1"/>
  <c r="N953" i="1"/>
  <c r="N1107" i="1" s="1"/>
  <c r="N1316" i="1" s="1"/>
  <c r="N1457" i="1" s="1"/>
  <c r="N1478" i="1" s="1"/>
  <c r="N1497" i="1" s="1"/>
  <c r="N1522" i="1" s="1"/>
  <c r="J953" i="1"/>
  <c r="J1107" i="1" s="1"/>
  <c r="J1316" i="1" s="1"/>
  <c r="J1457" i="1" s="1"/>
  <c r="J1478" i="1" s="1"/>
  <c r="J1497" i="1" s="1"/>
  <c r="J1522" i="1" s="1"/>
  <c r="L953" i="1"/>
  <c r="L1107" i="1" s="1"/>
  <c r="L1316" i="1" s="1"/>
  <c r="L1457" i="1" s="1"/>
  <c r="L1478" i="1" s="1"/>
  <c r="L1497" i="1" s="1"/>
  <c r="L1522" i="1" s="1"/>
  <c r="P953" i="1"/>
  <c r="P1107" i="1" s="1"/>
  <c r="P1316" i="1" s="1"/>
  <c r="P1457" i="1" s="1"/>
  <c r="P1478" i="1" s="1"/>
  <c r="P1497" i="1" s="1"/>
  <c r="P1522" i="1" s="1"/>
  <c r="U953" i="1"/>
  <c r="U1107" i="1" s="1"/>
  <c r="U1316" i="1" s="1"/>
  <c r="U1457" i="1" s="1"/>
  <c r="U1478" i="1" s="1"/>
  <c r="U1497" i="1" s="1"/>
  <c r="U1522" i="1" s="1"/>
  <c r="W953" i="1"/>
  <c r="W1107" i="1" s="1"/>
  <c r="W1316" i="1" s="1"/>
  <c r="W1457" i="1" s="1"/>
  <c r="W1478" i="1" s="1"/>
  <c r="W1497" i="1" s="1"/>
  <c r="W1522" i="1" s="1"/>
  <c r="Y953" i="1"/>
  <c r="Y1107" i="1" s="1"/>
  <c r="Y1316" i="1" s="1"/>
  <c r="Y1457" i="1" s="1"/>
  <c r="Y1478" i="1" s="1"/>
  <c r="Y1497" i="1" s="1"/>
  <c r="Y1522" i="1" s="1"/>
  <c r="V953" i="1"/>
  <c r="V1107" i="1" s="1"/>
  <c r="V1316" i="1" s="1"/>
  <c r="V1457" i="1" s="1"/>
  <c r="V1478" i="1" s="1"/>
  <c r="V1497" i="1" s="1"/>
  <c r="V1522" i="1" s="1"/>
  <c r="S953" i="1"/>
  <c r="S1107" i="1" s="1"/>
  <c r="S1316" i="1" s="1"/>
  <c r="S1457" i="1" s="1"/>
  <c r="S1478" i="1" s="1"/>
  <c r="S1497" i="1" s="1"/>
  <c r="S1522" i="1" s="1"/>
  <c r="R953" i="1"/>
  <c r="R1107" i="1" s="1"/>
  <c r="R1316" i="1" s="1"/>
  <c r="R1457" i="1" s="1"/>
  <c r="R1478" i="1" s="1"/>
  <c r="R1497" i="1" s="1"/>
  <c r="R1522" i="1" s="1"/>
  <c r="K953" i="1"/>
  <c r="K1107" i="1" s="1"/>
  <c r="K1316" i="1" s="1"/>
  <c r="K1457" i="1" s="1"/>
  <c r="K1478" i="1" s="1"/>
  <c r="K1497" i="1" s="1"/>
  <c r="K1522" i="1" s="1"/>
  <c r="AA953" i="1"/>
  <c r="AA1107" i="1" s="1"/>
  <c r="AA1316" i="1" s="1"/>
  <c r="AA1457" i="1" s="1"/>
  <c r="AA1478" i="1" s="1"/>
  <c r="AA1497" i="1" s="1"/>
  <c r="AA1522" i="1" s="1"/>
  <c r="X953" i="1"/>
  <c r="X1107" i="1" s="1"/>
  <c r="X1316" i="1" s="1"/>
  <c r="X1457" i="1" s="1"/>
  <c r="X1478" i="1" s="1"/>
  <c r="X1497" i="1" s="1"/>
  <c r="X1522" i="1" s="1"/>
  <c r="M953" i="1"/>
  <c r="M1107" i="1" s="1"/>
  <c r="M1316" i="1" s="1"/>
  <c r="M1457" i="1" s="1"/>
  <c r="M1478" i="1" s="1"/>
  <c r="M1497" i="1" s="1"/>
  <c r="M1522" i="1" s="1"/>
  <c r="O953" i="1"/>
  <c r="O1107" i="1" s="1"/>
  <c r="O1316" i="1" s="1"/>
  <c r="O1457" i="1" s="1"/>
  <c r="O1478" i="1" s="1"/>
  <c r="O1497" i="1" s="1"/>
  <c r="O1522" i="1" s="1"/>
  <c r="Z953" i="1"/>
  <c r="Z1107" i="1" s="1"/>
  <c r="Z1316" i="1" s="1"/>
  <c r="Z1457" i="1" s="1"/>
  <c r="Z1478" i="1" s="1"/>
  <c r="Z1497" i="1" s="1"/>
  <c r="Z1522" i="1" s="1"/>
  <c r="M5" i="1" l="1"/>
  <c r="M1610" i="1"/>
  <c r="AA5" i="1"/>
  <c r="AA1610" i="1"/>
  <c r="R1610" i="1"/>
  <c r="R5" i="1"/>
  <c r="W1610" i="1"/>
  <c r="W5" i="1"/>
  <c r="P5" i="1"/>
  <c r="P1610" i="1"/>
  <c r="K1610" i="1"/>
  <c r="K5" i="1"/>
  <c r="J1610" i="1"/>
  <c r="J5" i="1"/>
  <c r="X5" i="1"/>
  <c r="X1610" i="1"/>
  <c r="Y1610" i="1"/>
  <c r="Y5" i="1"/>
  <c r="U5" i="1"/>
  <c r="U1610" i="1"/>
  <c r="T5" i="1"/>
  <c r="T1610" i="1"/>
  <c r="O1610" i="1"/>
  <c r="O5" i="1"/>
  <c r="V1610" i="1"/>
  <c r="V5" i="1"/>
  <c r="N5" i="1"/>
  <c r="N1610" i="1"/>
  <c r="Q5" i="1"/>
  <c r="Q1610" i="1"/>
  <c r="S1610" i="1"/>
  <c r="S5" i="1"/>
  <c r="L1610" i="1"/>
  <c r="L5" i="1"/>
  <c r="Z1610" i="1"/>
  <c r="Z5" i="1"/>
</calcChain>
</file>

<file path=xl/sharedStrings.xml><?xml version="1.0" encoding="utf-8"?>
<sst xmlns="http://schemas.openxmlformats.org/spreadsheetml/2006/main" count="13598" uniqueCount="6408">
  <si>
    <t>onb.</t>
  </si>
  <si>
    <t>Ronde van Kastilië en León (E)</t>
  </si>
  <si>
    <t>Ploegleider</t>
  </si>
  <si>
    <t>UCI-code</t>
  </si>
  <si>
    <t>Rondom de Finanzplatz Onder 23 (Eschborn–Frankfort aan de Main/D)</t>
  </si>
  <si>
    <t>Rondom de Finanzplatz (Eschborn–Frankfort aan de Main/D)</t>
  </si>
  <si>
    <t>Ronde van Klein-Polen (PL)</t>
  </si>
  <si>
    <t>Trofee Joaquim Agostinho (Torres Vedras/P)</t>
  </si>
  <si>
    <t>"Tour de Pologne" (PL)</t>
  </si>
  <si>
    <t>Trofee Matteotti (I)</t>
  </si>
  <si>
    <t>Internationaal Circuit van de Ardennen (F)</t>
  </si>
  <si>
    <t>Uitzichtsronde van Villa di Cordignano (I)</t>
  </si>
  <si>
    <t>Stadsprijs van San Vendemiano / GP Industrie en Handel (I)</t>
  </si>
  <si>
    <t>Ronde van Kumano (J)</t>
  </si>
  <si>
    <t>Zesdaagse der Rozen (Fiorenzuola D'Arda/I)</t>
  </si>
  <si>
    <t>( 2→)</t>
  </si>
  <si>
    <t>( 6→)</t>
  </si>
  <si>
    <t>(11→)</t>
  </si>
  <si>
    <t>( 5→)</t>
  </si>
  <si>
    <t>( 7→)</t>
  </si>
  <si>
    <t>( 9→)</t>
  </si>
  <si>
    <t>(12→)</t>
  </si>
  <si>
    <t>( 1→)</t>
  </si>
  <si>
    <t>( 4→)</t>
  </si>
  <si>
    <t>(15→)</t>
  </si>
  <si>
    <t>(19→)</t>
  </si>
  <si>
    <t>(10→)</t>
  </si>
  <si>
    <t>(16→)</t>
  </si>
  <si>
    <t>(21→)</t>
  </si>
  <si>
    <t>(24→)</t>
  </si>
  <si>
    <t>( 3→)</t>
  </si>
  <si>
    <t>(17→)</t>
  </si>
  <si>
    <t>(13→)</t>
  </si>
  <si>
    <t>(18→)</t>
  </si>
  <si>
    <t>( 8→)</t>
  </si>
  <si>
    <t>(23→)</t>
  </si>
  <si>
    <t>(22→)</t>
  </si>
  <si>
    <t>(20→)</t>
  </si>
  <si>
    <t>HN</t>
  </si>
  <si>
    <t>VHitV</t>
  </si>
  <si>
    <t>Ronde van Loir-et-Cher 'E. Provost' (F)</t>
  </si>
  <si>
    <t>Ronde van de Oise (F)</t>
  </si>
  <si>
    <t>Ronde van Mazovië (PL)</t>
  </si>
  <si>
    <t>3D</t>
  </si>
  <si>
    <t>F&amp;I</t>
  </si>
  <si>
    <t>Eliteronde van Bretagne (F)</t>
  </si>
  <si>
    <t>Ronde van Szeklerland (RO)</t>
  </si>
  <si>
    <t>K1.C</t>
  </si>
  <si>
    <t>k1.C</t>
  </si>
  <si>
    <t>W2.T</t>
  </si>
  <si>
    <t>W2.G</t>
  </si>
  <si>
    <t>W1.M</t>
  </si>
  <si>
    <t>W1.H</t>
  </si>
  <si>
    <t>W2.H</t>
  </si>
  <si>
    <t>TOTAAL</t>
  </si>
  <si>
    <t>Ronde van Burgos (E)</t>
  </si>
  <si>
    <t>Ronde van Emilië (I)</t>
  </si>
  <si>
    <t>21; 1</t>
  </si>
  <si>
    <t>c1.C</t>
  </si>
  <si>
    <t>C1.C</t>
  </si>
  <si>
    <t>(Grote Herfstprijs)</t>
  </si>
  <si>
    <t>Kampioenschap van Vlaanderen (Koolskamp/B)</t>
  </si>
  <si>
    <t>Fietsronde van het Baskenland (E)</t>
  </si>
  <si>
    <t>©1.C</t>
  </si>
  <si>
    <t>Ronde van de Toekomst (F)</t>
  </si>
  <si>
    <t>Grote Fietsersprijs van Beauce (CDN)</t>
  </si>
  <si>
    <t>N1.C</t>
  </si>
  <si>
    <t>jp</t>
  </si>
  <si>
    <t>on</t>
  </si>
  <si>
    <t>EK</t>
  </si>
  <si>
    <t>ES</t>
  </si>
  <si>
    <t>FB</t>
  </si>
  <si>
    <t>RM</t>
  </si>
  <si>
    <t>WV</t>
  </si>
  <si>
    <t>Parijs–Nice (F)</t>
  </si>
  <si>
    <t>Etappe:</t>
  </si>
  <si>
    <t>(individuele tijdrit)</t>
  </si>
  <si>
    <t>1e</t>
  </si>
  <si>
    <t>1f</t>
  </si>
  <si>
    <t>blauwe trui</t>
  </si>
  <si>
    <t>Koers</t>
  </si>
  <si>
    <t>Categorie</t>
  </si>
  <si>
    <t>Uitslag</t>
  </si>
  <si>
    <t>witte trui</t>
  </si>
  <si>
    <t>6D</t>
  </si>
  <si>
    <t>Proeve Villafranca de Ordizia (E)</t>
  </si>
  <si>
    <t>rode trui</t>
  </si>
  <si>
    <t>GP Capodarco (I)</t>
  </si>
  <si>
    <t>GP Kanton Aargau (Gippingen/CH)</t>
  </si>
  <si>
    <t>Datum</t>
  </si>
  <si>
    <t>Luik–Bastenaken–Luik (B)</t>
  </si>
  <si>
    <t>Tro-Bro Léon (F)</t>
  </si>
  <si>
    <t>Ronde van Romandië (CH)</t>
  </si>
  <si>
    <t>GP Industrie &amp; Ambacht (Larciano/I)</t>
  </si>
  <si>
    <t>Ronde van Overijssel (Rijssen/NL)</t>
  </si>
  <si>
    <t>Parijs–Troyes (F)</t>
  </si>
  <si>
    <t>bolletjestrui</t>
  </si>
  <si>
    <t>groene trui</t>
  </si>
  <si>
    <t>Ronde van Zwitserland (CH)</t>
  </si>
  <si>
    <t>Internationale Ronde van Oostenrijk (A)</t>
  </si>
  <si>
    <t>gele trui</t>
  </si>
  <si>
    <t>2a</t>
  </si>
  <si>
    <t>1d</t>
  </si>
  <si>
    <t>20; 1</t>
  </si>
  <si>
    <t>Ronde van Finistère (F)</t>
  </si>
  <si>
    <t>GP Chantal Biya (CAM)</t>
  </si>
  <si>
    <t>Tijdrit der Natiën (Les Herbiers/F)</t>
  </si>
  <si>
    <t>Wielerronde van Catalonië (E)</t>
  </si>
  <si>
    <t>Tyrreense Zee–Adriatische Zee (I)</t>
  </si>
  <si>
    <t>p</t>
  </si>
  <si>
    <t>roze trui</t>
  </si>
  <si>
    <t>1; 1</t>
  </si>
  <si>
    <t>2; 1</t>
  </si>
  <si>
    <t>3; 1</t>
  </si>
  <si>
    <t>2b</t>
  </si>
  <si>
    <t>CAVENDISH Mark</t>
  </si>
  <si>
    <t>4; 1</t>
  </si>
  <si>
    <t>5; 1</t>
  </si>
  <si>
    <t>6; 1</t>
  </si>
  <si>
    <t>7; 1</t>
  </si>
  <si>
    <t>8; 1</t>
  </si>
  <si>
    <t>9; 1</t>
  </si>
  <si>
    <t>10; 1</t>
  </si>
  <si>
    <t>11; 1</t>
  </si>
  <si>
    <t>12; 1</t>
  </si>
  <si>
    <t>13; 1</t>
  </si>
  <si>
    <t>14; 1</t>
  </si>
  <si>
    <t>15; 1</t>
  </si>
  <si>
    <t>16; 1</t>
  </si>
  <si>
    <t>1a</t>
  </si>
  <si>
    <t>1b</t>
  </si>
  <si>
    <t>1c</t>
  </si>
  <si>
    <t>17; 1</t>
  </si>
  <si>
    <t>18; 1</t>
  </si>
  <si>
    <t>19; 1</t>
  </si>
  <si>
    <t>AG</t>
  </si>
  <si>
    <t>WB</t>
  </si>
  <si>
    <t>C1.2</t>
  </si>
  <si>
    <t>C2.2</t>
  </si>
  <si>
    <t>C2.1</t>
  </si>
  <si>
    <t>C1.1</t>
  </si>
  <si>
    <t>Ronde van Medio Brenta (I)</t>
  </si>
  <si>
    <t>MB</t>
  </si>
  <si>
    <t>P&amp;W</t>
  </si>
  <si>
    <t>Prinses Maha Chakri Sirindhorns Beker / Ronde van Thailand (T)</t>
  </si>
  <si>
    <t>(14→)</t>
  </si>
  <si>
    <t>Wielerronde van Hermannstadt (RO)</t>
  </si>
  <si>
    <t>Driedaagse van Aigle (CH)</t>
  </si>
  <si>
    <t>Herinneringsprijs Henryk Łasak (PL)</t>
  </si>
  <si>
    <t>blauwebolletjestrui</t>
  </si>
  <si>
    <t>Trofee 'Piva'-'Banca Popolare di Vicenza' (I)</t>
  </si>
  <si>
    <t>GP Vaandel van Recioto (I)</t>
  </si>
  <si>
    <t>De Brabantse Pijl (Leuven–Overijse/B)</t>
  </si>
  <si>
    <t>Havencircuit / Trofee Arvedi (Cremona/I)</t>
  </si>
  <si>
    <t>Criterium van de Dauphiné (F)</t>
  </si>
  <si>
    <t>2c</t>
  </si>
  <si>
    <t>2d</t>
  </si>
  <si>
    <t>Gooikse Pijl (B)</t>
  </si>
  <si>
    <t>Kleine Ronde van Lombardije (I)</t>
  </si>
  <si>
    <t>NB</t>
  </si>
  <si>
    <t>ACKERMANN Pascal</t>
  </si>
  <si>
    <t>GER19940117</t>
  </si>
  <si>
    <t>ALAPHILIPPE Julian</t>
  </si>
  <si>
    <t>FRA19920611</t>
  </si>
  <si>
    <t>ANDERSEN Søren Kragh</t>
  </si>
  <si>
    <t>DEN19940810</t>
  </si>
  <si>
    <t>ARASHIRO Yukiya</t>
  </si>
  <si>
    <t>JPN19840922</t>
  </si>
  <si>
    <t>BAUHAUS Phil</t>
  </si>
  <si>
    <t>GER19940708</t>
  </si>
  <si>
    <t>BENNETT Sam</t>
  </si>
  <si>
    <t>IRL19901016</t>
  </si>
  <si>
    <t>ERI19910105</t>
  </si>
  <si>
    <t>BILBAO LOPEZ DE ARMENTIA Pello</t>
  </si>
  <si>
    <t>ESP19900225</t>
  </si>
  <si>
    <t>BOHLI Tom</t>
  </si>
  <si>
    <t>SUI19940117</t>
  </si>
  <si>
    <t>BOIVIN Guillaume</t>
  </si>
  <si>
    <t>CAN19890525</t>
  </si>
  <si>
    <t>BOUDAT Thomas</t>
  </si>
  <si>
    <t>FRA19940224</t>
  </si>
  <si>
    <t>BUCHMANN Emanuel</t>
  </si>
  <si>
    <t>GER19921118</t>
  </si>
  <si>
    <t>BYSTRØM Sven Erik</t>
  </si>
  <si>
    <t>NOR19920121</t>
  </si>
  <si>
    <t>GBR19940709</t>
  </si>
  <si>
    <t>CIMOLAI Davide</t>
  </si>
  <si>
    <t>ITA19890813</t>
  </si>
  <si>
    <t>CINK Ondřej</t>
  </si>
  <si>
    <t>CZE19901207</t>
  </si>
  <si>
    <t>DEN19930116</t>
  </si>
  <si>
    <t>DE BUYST Jasper</t>
  </si>
  <si>
    <t>BEL19931124</t>
  </si>
  <si>
    <t>DE LA CRUZ MELGAREJO David</t>
  </si>
  <si>
    <t>ESP19890506</t>
  </si>
  <si>
    <t>ESP19860622</t>
  </si>
  <si>
    <t>DE MARCHI Alessandro</t>
  </si>
  <si>
    <t>ITA19860519</t>
  </si>
  <si>
    <t>BEL19911028</t>
  </si>
  <si>
    <t>DECLERCQ Tim</t>
  </si>
  <si>
    <t>BEL19890321</t>
  </si>
  <si>
    <t>DELAPLACE Anthony</t>
  </si>
  <si>
    <t>FRA19890911</t>
  </si>
  <si>
    <t>BEL19910410</t>
  </si>
  <si>
    <t>DILLIER Silvan</t>
  </si>
  <si>
    <t>SUI19900803</t>
  </si>
  <si>
    <t>DUPONT Timothy</t>
  </si>
  <si>
    <t>BEL19871101</t>
  </si>
  <si>
    <t>EDMONDSON Alexander</t>
  </si>
  <si>
    <t>AUS19931222</t>
  </si>
  <si>
    <t>ITA19910529</t>
  </si>
  <si>
    <t>FERNANDEZ CRUZ Delio</t>
  </si>
  <si>
    <t>ESP19860217</t>
  </si>
  <si>
    <t>ESP19910301</t>
  </si>
  <si>
    <t>SUI19880927</t>
  </si>
  <si>
    <t>FORTIN Filippo</t>
  </si>
  <si>
    <t>ITA19890201</t>
  </si>
  <si>
    <t>ESP19900717</t>
  </si>
  <si>
    <t>NZL19901126</t>
  </si>
  <si>
    <t>COL19940819</t>
  </si>
  <si>
    <t>GESCHKE Simon</t>
  </si>
  <si>
    <t>GER19860313</t>
  </si>
  <si>
    <t>GOGL Michael</t>
  </si>
  <si>
    <t>AUT19931104</t>
  </si>
  <si>
    <t>NOR19940211</t>
  </si>
  <si>
    <t>AUT19931223</t>
  </si>
  <si>
    <t>GRUZDEV Dmitriy</t>
  </si>
  <si>
    <t>KAZ19860313</t>
  </si>
  <si>
    <t>HALLER Marco</t>
  </si>
  <si>
    <t>AUT19910401</t>
  </si>
  <si>
    <t>HAVIK Yoeri</t>
  </si>
  <si>
    <t>NED19910219</t>
  </si>
  <si>
    <t>HERRADA LOPEZ Jesús</t>
  </si>
  <si>
    <t>ESP19900726</t>
  </si>
  <si>
    <t>HIRT Jan</t>
  </si>
  <si>
    <t>CZE19910121</t>
  </si>
  <si>
    <t>NOR19941004</t>
  </si>
  <si>
    <t>HOULE Hugo</t>
  </si>
  <si>
    <t>CAN19900927</t>
  </si>
  <si>
    <t>JANSSENS Jimmy</t>
  </si>
  <si>
    <t>BEL19890530</t>
  </si>
  <si>
    <t>DEN19890706</t>
  </si>
  <si>
    <t>DEN19931214</t>
  </si>
  <si>
    <t>KIRSCH Alex</t>
  </si>
  <si>
    <t>LUX19920612</t>
  </si>
  <si>
    <t>KLUGE Roger</t>
  </si>
  <si>
    <t>GER19860205</t>
  </si>
  <si>
    <t>KONRAD Patrick</t>
  </si>
  <si>
    <t>AUT19911013</t>
  </si>
  <si>
    <t>KÜNG Stefan</t>
  </si>
  <si>
    <t>SUI19931116</t>
  </si>
  <si>
    <t>NOR19890207</t>
  </si>
  <si>
    <t>NED19931204</t>
  </si>
  <si>
    <t>LAMPAERT Yves</t>
  </si>
  <si>
    <t>LANDA MEANA Mikel</t>
  </si>
  <si>
    <t>ESP19891213</t>
  </si>
  <si>
    <t>LAT19921029</t>
  </si>
  <si>
    <t>LOZANO RIBA David</t>
  </si>
  <si>
    <t>ESP19881221</t>
  </si>
  <si>
    <t>RSA19920221</t>
  </si>
  <si>
    <t>MERLIER Tim</t>
  </si>
  <si>
    <t>BEL19921030</t>
  </si>
  <si>
    <t>MOLARD Rudy</t>
  </si>
  <si>
    <t>FRA19890917</t>
  </si>
  <si>
    <t>DEN19850430</t>
  </si>
  <si>
    <t>IRL19940807</t>
  </si>
  <si>
    <t>NEILANDS Krists</t>
  </si>
  <si>
    <t>LAT19940818</t>
  </si>
  <si>
    <t>POL19900224</t>
  </si>
  <si>
    <t>ITA19880102</t>
  </si>
  <si>
    <t>ITA19881028</t>
  </si>
  <si>
    <t>PLANCKAERT Baptiste</t>
  </si>
  <si>
    <t>BEL19880928</t>
  </si>
  <si>
    <t>POLITT Nils</t>
  </si>
  <si>
    <t>GER19940306</t>
  </si>
  <si>
    <t>PSZCZOLARSKI Wojciech</t>
  </si>
  <si>
    <t>POL19910426</t>
  </si>
  <si>
    <t>PUCCIO Salvatore</t>
  </si>
  <si>
    <t>ITA19890831</t>
  </si>
  <si>
    <t>REGUIGUI Youcef</t>
  </si>
  <si>
    <t>ALG19900109</t>
  </si>
  <si>
    <t>REINHARDT Theo</t>
  </si>
  <si>
    <t>GER19900917</t>
  </si>
  <si>
    <t>RIESEBEEK Oscar</t>
  </si>
  <si>
    <t>NED19921223</t>
  </si>
  <si>
    <t>ROBEET Ludovic</t>
  </si>
  <si>
    <t>BEL19940522</t>
  </si>
  <si>
    <t>ROGLIČ Primož</t>
  </si>
  <si>
    <t>SLO19891029</t>
  </si>
  <si>
    <t>SBARAGLI Kristian</t>
  </si>
  <si>
    <t>ITA19900508</t>
  </si>
  <si>
    <t>SCHACHMANN Maximilian</t>
  </si>
  <si>
    <t>GER19940109</t>
  </si>
  <si>
    <t>SCHÖNBERGER Sebastian</t>
  </si>
  <si>
    <t>AUT19940514</t>
  </si>
  <si>
    <t>SCHWARZMANN Michael</t>
  </si>
  <si>
    <t>GER19910107</t>
  </si>
  <si>
    <t>BEL19911112</t>
  </si>
  <si>
    <t>FRA19930710</t>
  </si>
  <si>
    <t>SEPULVEDA Eduardo</t>
  </si>
  <si>
    <t>ARG19910613</t>
  </si>
  <si>
    <t>SERRY Pieter</t>
  </si>
  <si>
    <t>BEL19881121</t>
  </si>
  <si>
    <t>SINKELDAM Ramon</t>
  </si>
  <si>
    <t>NED19890209</t>
  </si>
  <si>
    <t>SKUJIŅŠ Toms</t>
  </si>
  <si>
    <t>LAT19910615</t>
  </si>
  <si>
    <t>SOUPE Geoffrey</t>
  </si>
  <si>
    <t>FRA19880322</t>
  </si>
  <si>
    <t>STUYVEN Jasper</t>
  </si>
  <si>
    <t>BEL19920417</t>
  </si>
  <si>
    <t>SÜTTERLIN Jasha</t>
  </si>
  <si>
    <t>GER19921104</t>
  </si>
  <si>
    <t>TEUNISSEN Mike</t>
  </si>
  <si>
    <t>NED19920825</t>
  </si>
  <si>
    <t>TEUNS Dylan</t>
  </si>
  <si>
    <t>BEL19920301</t>
  </si>
  <si>
    <t>TORRES BARCELO Albert</t>
  </si>
  <si>
    <t>ESP19900426</t>
  </si>
  <si>
    <t>TRATNIK Jan</t>
  </si>
  <si>
    <t>SLO19900223</t>
  </si>
  <si>
    <t>TRENTIN Matteo</t>
  </si>
  <si>
    <t>ITA19890802</t>
  </si>
  <si>
    <t>DEN19920207</t>
  </si>
  <si>
    <t>VAN AERT Wout</t>
  </si>
  <si>
    <t>BEL19940915</t>
  </si>
  <si>
    <t>VAN BAARLE Dylan</t>
  </si>
  <si>
    <t>NED19920521</t>
  </si>
  <si>
    <t>VAN HOECKE Gijs</t>
  </si>
  <si>
    <t>VAN POPPEL Danny</t>
  </si>
  <si>
    <t>NED19930726</t>
  </si>
  <si>
    <t>BEL19900601</t>
  </si>
  <si>
    <t>VANTHOURENHOUT Michael</t>
  </si>
  <si>
    <t>BEL19931210</t>
  </si>
  <si>
    <t>VERMEERSCH Gianni</t>
  </si>
  <si>
    <t>BEL19921119</t>
  </si>
  <si>
    <t>VERMELTFOORT Coen</t>
  </si>
  <si>
    <t>NED19880411</t>
  </si>
  <si>
    <t>VERONA QUINTANILLA Carlos</t>
  </si>
  <si>
    <t>ESP19921104</t>
  </si>
  <si>
    <t>WALSCHEID Max</t>
  </si>
  <si>
    <t>GER19930613</t>
  </si>
  <si>
    <t>DEN19940331</t>
  </si>
  <si>
    <t>GBR19850520</t>
  </si>
  <si>
    <t>URAN URAN Rigoberto</t>
  </si>
  <si>
    <t>COL19870126</t>
  </si>
  <si>
    <t>KRUIJSWIJK Steven</t>
  </si>
  <si>
    <t>NED19870607</t>
  </si>
  <si>
    <t>BENNETT George</t>
  </si>
  <si>
    <t>NZL19900407</t>
  </si>
  <si>
    <t>DURBRIDGE Luke</t>
  </si>
  <si>
    <t>AUS19910409</t>
  </si>
  <si>
    <t>VIVIANI Elia</t>
  </si>
  <si>
    <t>ITA19890207</t>
  </si>
  <si>
    <t>NIZZOLO Giacomo</t>
  </si>
  <si>
    <t>ITA19890130</t>
  </si>
  <si>
    <t>POELS Wout</t>
  </si>
  <si>
    <t>NED19871001</t>
  </si>
  <si>
    <t>MATTHEWS Michael</t>
  </si>
  <si>
    <t>AUS19900926</t>
  </si>
  <si>
    <t>CARUSO Damiano</t>
  </si>
  <si>
    <t>ITA19871012</t>
  </si>
  <si>
    <t>CATTANEO Mattia</t>
  </si>
  <si>
    <t>ITA19901025</t>
  </si>
  <si>
    <t>JUNGELS Bob</t>
  </si>
  <si>
    <t>LUX19920922</t>
  </si>
  <si>
    <t>VAN DER SANDE Tosh</t>
  </si>
  <si>
    <t>BEL19901128</t>
  </si>
  <si>
    <t>DEGENKOLB John</t>
  </si>
  <si>
    <t>GER19890107</t>
  </si>
  <si>
    <t>QUINTANA ROJAS Nairo Alexander</t>
  </si>
  <si>
    <t>COL19900204</t>
  </si>
  <si>
    <t>DEN19850322</t>
  </si>
  <si>
    <t>COSTA Rui Alberto Faria</t>
  </si>
  <si>
    <t>POR19861005</t>
  </si>
  <si>
    <t>KELDERMAN Wilco</t>
  </si>
  <si>
    <t>NED19910325</t>
  </si>
  <si>
    <t>BRAMBILLA Gianluca</t>
  </si>
  <si>
    <t>ITA19870822</t>
  </si>
  <si>
    <t>PETIT Adrien</t>
  </si>
  <si>
    <t>FRA19900926</t>
  </si>
  <si>
    <t>BARDET Romain</t>
  </si>
  <si>
    <t>FRA19901109</t>
  </si>
  <si>
    <t>MAJKA Rafał</t>
  </si>
  <si>
    <t>POL19890912</t>
  </si>
  <si>
    <t>WELLENS Tim</t>
  </si>
  <si>
    <t>BEL19910510</t>
  </si>
  <si>
    <t>CHAVES RUBIO Jhoan Esteban</t>
  </si>
  <si>
    <t>COL19900117</t>
  </si>
  <si>
    <t>COQUARD Bryan</t>
  </si>
  <si>
    <t>FRA19920425</t>
  </si>
  <si>
    <t>VAN ASBROECK Tom</t>
  </si>
  <si>
    <t>BEL19900419</t>
  </si>
  <si>
    <t>VAN DER HAAR Lars</t>
  </si>
  <si>
    <t>NED19910723</t>
  </si>
  <si>
    <t>DÉMARE Arnaud</t>
  </si>
  <si>
    <t>FRA19910826</t>
  </si>
  <si>
    <t>IZAGIRRE INSAUSTI Jon</t>
  </si>
  <si>
    <t>ESP19890204</t>
  </si>
  <si>
    <t>SWIFT Ben</t>
  </si>
  <si>
    <t>GBR19871105</t>
  </si>
  <si>
    <t>LUTSENKO Alexey</t>
  </si>
  <si>
    <t>KAZ19920907</t>
  </si>
  <si>
    <t>GBR19850521</t>
  </si>
  <si>
    <t>KRISTOFF Alexander</t>
  </si>
  <si>
    <t>NOR19870705</t>
  </si>
  <si>
    <t>FELLINE Fabio</t>
  </si>
  <si>
    <t>ITA19900329</t>
  </si>
  <si>
    <t>GROENEWEGEN Dylan</t>
  </si>
  <si>
    <t>NED19930621</t>
  </si>
  <si>
    <t>HEPBURN Michael</t>
  </si>
  <si>
    <t>AUS19910817</t>
  </si>
  <si>
    <t>SCHURTER Nino</t>
  </si>
  <si>
    <t>SUI19860513</t>
  </si>
  <si>
    <t>MOLLEMA Bauke</t>
  </si>
  <si>
    <t>NED19861126</t>
  </si>
  <si>
    <t>KWIATKOWSKI Michał</t>
  </si>
  <si>
    <t>POL19900602</t>
  </si>
  <si>
    <t>VALVERDE BELMONTE Alejandro</t>
  </si>
  <si>
    <t>ESP19800425</t>
  </si>
  <si>
    <t>EST19870424</t>
  </si>
  <si>
    <t>ULISSI Diego</t>
  </si>
  <si>
    <t>ITA19890715</t>
  </si>
  <si>
    <t>CASTROVIEJO NICOLAS Jonathan</t>
  </si>
  <si>
    <t>ESP19870427</t>
  </si>
  <si>
    <t>CLARKE Simon</t>
  </si>
  <si>
    <t>AUS19860718</t>
  </si>
  <si>
    <t>MEZGEC Luka</t>
  </si>
  <si>
    <t>SLO19880627</t>
  </si>
  <si>
    <t>THOMAS Geraint</t>
  </si>
  <si>
    <t>GBR19860525</t>
  </si>
  <si>
    <t>HENAO MONTOYA Sergio Luis</t>
  </si>
  <si>
    <t>COL19871210</t>
  </si>
  <si>
    <t>ARNDT Nikias</t>
  </si>
  <si>
    <t>GER19911118</t>
  </si>
  <si>
    <t>BARGUIL Warren</t>
  </si>
  <si>
    <t>FRA19911028</t>
  </si>
  <si>
    <t>GBR19920807</t>
  </si>
  <si>
    <t>Istrische Lentetrofee / Adriatische Snelweg (Parenz/HR)</t>
  </si>
  <si>
    <t>EWAN Caleb</t>
  </si>
  <si>
    <t>AUS19940711</t>
  </si>
  <si>
    <t>Ringerike GP (Hønefoss/N)</t>
  </si>
  <si>
    <t>Zuidpijl (L)</t>
  </si>
  <si>
    <t>Ronde van Estland (EST)</t>
  </si>
  <si>
    <t>'Baloise' "Belgium Tour" (B)</t>
  </si>
  <si>
    <t>Vredesbeker / Trofee 'Fratelli Anelli' (Sant'Ermete/I)</t>
  </si>
  <si>
    <t>HOWSON Damien</t>
  </si>
  <si>
    <t>AUS19920813</t>
  </si>
  <si>
    <t>CAMPENAERTS Victor</t>
  </si>
  <si>
    <t>"Brussels Cycling Classic" (Brussel–Brussel/B)</t>
  </si>
  <si>
    <t>LAENGEN Vegard Stake</t>
  </si>
  <si>
    <t>SLO19941019</t>
  </si>
  <si>
    <t>MOHORIČ Matej</t>
  </si>
  <si>
    <t>AERTS Toon</t>
  </si>
  <si>
    <t>BEL19931019</t>
  </si>
  <si>
    <t>BRA19890330</t>
  </si>
  <si>
    <t>BETTIOL Alberto</t>
  </si>
  <si>
    <t>ITA19931029</t>
  </si>
  <si>
    <t>BIERMANS Jenthe</t>
  </si>
  <si>
    <t>BEL19951030</t>
  </si>
  <si>
    <t>BOL Cees</t>
  </si>
  <si>
    <t>NED19950727</t>
  </si>
  <si>
    <t>BUDDING Martijn</t>
  </si>
  <si>
    <t>NED19950831</t>
  </si>
  <si>
    <t>CONTI Valerio</t>
  </si>
  <si>
    <t>ITA19930330</t>
  </si>
  <si>
    <t>DE BONDT Dries</t>
  </si>
  <si>
    <t>BEL19910704</t>
  </si>
  <si>
    <t>DOULL Owain</t>
  </si>
  <si>
    <t>GBR19930502</t>
  </si>
  <si>
    <t>ITA19930504</t>
  </si>
  <si>
    <t>FORMOLO Davide</t>
  </si>
  <si>
    <t>ITA19921025</t>
  </si>
  <si>
    <t>HAIG Jack</t>
  </si>
  <si>
    <t>AUS19930906</t>
  </si>
  <si>
    <t>BEL19950729</t>
  </si>
  <si>
    <t>KOISHI Yuma</t>
  </si>
  <si>
    <t>JPN19930915</t>
  </si>
  <si>
    <t>KUBOKI Kazushige</t>
  </si>
  <si>
    <t>JPN19890606</t>
  </si>
  <si>
    <t>LAPORTE Christophe</t>
  </si>
  <si>
    <t>FRA19921211</t>
  </si>
  <si>
    <t>MEILER Lukas</t>
  </si>
  <si>
    <t>GER19950214</t>
  </si>
  <si>
    <t>ITA19950523</t>
  </si>
  <si>
    <t>ESP19880219</t>
  </si>
  <si>
    <t>MÜHLBERGER Gregor</t>
  </si>
  <si>
    <t>AUT19940404</t>
  </si>
  <si>
    <t>NAESEN Oliver</t>
  </si>
  <si>
    <t>BEL19900916</t>
  </si>
  <si>
    <t>NIELSEN Magnus Cort</t>
  </si>
  <si>
    <t>NOVAK Domen</t>
  </si>
  <si>
    <t>SLO19950712</t>
  </si>
  <si>
    <t>OOMEN Sam</t>
  </si>
  <si>
    <t>NED19950815</t>
  </si>
  <si>
    <t>PEDERSEN Mads</t>
  </si>
  <si>
    <t>DEN19951218</t>
  </si>
  <si>
    <t>RICKAERT Jonas</t>
  </si>
  <si>
    <t>BEL19940207</t>
  </si>
  <si>
    <t>ROOSEN Timo</t>
  </si>
  <si>
    <t>NED19930111</t>
  </si>
  <si>
    <t>ROTA Lorenzo</t>
  </si>
  <si>
    <t>SCHMIDT Mads Würtz</t>
  </si>
  <si>
    <t>AUS19940118</t>
  </si>
  <si>
    <t>SMITH Dion</t>
  </si>
  <si>
    <t>NZL19930303</t>
  </si>
  <si>
    <t>BEL19931217</t>
  </si>
  <si>
    <t>SWEECK Laurens</t>
  </si>
  <si>
    <t>THEUNS Edward</t>
  </si>
  <si>
    <t>BEL19910430</t>
  </si>
  <si>
    <t>VAN DER POEL Mathieu</t>
  </si>
  <si>
    <t>NED19950119</t>
  </si>
  <si>
    <t>VAN SCHIP Jan-Willem</t>
  </si>
  <si>
    <t>NED19940820</t>
  </si>
  <si>
    <t>FRA19931016</t>
  </si>
  <si>
    <t>EB</t>
  </si>
  <si>
    <t>BIZKARRA ETXEGIBEL Mikel</t>
  </si>
  <si>
    <t>ESP19890821</t>
  </si>
  <si>
    <t>ESP19900909</t>
  </si>
  <si>
    <t>FROOME Chris</t>
  </si>
  <si>
    <t>HUN19841227</t>
  </si>
  <si>
    <t>POR19890306</t>
  </si>
  <si>
    <t>PETILLI Simone</t>
  </si>
  <si>
    <t>CAN19861012</t>
  </si>
  <si>
    <t>BENOOT Tiesj</t>
  </si>
  <si>
    <t>BEL19940311</t>
  </si>
  <si>
    <t>TURGIS Anthony</t>
  </si>
  <si>
    <t>FRA19940516</t>
  </si>
  <si>
    <t>Rondom Keulen (Huckeswagen–Keulen/D)</t>
  </si>
  <si>
    <t>GP der Marmerindustrie (Carrara/I)</t>
  </si>
  <si>
    <t>GP Criquielion (Twee-Akren/B)</t>
  </si>
  <si>
    <t>Parijs–Robaais Beloftes (F)</t>
  </si>
  <si>
    <t>ITA19940430</t>
  </si>
  <si>
    <t>MARECZKO Jakub</t>
  </si>
  <si>
    <t>VERVAEKE Louis</t>
  </si>
  <si>
    <t>BEL19931006</t>
  </si>
  <si>
    <t>2e</t>
  </si>
  <si>
    <t>2f</t>
  </si>
  <si>
    <t>POR19940706</t>
  </si>
  <si>
    <t>GUERREIRO Rúben António Almeida</t>
  </si>
  <si>
    <t>LE GAC Olivier</t>
  </si>
  <si>
    <t>FRA19930827</t>
  </si>
  <si>
    <t>MOSCON Gianni</t>
  </si>
  <si>
    <t>ITA19940420</t>
  </si>
  <si>
    <t>'Cadel Evans' "Great Ocean Road" Race (Geelong/AUS)</t>
  </si>
  <si>
    <t>ERI19940817</t>
  </si>
  <si>
    <t>GP 'Laguna' (Parenz/HR)</t>
  </si>
  <si>
    <t>(25→)</t>
  </si>
  <si>
    <t>ASGREEN Kasper</t>
  </si>
  <si>
    <t>DEN19950208</t>
  </si>
  <si>
    <t>AVANCINI Henrique Silva</t>
  </si>
  <si>
    <t>ITA19941220</t>
  </si>
  <si>
    <t>CAPIOT Amaury</t>
  </si>
  <si>
    <t>BEL19930625</t>
  </si>
  <si>
    <t>COMBAUD Romain</t>
  </si>
  <si>
    <t>FRA19910401</t>
  </si>
  <si>
    <t>DE TIER Floris</t>
  </si>
  <si>
    <t>BEL19920120</t>
  </si>
  <si>
    <t>NED19960711</t>
  </si>
  <si>
    <t>DUNBAR Eddie</t>
  </si>
  <si>
    <t>IRL19960901</t>
  </si>
  <si>
    <t>ESP19951120</t>
  </si>
  <si>
    <t>GAVIRIA RENDON Fernando</t>
  </si>
  <si>
    <t>GEOGHEGAN HART Tao</t>
  </si>
  <si>
    <t>GBR19950330</t>
  </si>
  <si>
    <t>HOOGLAND Jeffrey</t>
  </si>
  <si>
    <t>NED19930316</t>
  </si>
  <si>
    <t>JAKOBSEN Fabio</t>
  </si>
  <si>
    <t>NED19960831</t>
  </si>
  <si>
    <t>KÄMNA Lennard</t>
  </si>
  <si>
    <t>GER19960909</t>
  </si>
  <si>
    <t>KUSZTOR Péter</t>
  </si>
  <si>
    <t>FRA19931012</t>
  </si>
  <si>
    <t>NED19960211</t>
  </si>
  <si>
    <t>MADSEN Martin Toft</t>
  </si>
  <si>
    <t>DEN19850220</t>
  </si>
  <si>
    <t>POL19960102</t>
  </si>
  <si>
    <t>MALUCELLI Matteo</t>
  </si>
  <si>
    <t>ITA19931020</t>
  </si>
  <si>
    <t>FRA19940726</t>
  </si>
  <si>
    <t>MARTINEZ POVEDA Daniel Felipe</t>
  </si>
  <si>
    <t>COL19960425</t>
  </si>
  <si>
    <t>MCLAY Daniel</t>
  </si>
  <si>
    <t>GBR19920103</t>
  </si>
  <si>
    <t>MEURISSE Xandro</t>
  </si>
  <si>
    <t>BEL19920131</t>
  </si>
  <si>
    <t>MOLANO BENAVIDES Juan Sebastián</t>
  </si>
  <si>
    <t>COL19941104</t>
  </si>
  <si>
    <t>NIEUWENHUIS Joris</t>
  </si>
  <si>
    <t>NYCH Artem</t>
  </si>
  <si>
    <t>AUS19951125</t>
  </si>
  <si>
    <t>JPN19950903</t>
  </si>
  <si>
    <t>PACHER Quentin</t>
  </si>
  <si>
    <t>FRA19920106</t>
  </si>
  <si>
    <t>DEN19960315</t>
  </si>
  <si>
    <t>SARROU Jordan</t>
  </si>
  <si>
    <t>FRA19921209</t>
  </si>
  <si>
    <t>SCHLEGEL Michal</t>
  </si>
  <si>
    <t>CZE19950531</t>
  </si>
  <si>
    <t>NOR19950507</t>
  </si>
  <si>
    <t>SOLER GIMENEZ Marc</t>
  </si>
  <si>
    <t>ESP19931122</t>
  </si>
  <si>
    <t>STOSZ Patryk</t>
  </si>
  <si>
    <t>POL19940715</t>
  </si>
  <si>
    <t>SUI19930604</t>
  </si>
  <si>
    <t>TAMINIAUX Lionel</t>
  </si>
  <si>
    <t>BEL19960521</t>
  </si>
  <si>
    <t>THALMANN Roland</t>
  </si>
  <si>
    <t>SUI19930805</t>
  </si>
  <si>
    <t>THOMAS Benjamin</t>
  </si>
  <si>
    <t>FRA19950912</t>
  </si>
  <si>
    <t>TONELLI Alessandro</t>
  </si>
  <si>
    <t>ITA19920529</t>
  </si>
  <si>
    <t>TOUDAL Emil</t>
  </si>
  <si>
    <t>DEN19960528</t>
  </si>
  <si>
    <t>ŤOUPALÍK Adam</t>
  </si>
  <si>
    <t>CZE19960509</t>
  </si>
  <si>
    <t>VAN DEN BERG Julius</t>
  </si>
  <si>
    <t>NED19961023</t>
  </si>
  <si>
    <t>VAN DER HOORN Taco</t>
  </si>
  <si>
    <t>VAN LERBERGHE Bert</t>
  </si>
  <si>
    <t>BEL19920929</t>
  </si>
  <si>
    <t>GER19960404</t>
  </si>
  <si>
    <t>DEN19960730</t>
  </si>
  <si>
    <t>CZE19931204</t>
  </si>
  <si>
    <t>GP 'Adria Mobil' (SLO)</t>
  </si>
  <si>
    <t>ITA19940720</t>
  </si>
  <si>
    <t>CONSONNI Simone</t>
  </si>
  <si>
    <t>ITA19940912</t>
  </si>
  <si>
    <t>FRA19930609</t>
  </si>
  <si>
    <t>CARDIS Romain</t>
  </si>
  <si>
    <t>FRA19920812</t>
  </si>
  <si>
    <t xml:space="preserve"> 'Julio Alvarez Mendo' Ronde van Asturië (E)</t>
  </si>
  <si>
    <t>Herinneringsprijs Andrzej Trochanowski (Baboszewo/PL)</t>
  </si>
  <si>
    <t>Ardeense Pijl (Herve/B)</t>
  </si>
  <si>
    <t>MANZIN Lorrenzo</t>
  </si>
  <si>
    <t>FRAILE MATARRANZ Omar</t>
  </si>
  <si>
    <t>VLIEGEN Loïc</t>
  </si>
  <si>
    <t>BEL19931220</t>
  </si>
  <si>
    <t>'Škoda' Ronde van Luxemburg (L)</t>
  </si>
  <si>
    <t>Ronde van Funen (Odense/DK)</t>
  </si>
  <si>
    <t>VELASCO Simone</t>
  </si>
  <si>
    <t>ITA19951202</t>
  </si>
  <si>
    <t>DE VRIES Hartthijs</t>
  </si>
  <si>
    <t>GANNA Filippo</t>
  </si>
  <si>
    <t>ITA19960725</t>
  </si>
  <si>
    <t>MASNADA Fausto</t>
  </si>
  <si>
    <t>ITA19931106</t>
  </si>
  <si>
    <t>WOOD Oliver</t>
  </si>
  <si>
    <t>GBR19951126</t>
  </si>
  <si>
    <t>FERNANDEZ ANDUJAR Rubén</t>
  </si>
  <si>
    <t>jp.</t>
  </si>
  <si>
    <t>H&amp;J</t>
  </si>
  <si>
    <t>GBR19960609</t>
  </si>
  <si>
    <t>WILLIAMS Stephen</t>
  </si>
  <si>
    <t>BEL19931008</t>
  </si>
  <si>
    <t>VAN ROOY Kenneth</t>
  </si>
  <si>
    <t>BEL19940930</t>
  </si>
  <si>
    <t>VAN GESTEL Dries</t>
  </si>
  <si>
    <t>NOR19950716</t>
  </si>
  <si>
    <t>TRÆEN Torstein</t>
  </si>
  <si>
    <t>TOWNSEND Rory</t>
  </si>
  <si>
    <t>GER19970427</t>
  </si>
  <si>
    <t>STORK Florian</t>
  </si>
  <si>
    <t>DEN19970408</t>
  </si>
  <si>
    <t>GBR19950825</t>
  </si>
  <si>
    <t>STEWART Mark</t>
  </si>
  <si>
    <t>STEIMLE Jannik</t>
  </si>
  <si>
    <t>GBR19960322</t>
  </si>
  <si>
    <t>STEDMAN Max</t>
  </si>
  <si>
    <t>POR19920319</t>
  </si>
  <si>
    <t>ESP19760929</t>
  </si>
  <si>
    <t>AUS19940913</t>
  </si>
  <si>
    <t>SCHULTZ Nicholas</t>
  </si>
  <si>
    <t>ESP19930412</t>
  </si>
  <si>
    <t>ESP19950303</t>
  </si>
  <si>
    <t>COL19941128</t>
  </si>
  <si>
    <t>RESTREPO VALENCIA Jhonatan</t>
  </si>
  <si>
    <t>GER19940716</t>
  </si>
  <si>
    <t>RAPP Jonas</t>
  </si>
  <si>
    <t>USA19960903</t>
  </si>
  <si>
    <t>POWLESS Neilson</t>
  </si>
  <si>
    <t>FRA19910422</t>
  </si>
  <si>
    <t>PEREZ Anthony</t>
  </si>
  <si>
    <t>ESP19911023</t>
  </si>
  <si>
    <t>COL19950130</t>
  </si>
  <si>
    <t>OSORIO ARBOLEDA Juan Felipe</t>
  </si>
  <si>
    <t>ECU19970304</t>
  </si>
  <si>
    <t>BEL19961224</t>
  </si>
  <si>
    <t>MOLLY Kenny</t>
  </si>
  <si>
    <t>MAS NICOLAU Enric</t>
  </si>
  <si>
    <t>MARCHAND Gianni</t>
  </si>
  <si>
    <t>ITA19911026</t>
  </si>
  <si>
    <t>MAESTRI Mirco</t>
  </si>
  <si>
    <t>GBR19951104</t>
  </si>
  <si>
    <t>ESP19930603</t>
  </si>
  <si>
    <t>LASTRA MARTINEZ Jonathan</t>
  </si>
  <si>
    <t>DEN19970322</t>
  </si>
  <si>
    <t>LARSEN Niklas</t>
  </si>
  <si>
    <t>KAZ19961120</t>
  </si>
  <si>
    <t>KUZMIN Anton</t>
  </si>
  <si>
    <t>CZE19941117</t>
  </si>
  <si>
    <t>KUKRLE Michael</t>
  </si>
  <si>
    <t>FRA19940826</t>
  </si>
  <si>
    <t>KORETZKY Victor</t>
  </si>
  <si>
    <t>KNOX James</t>
  </si>
  <si>
    <t>GER19971022</t>
  </si>
  <si>
    <t>KANTER Max</t>
  </si>
  <si>
    <t>DEN19970505</t>
  </si>
  <si>
    <t>JANSEN Amund Grøndahl</t>
  </si>
  <si>
    <t>BEL19971022</t>
  </si>
  <si>
    <t>ISERBYT Eli</t>
  </si>
  <si>
    <t>FRA19940213</t>
  </si>
  <si>
    <t>HOFSTETTER Hugo</t>
  </si>
  <si>
    <t>COL19970801</t>
  </si>
  <si>
    <t>HIGUITA GARCIA Sergio Andrés</t>
  </si>
  <si>
    <t>AUS19951122</t>
  </si>
  <si>
    <t>HARPER Chris</t>
  </si>
  <si>
    <t>GROẞSCHARTNER Felix</t>
  </si>
  <si>
    <t>FRA19941031</t>
  </si>
  <si>
    <t>GRELLIER Fabien</t>
  </si>
  <si>
    <t>SLO19970706</t>
  </si>
  <si>
    <t>FINKŠT Tilen</t>
  </si>
  <si>
    <t>GER19940215</t>
  </si>
  <si>
    <t>DENZ Nico</t>
  </si>
  <si>
    <t>BEL19940617</t>
  </si>
  <si>
    <t>BEL19950904</t>
  </si>
  <si>
    <t>DE PLUS Laurens</t>
  </si>
  <si>
    <t>CICCONE Giulio</t>
  </si>
  <si>
    <t>CAVANAGH Ryan</t>
  </si>
  <si>
    <t>FRA19950810</t>
  </si>
  <si>
    <t>CAVAGNA Rémi</t>
  </si>
  <si>
    <t>ECU19930428</t>
  </si>
  <si>
    <t>CAICEDO CEPEDA Jonathan Klever</t>
  </si>
  <si>
    <t>FRA19920317</t>
  </si>
  <si>
    <t>BERNARD Julien</t>
  </si>
  <si>
    <t>COL19970113</t>
  </si>
  <si>
    <t>BERNAL GOMEZ Egan Arley</t>
  </si>
  <si>
    <t>USA19960104</t>
  </si>
  <si>
    <t>BARTA William</t>
  </si>
  <si>
    <t>ESP19920708</t>
  </si>
  <si>
    <t>ECU19930529</t>
  </si>
  <si>
    <t>ESP19950919</t>
  </si>
  <si>
    <t>NOR19950920</t>
  </si>
  <si>
    <t>ABRAHAMSEN Jonas</t>
  </si>
  <si>
    <t>VARGAS ALZATE Walter Alejandro</t>
  </si>
  <si>
    <t>COL19920416</t>
  </si>
  <si>
    <t>SÉNÉCHAL Florian</t>
  </si>
  <si>
    <t>SCOTSON Miles</t>
  </si>
  <si>
    <t>SCOTSON Callum</t>
  </si>
  <si>
    <t>AUS19960810</t>
  </si>
  <si>
    <t>geannuleerd</t>
  </si>
  <si>
    <t>ALBANESE Vincenzo</t>
  </si>
  <si>
    <t>ITA19961112</t>
  </si>
  <si>
    <t>NOR19970525</t>
  </si>
  <si>
    <t>OURSELIN Paul</t>
  </si>
  <si>
    <t>FRA19940413</t>
  </si>
  <si>
    <t>Klassieker Donostia (San Sebastián/E)</t>
  </si>
  <si>
    <t>'PostNord' Ronde van Denemarken (DK)</t>
  </si>
  <si>
    <t>GAUDU David</t>
  </si>
  <si>
    <t>FRA19961010</t>
  </si>
  <si>
    <t>"Bretagne Classic" West-Frankrijk (Plouay/F)</t>
  </si>
  <si>
    <t>Beker Sabatini / Grote Stadsprijs (Peccioli/I)</t>
  </si>
  <si>
    <t>GODON Dorian</t>
  </si>
  <si>
    <t>FRA19960525</t>
  </si>
  <si>
    <t>STORER Michael</t>
  </si>
  <si>
    <t>AUS19970228</t>
  </si>
  <si>
    <t>HINDLEY Jai</t>
  </si>
  <si>
    <t>AUS19960505</t>
  </si>
  <si>
    <t>RAVASI Edward</t>
  </si>
  <si>
    <t>ITA19940605</t>
  </si>
  <si>
    <t>VANHOUCKE Harm</t>
  </si>
  <si>
    <t>BEL19970617</t>
  </si>
  <si>
    <t>"Sixdays" Bremen (D)</t>
  </si>
  <si>
    <t>'Lotto' Z6sdaagse Vlaanderen (Gent/B)</t>
  </si>
  <si>
    <t>ABERASTURI IZAGA Jon</t>
  </si>
  <si>
    <t>ESP19890328</t>
  </si>
  <si>
    <t>afgelast</t>
  </si>
  <si>
    <t>W2.N</t>
  </si>
  <si>
    <t>W1.N</t>
  </si>
  <si>
    <t>'Gree' Ronde van Guangxi (CN)</t>
  </si>
  <si>
    <t xml:space="preserve">                                      Uitslag                                 Subtotaal: €</t>
  </si>
  <si>
    <t>Klassieker van Arrábida / 'Cyclin'Portugal' (P)</t>
  </si>
  <si>
    <t>Internationale Ronde van Rhodos (GR)</t>
  </si>
  <si>
    <t>SD</t>
  </si>
  <si>
    <t>AFFINI Edoardo</t>
  </si>
  <si>
    <t>ITA19960624</t>
  </si>
  <si>
    <t>ALLEGAERT Piet</t>
  </si>
  <si>
    <t>BEL19950120</t>
  </si>
  <si>
    <t>ALMEIDA João Pedro Gonçalves</t>
  </si>
  <si>
    <t>POR19980805</t>
  </si>
  <si>
    <t>BALLERINI Davide</t>
  </si>
  <si>
    <t>ITA19940921</t>
  </si>
  <si>
    <t>DEN19981103</t>
  </si>
  <si>
    <t>BLEVINS Christopher</t>
  </si>
  <si>
    <t>USA19980314</t>
  </si>
  <si>
    <t>NOR19970111</t>
  </si>
  <si>
    <t>BOUWMAN Koen</t>
  </si>
  <si>
    <t>NED19931202</t>
  </si>
  <si>
    <t>BREGNHØJ Mathias</t>
  </si>
  <si>
    <t>DEN19951111</t>
  </si>
  <si>
    <t>ČERNÝ Josef</t>
  </si>
  <si>
    <t>CZE19930511</t>
  </si>
  <si>
    <t>CAN19970424</t>
  </si>
  <si>
    <t>DE VYLDER Lindsay</t>
  </si>
  <si>
    <t>BEL19950530</t>
  </si>
  <si>
    <t>ESP19950118</t>
  </si>
  <si>
    <t>DOUBEY Fabien</t>
  </si>
  <si>
    <t>FRA19931021</t>
  </si>
  <si>
    <t>DYBALL Benjamin</t>
  </si>
  <si>
    <t>AUS19890420</t>
  </si>
  <si>
    <t>EEKHOFF Nils</t>
  </si>
  <si>
    <t>NED19980123</t>
  </si>
  <si>
    <t>FORSTER Lars</t>
  </si>
  <si>
    <t>SUI19930801</t>
  </si>
  <si>
    <t>FOSS Tobias Svendsen</t>
  </si>
  <si>
    <t>FRISON Frederik</t>
  </si>
  <si>
    <t>BEL19920728</t>
  </si>
  <si>
    <t>GALL Felix</t>
  </si>
  <si>
    <t>AUT19980227</t>
  </si>
  <si>
    <t>GARCIA CORTINA Iván</t>
  </si>
  <si>
    <t>FRA19950701</t>
  </si>
  <si>
    <t>GHYS Robbe</t>
  </si>
  <si>
    <t>BEL19970111</t>
  </si>
  <si>
    <t>GIBBONS Ryan</t>
  </si>
  <si>
    <t>RSA19940813</t>
  </si>
  <si>
    <t>GER19980904</t>
  </si>
  <si>
    <t>AUS19981223</t>
  </si>
  <si>
    <t>AUS19950518</t>
  </si>
  <si>
    <t>HAMILTON Lucas</t>
  </si>
  <si>
    <t>AUS19960212</t>
  </si>
  <si>
    <t>AUS19941123</t>
  </si>
  <si>
    <t>KUSS Sepp</t>
  </si>
  <si>
    <t>LECROQ Jérémy</t>
  </si>
  <si>
    <t>FRA19950407</t>
  </si>
  <si>
    <t>LIENHARD Fabian</t>
  </si>
  <si>
    <t>SUI19930903</t>
  </si>
  <si>
    <t>LIVYNS Arjen</t>
  </si>
  <si>
    <t>BEL19940901</t>
  </si>
  <si>
    <t>MADSEN Frederik Rodenberg</t>
  </si>
  <si>
    <t>DEN19980122</t>
  </si>
  <si>
    <t>MAS19920124</t>
  </si>
  <si>
    <t>MCNULTY Brandon</t>
  </si>
  <si>
    <t>MONIQUET Sylvain</t>
  </si>
  <si>
    <t>BEL19980114</t>
  </si>
  <si>
    <t>MORA VEDRI Sebastián</t>
  </si>
  <si>
    <t>MOSCA Jacopo</t>
  </si>
  <si>
    <t>ITA19930829</t>
  </si>
  <si>
    <t>OKA Atsushi</t>
  </si>
  <si>
    <t>POR19960905</t>
  </si>
  <si>
    <t>OSORIO CARVAJAL Alejandro</t>
  </si>
  <si>
    <t>COL19980528</t>
  </si>
  <si>
    <t>AUT19900807</t>
  </si>
  <si>
    <t>PETERS Nans</t>
  </si>
  <si>
    <t>FRA19940312</t>
  </si>
  <si>
    <t>PLANCKAERT Edward</t>
  </si>
  <si>
    <t>BEL19950201</t>
  </si>
  <si>
    <t>POGAČAR Tadej</t>
  </si>
  <si>
    <t>SLO19980921</t>
  </si>
  <si>
    <t>POLI Umberto</t>
  </si>
  <si>
    <t>ITA19960827</t>
  </si>
  <si>
    <t>PRONSKIY Vadim</t>
  </si>
  <si>
    <t>KAZ19980604</t>
  </si>
  <si>
    <t>SRB19971119</t>
  </si>
  <si>
    <t>ESP19950506</t>
  </si>
  <si>
    <t>TUR19940129</t>
  </si>
  <si>
    <t>SCHELLING Ide</t>
  </si>
  <si>
    <t>NED19980206</t>
  </si>
  <si>
    <t>COL19971031</t>
  </si>
  <si>
    <t>SWIFT Connor</t>
  </si>
  <si>
    <t>GBR19951030</t>
  </si>
  <si>
    <t>TIZZA Marco</t>
  </si>
  <si>
    <t>ITA19920206</t>
  </si>
  <si>
    <t>FRA19960707</t>
  </si>
  <si>
    <t>HERMANS Quinten</t>
  </si>
  <si>
    <t>RSA19921229</t>
  </si>
  <si>
    <t>Toscaanse Witte Straten (Siena–Siena/I)</t>
  </si>
  <si>
    <t>ITA19960509</t>
  </si>
  <si>
    <t>Ötztaler 'Mountainbike Festival' (Haiming/A)</t>
  </si>
  <si>
    <t>Belgrado–Weina Luka (SRB/BiH)</t>
  </si>
  <si>
    <t>PHILIPSEN Jasper</t>
  </si>
  <si>
    <t>BEL19980302</t>
  </si>
  <si>
    <t>PADUN Mark</t>
  </si>
  <si>
    <t>UKR19960706</t>
  </si>
  <si>
    <t>LAVREYSEN Harrie</t>
  </si>
  <si>
    <t>NED19970314</t>
  </si>
  <si>
    <t>Arno Wallaard Memorial (Meerkerk/NL)</t>
  </si>
  <si>
    <t>CONCI Nicola</t>
  </si>
  <si>
    <t>ITA19970105</t>
  </si>
  <si>
    <t>Plintenburg-4 Koers: GP Slowakije (Pressburg–Slovakia Ring/SK)</t>
  </si>
  <si>
    <t>Plintenburg-4 Koers: GP Hongarije (Boedapest–Martinsberg/H)</t>
  </si>
  <si>
    <t>Rhone-Alpen Wielerronde van de Isère (F)</t>
  </si>
  <si>
    <t>HUN19981129</t>
  </si>
  <si>
    <t>PERNSTEINER Hermann</t>
  </si>
  <si>
    <t>WELTEN Bram</t>
  </si>
  <si>
    <t>NED19970329</t>
  </si>
  <si>
    <t>SIVAKOV Pavel</t>
  </si>
  <si>
    <t>paarse trui</t>
  </si>
  <si>
    <t>Trofee Alcide Degasperi (Burg im Suganertal–Baßan/I)</t>
  </si>
  <si>
    <t>Ronde van de Augschvallei en de Mont Blanc (I)</t>
  </si>
  <si>
    <t>Midden-Brabant Poort Omloop (Gilze/NL)</t>
  </si>
  <si>
    <t>PEÁK Barnabás</t>
  </si>
  <si>
    <t>Veenendaal–Veenendaal "Classic" (NL)</t>
  </si>
  <si>
    <t>GP Krainburg / Herinneringsprijs Filip Majcen (SLO)</t>
  </si>
  <si>
    <t>Veelnormandische (Avranches–Saint-Martin-de-Landelles/F)</t>
  </si>
  <si>
    <t>Grote Sportprijs / Trofee 'Bonin Costruzioni' / GP 'Pasta Zara' (Poggiana/I)</t>
  </si>
  <si>
    <t>GAZE Samuel</t>
  </si>
  <si>
    <t>NZL19951212</t>
  </si>
  <si>
    <t>GRADEK Kamil</t>
  </si>
  <si>
    <t>POL19900917</t>
  </si>
  <si>
    <t>Vierdaagse van Genève (CH)</t>
  </si>
  <si>
    <t>HIRSCHI Marc</t>
  </si>
  <si>
    <t>SUI19980824</t>
  </si>
  <si>
    <t>EENKHOORN Pascal</t>
  </si>
  <si>
    <t>NED19970208</t>
  </si>
  <si>
    <t>PEDERSEN Casper Phillip</t>
  </si>
  <si>
    <t>RIOU Alan</t>
  </si>
  <si>
    <t>FRA19970402</t>
  </si>
  <si>
    <t>COSNEFROY Benoît</t>
  </si>
  <si>
    <t>Ronde van Lombardije (Bergamo–Como/I)</t>
  </si>
  <si>
    <t>Wielerronde van Costa Rica (CR)</t>
  </si>
  <si>
    <t>ALBA BOLIVAR Juan Diego</t>
  </si>
  <si>
    <t>COL19970911</t>
  </si>
  <si>
    <t>AMANN Dominik</t>
  </si>
  <si>
    <t>AUT19990212</t>
  </si>
  <si>
    <t>ANIOŁKOWSKI Stanisław</t>
  </si>
  <si>
    <t>POL19970120</t>
  </si>
  <si>
    <t>ARMIRAIL Bruno</t>
  </si>
  <si>
    <t>FRA19940411</t>
  </si>
  <si>
    <t>VEN19961105</t>
  </si>
  <si>
    <t>BABOR Daniel</t>
  </si>
  <si>
    <t>CZE19991022</t>
  </si>
  <si>
    <t>SUI19920730</t>
  </si>
  <si>
    <t>BARBIER Pierre</t>
  </si>
  <si>
    <t>FRA19970925</t>
  </si>
  <si>
    <t>BARCELO ARAGON Fernando</t>
  </si>
  <si>
    <t>ESP19960106</t>
  </si>
  <si>
    <t>BÁRTA Tomáš</t>
  </si>
  <si>
    <t>CZE19990428</t>
  </si>
  <si>
    <t>BARTHE Cyril</t>
  </si>
  <si>
    <t>FRA19960214</t>
  </si>
  <si>
    <t>BIGHAM Daniel</t>
  </si>
  <si>
    <t>GBR19911002</t>
  </si>
  <si>
    <t>BISSEGGER Stefan</t>
  </si>
  <si>
    <t>BOU COMPANY Joan</t>
  </si>
  <si>
    <t>ESP19970116</t>
  </si>
  <si>
    <t>GBR19910227</t>
  </si>
  <si>
    <t>CARSTENSEN Lucas</t>
  </si>
  <si>
    <t>GER19940616</t>
  </si>
  <si>
    <t>COLLEONI Kevin</t>
  </si>
  <si>
    <t>ITA19991111</t>
  </si>
  <si>
    <t>CONTRERAS PINZON Rodrigo</t>
  </si>
  <si>
    <t>COL19940602</t>
  </si>
  <si>
    <t>FRA19951017</t>
  </si>
  <si>
    <t>CRAS Steff</t>
  </si>
  <si>
    <t>BEL19960213</t>
  </si>
  <si>
    <t>DINA Márton</t>
  </si>
  <si>
    <t>HUN19960411</t>
  </si>
  <si>
    <t>DONOVAN Mark</t>
  </si>
  <si>
    <t>GBR19990403</t>
  </si>
  <si>
    <t>ERIKSSON Jacob</t>
  </si>
  <si>
    <t>SWE19991001</t>
  </si>
  <si>
    <t>GAZZOLI Michele</t>
  </si>
  <si>
    <t>ITA19990304</t>
  </si>
  <si>
    <t>POR19950524</t>
  </si>
  <si>
    <t>HAMILTON Christopher</t>
  </si>
  <si>
    <t>GBR19980918</t>
  </si>
  <si>
    <t>HOLLMANN Juri</t>
  </si>
  <si>
    <t>GER19990830</t>
  </si>
  <si>
    <t>HONORÉ Mikkel Frølich</t>
  </si>
  <si>
    <t>DEN19970121</t>
  </si>
  <si>
    <t>IMAMURA Shunsuke</t>
  </si>
  <si>
    <t>JPN19980214</t>
  </si>
  <si>
    <t>INKELAAR Kevin</t>
  </si>
  <si>
    <t>NED19970708</t>
  </si>
  <si>
    <t>JUARISTI ARRIETA Txomin</t>
  </si>
  <si>
    <t>ESP19950720</t>
  </si>
  <si>
    <t>KRIEGER Alexander</t>
  </si>
  <si>
    <t>GER19911128</t>
  </si>
  <si>
    <t>LANGELLOTTI Victor</t>
  </si>
  <si>
    <t>MON19950607</t>
  </si>
  <si>
    <t>POR19971029</t>
  </si>
  <si>
    <t>LEROUX Samuel</t>
  </si>
  <si>
    <t>LODERER Timon</t>
  </si>
  <si>
    <t>GER19910420</t>
  </si>
  <si>
    <t>MADOUAS Valentin</t>
  </si>
  <si>
    <t>FRA19960712</t>
  </si>
  <si>
    <t>MÄRKL Niklas</t>
  </si>
  <si>
    <t>GER19990303</t>
  </si>
  <si>
    <t>MARTIN SANZ Gotzon</t>
  </si>
  <si>
    <t>ESP19960215</t>
  </si>
  <si>
    <t>ESP19950107</t>
  </si>
  <si>
    <t>POR19910526</t>
  </si>
  <si>
    <t>MAZUKI Nur Amirull Fakhruddin</t>
  </si>
  <si>
    <t>MENTEN Milan</t>
  </si>
  <si>
    <t>BEL19961031</t>
  </si>
  <si>
    <t>MOLENAAR Alex</t>
  </si>
  <si>
    <t>NED19990713</t>
  </si>
  <si>
    <t>MOSCHETTI Matteo</t>
  </si>
  <si>
    <t>ITA19960814</t>
  </si>
  <si>
    <t>COL19961121</t>
  </si>
  <si>
    <t>MUÑOZ LANCHEROS Cristian Camilo</t>
  </si>
  <si>
    <t>COL19960320</t>
  </si>
  <si>
    <t>POR19961117</t>
  </si>
  <si>
    <t>OTRUBA Jakub</t>
  </si>
  <si>
    <t>CZE19980130</t>
  </si>
  <si>
    <t>PAQUOT Tom</t>
  </si>
  <si>
    <t>BEL19990922</t>
  </si>
  <si>
    <t>AUS19980104</t>
  </si>
  <si>
    <t>PEÑALVER ANIORTE Manuel</t>
  </si>
  <si>
    <t>ESP19981210</t>
  </si>
  <si>
    <t>GBR19990730</t>
  </si>
  <si>
    <t>LAT19980113</t>
  </si>
  <si>
    <t>DEN19990526</t>
  </si>
  <si>
    <t>RIES Michel</t>
  </si>
  <si>
    <t>LUX19980311</t>
  </si>
  <si>
    <t>FRA19950120</t>
  </si>
  <si>
    <t>SAMITIER SAMITIER Sergio</t>
  </si>
  <si>
    <t>ESP19950831</t>
  </si>
  <si>
    <t>SCOTT Cameron</t>
  </si>
  <si>
    <t>SERRANO RODRIGUEZ Gonzalo</t>
  </si>
  <si>
    <t>ESP19940817</t>
  </si>
  <si>
    <t>SEVILLA LOPEZ Diego Pablo</t>
  </si>
  <si>
    <t>ESP19960304</t>
  </si>
  <si>
    <t>STANNARD Robert</t>
  </si>
  <si>
    <t>AUS19980916</t>
  </si>
  <si>
    <t>STEWART Campbell</t>
  </si>
  <si>
    <t>NZL19980512</t>
  </si>
  <si>
    <t>STEWART Jake</t>
  </si>
  <si>
    <t>GBR19991002</t>
  </si>
  <si>
    <t>SUI19981025</t>
  </si>
  <si>
    <t>TEJADA CANACUE Harold Alfonso</t>
  </si>
  <si>
    <t>COL19970427</t>
  </si>
  <si>
    <t>TEUGELS Lennert</t>
  </si>
  <si>
    <t>BEL19930409</t>
  </si>
  <si>
    <t>TRARIEUX Julien</t>
  </si>
  <si>
    <t>FRA19920819</t>
  </si>
  <si>
    <t>VALTER Attila</t>
  </si>
  <si>
    <t>HUN19980612</t>
  </si>
  <si>
    <t>VANDEBOSCH Toon</t>
  </si>
  <si>
    <t>BEL19990619</t>
  </si>
  <si>
    <t>VLASOV Aleksandr</t>
  </si>
  <si>
    <t>WARLOP Jordi</t>
  </si>
  <si>
    <t>BEL19960604</t>
  </si>
  <si>
    <t>WIRTGEN Luc</t>
  </si>
  <si>
    <t>LUX19980707</t>
  </si>
  <si>
    <t>ZANA Filippo</t>
  </si>
  <si>
    <t>ITA19990318</t>
  </si>
  <si>
    <t>LONARDI Giovanni</t>
  </si>
  <si>
    <t>ITA19961109</t>
  </si>
  <si>
    <t>"Tour of the Alps" (I/A)</t>
  </si>
  <si>
    <t>BURGAUDEAU Mathieu</t>
  </si>
  <si>
    <t>Bretoense Wielerronde / Trofee van de Granietarbeiders (F)</t>
  </si>
  <si>
    <t>DE BOD Stefan</t>
  </si>
  <si>
    <t>RSA19961117</t>
  </si>
  <si>
    <t>WEEMAES Sasha</t>
  </si>
  <si>
    <t>BEL19980209</t>
  </si>
  <si>
    <t>DAINESE Alberto</t>
  </si>
  <si>
    <t>ITA19980325</t>
  </si>
  <si>
    <t>ITA19990323</t>
  </si>
  <si>
    <t>Vriendschapsprijs / Ronde van de Ain (F)</t>
  </si>
  <si>
    <t>Herinneringsprijs Frank Vandenbroucke (Bijns–Chimay–Bijns/B)</t>
  </si>
  <si>
    <t>DEWULF Stan</t>
  </si>
  <si>
    <t>BEL19971220</t>
  </si>
  <si>
    <t>BATTISTELLA Samuele</t>
  </si>
  <si>
    <t>ITA19981114</t>
  </si>
  <si>
    <t>SOBRERO Matteo</t>
  </si>
  <si>
    <t>ITA19970514</t>
  </si>
  <si>
    <t>BOUCHARD Geoffrey</t>
  </si>
  <si>
    <t>FRA19920401</t>
  </si>
  <si>
    <t>RUBIO REYES Einer Augusto</t>
  </si>
  <si>
    <t>COL19980222</t>
  </si>
  <si>
    <t>DE GENDT Aimé</t>
  </si>
  <si>
    <t>Regioronde van Friaul-Julisch Venetië (I)</t>
  </si>
  <si>
    <t>Ronde van Slowakije (SK)</t>
  </si>
  <si>
    <t>HÄNNINEN Jaakko</t>
  </si>
  <si>
    <t>FIN19970416</t>
  </si>
  <si>
    <t>Gouden Wiel / GP van het Vergevingsfeest (Terranuova Bracciolini/I)</t>
  </si>
  <si>
    <t>ZOCCARATO Samuele</t>
  </si>
  <si>
    <t>ITA19980109</t>
  </si>
  <si>
    <t>FUGLSANG Jakob Diemer</t>
  </si>
  <si>
    <t>GP Sloveens Istrië (Izola/SLO)</t>
  </si>
  <si>
    <t>Maart</t>
  </si>
  <si>
    <t>April</t>
  </si>
  <si>
    <t>ALEOTTI Giovanni</t>
  </si>
  <si>
    <t>ITA19990525</t>
  </si>
  <si>
    <t>ANDERSEN Idar</t>
  </si>
  <si>
    <t>NOR19990430</t>
  </si>
  <si>
    <t>ANGULO SAMPEDRO Antonio</t>
  </si>
  <si>
    <t>BAIS Davide</t>
  </si>
  <si>
    <t>ITA19980402</t>
  </si>
  <si>
    <t>BAIS Mattia</t>
  </si>
  <si>
    <t>ITA19961019</t>
  </si>
  <si>
    <t>ITA19980110</t>
  </si>
  <si>
    <t>BARONCINI Filippo</t>
  </si>
  <si>
    <t>ITA20000826</t>
  </si>
  <si>
    <t>BENZ Pirmin</t>
  </si>
  <si>
    <t>GER20001126</t>
  </si>
  <si>
    <t>BERWICK Sebastian</t>
  </si>
  <si>
    <t>AUS19991215</t>
  </si>
  <si>
    <t>BOARDMAN Samuel</t>
  </si>
  <si>
    <t>USA19950908</t>
  </si>
  <si>
    <t>BRUSSENSKIY Gleb</t>
  </si>
  <si>
    <t>KAZ20000418</t>
  </si>
  <si>
    <t>FRA19981117</t>
  </si>
  <si>
    <t>CAÑELLAS SANCHEZ Xavier</t>
  </si>
  <si>
    <t>ESP19970316</t>
  </si>
  <si>
    <t>COLMAN Alex</t>
  </si>
  <si>
    <t>BEL19980722</t>
  </si>
  <si>
    <t>COVI Alessandro</t>
  </si>
  <si>
    <t>ITA19980928</t>
  </si>
  <si>
    <t>COVILI Luca</t>
  </si>
  <si>
    <t>ITA19970210</t>
  </si>
  <si>
    <t>DAVY Clément</t>
  </si>
  <si>
    <t>FRA19980717</t>
  </si>
  <si>
    <t>DE JONG Jeen</t>
  </si>
  <si>
    <t>NED19960105</t>
  </si>
  <si>
    <t>EGGER Georg</t>
  </si>
  <si>
    <t>GER19950322</t>
  </si>
  <si>
    <t>EINHORN Itamar</t>
  </si>
  <si>
    <t>ISR19970920</t>
  </si>
  <si>
    <t>EVENEPOEL Remco</t>
  </si>
  <si>
    <t>BEL20000125</t>
  </si>
  <si>
    <t>FEDOROV Yevgeniy</t>
  </si>
  <si>
    <t>KAZ20000216</t>
  </si>
  <si>
    <t>FETTER Erik</t>
  </si>
  <si>
    <t>HUN20000405</t>
  </si>
  <si>
    <t>FLUECKIGER Mathias</t>
  </si>
  <si>
    <t>CAN19970803</t>
  </si>
  <si>
    <t>GENIETS Kévin</t>
  </si>
  <si>
    <t>LUX19970109</t>
  </si>
  <si>
    <t>GONZALEZ LOPEZ David</t>
  </si>
  <si>
    <t>ESP19960221</t>
  </si>
  <si>
    <t>FRA19920606</t>
  </si>
  <si>
    <t>GUERNALEC Thibault</t>
  </si>
  <si>
    <t>FRA19970731</t>
  </si>
  <si>
    <t>GUGLIELMI Simon</t>
  </si>
  <si>
    <t>FRA19970701</t>
  </si>
  <si>
    <t>ERI20000402</t>
  </si>
  <si>
    <t>HVIDEBERG Jonas Iversby</t>
  </si>
  <si>
    <t>NOR19990209</t>
  </si>
  <si>
    <t>IRVINE Declan</t>
  </si>
  <si>
    <t>AUS19990311</t>
  </si>
  <si>
    <t>NED20001212</t>
  </si>
  <si>
    <t>KOYAMA Tomoya</t>
  </si>
  <si>
    <t>JPN19980718</t>
  </si>
  <si>
    <t>KUBIŠ Lukáš</t>
  </si>
  <si>
    <t>SVK20000131</t>
  </si>
  <si>
    <t>USA19940913</t>
  </si>
  <si>
    <t>KYFFIN Zeb</t>
  </si>
  <si>
    <t>GBR19980223</t>
  </si>
  <si>
    <t>LAAS Martin</t>
  </si>
  <si>
    <t>EST19930915</t>
  </si>
  <si>
    <t>LAFAY Victor</t>
  </si>
  <si>
    <t>FRA19960117</t>
  </si>
  <si>
    <t>LANGE Colby</t>
  </si>
  <si>
    <t>USA19990330</t>
  </si>
  <si>
    <t>NOR19990521</t>
  </si>
  <si>
    <t>LOOCKX Lander</t>
  </si>
  <si>
    <t>BEL19970425</t>
  </si>
  <si>
    <t>LOOHUIS Lars</t>
  </si>
  <si>
    <t>NED20001004</t>
  </si>
  <si>
    <t>LOPEZ PEREZ Juan Pedro</t>
  </si>
  <si>
    <t>ESP19970731</t>
  </si>
  <si>
    <t>MAYRHOFER Marius</t>
  </si>
  <si>
    <t>GER20000918</t>
  </si>
  <si>
    <t>USA19980402</t>
  </si>
  <si>
    <t>MORIN Emmanuel</t>
  </si>
  <si>
    <t>FRA19950313</t>
  </si>
  <si>
    <t>MOZZATO Luca</t>
  </si>
  <si>
    <t>ITA19980215</t>
  </si>
  <si>
    <t>NABERMAN Tim</t>
  </si>
  <si>
    <t>NED19990511</t>
  </si>
  <si>
    <t>NEUMAN Dominik</t>
  </si>
  <si>
    <t>CZE19951023</t>
  </si>
  <si>
    <t>OLDANI Stefano</t>
  </si>
  <si>
    <t>FRA19960227</t>
  </si>
  <si>
    <t>PARISINI Nicolo'</t>
  </si>
  <si>
    <t>ITA20000425</t>
  </si>
  <si>
    <t>PETER Jannis</t>
  </si>
  <si>
    <t>POR20001105</t>
  </si>
  <si>
    <t>PLOWRIGHT Jensen</t>
  </si>
  <si>
    <t>PLUIMERS Rick</t>
  </si>
  <si>
    <t>NED20001207</t>
  </si>
  <si>
    <t>REX Laurenz</t>
  </si>
  <si>
    <t>BEL19991215</t>
  </si>
  <si>
    <t>RIVERA VARGAS Brandon Smith</t>
  </si>
  <si>
    <t>COL19960321</t>
  </si>
  <si>
    <t>ROCHAS Rémy</t>
  </si>
  <si>
    <t>FRA19960518</t>
  </si>
  <si>
    <t>ITA19971016</t>
  </si>
  <si>
    <t>POR20000322</t>
  </si>
  <si>
    <t>SKOK Anže</t>
  </si>
  <si>
    <t>SLO20000915</t>
  </si>
  <si>
    <t>DEN20000611</t>
  </si>
  <si>
    <t>ESP19941224</t>
  </si>
  <si>
    <t>NZL20000430</t>
  </si>
  <si>
    <t>ERI19990523</t>
  </si>
  <si>
    <t>IRL19950630</t>
  </si>
  <si>
    <t>VAN NIEKERK Morné</t>
  </si>
  <si>
    <t>RSA19950817</t>
  </si>
  <si>
    <t>VAN POUCKE Aaron</t>
  </si>
  <si>
    <t>BEL19980404</t>
  </si>
  <si>
    <t>VERMAERKE Kevin</t>
  </si>
  <si>
    <t>USA20001016</t>
  </si>
  <si>
    <t>POR19980105</t>
  </si>
  <si>
    <t>WÆRENSKJOLD Søren</t>
  </si>
  <si>
    <t>USA19900628</t>
  </si>
  <si>
    <t>WILLEMS Thimo</t>
  </si>
  <si>
    <t>BEL19960209</t>
  </si>
  <si>
    <t>YATES Simon Philip</t>
  </si>
  <si>
    <t>SOSA CUERVO Iván Ramiro</t>
  </si>
  <si>
    <t>VAN DEN BERG Roy</t>
  </si>
  <si>
    <t>NED19880908</t>
  </si>
  <si>
    <t>BADILATTI Matteo</t>
  </si>
  <si>
    <t>"Youngster Coast Challenge" (Bredene–Koksijde/B)</t>
  </si>
  <si>
    <t>Bredene Koksijde "Classic" (Bredene–Koksijde/B)</t>
  </si>
  <si>
    <t>Nokere Koerse / 'Danilith' "Classic" (Deinze–Kruisem/B)</t>
  </si>
  <si>
    <t>Kattekoers (Ieper/B)</t>
  </si>
  <si>
    <t>RUTSCH Jonas</t>
  </si>
  <si>
    <t>'ZLM' Tour (NL)</t>
  </si>
  <si>
    <t>ZIMMERMANN Georg</t>
  </si>
  <si>
    <t>GER19971011</t>
  </si>
  <si>
    <t>SWIRBUL Keegan</t>
  </si>
  <si>
    <t>USA19950902</t>
  </si>
  <si>
    <t>BEL19970127</t>
  </si>
  <si>
    <t>"CRO Race" (HR)</t>
  </si>
  <si>
    <t>GOOSSENS Kobe</t>
  </si>
  <si>
    <t>BEL19960429</t>
  </si>
  <si>
    <t>VAN DEN BERG Marijn</t>
  </si>
  <si>
    <t>NED19990719</t>
  </si>
  <si>
    <t>ZUKOWSKY Nickolas</t>
  </si>
  <si>
    <t>CAN19980603</t>
  </si>
  <si>
    <t>RUSSO Clément</t>
  </si>
  <si>
    <t>GAMPER Patrick</t>
  </si>
  <si>
    <t>AUT19970218</t>
  </si>
  <si>
    <t>MARIT Arne</t>
  </si>
  <si>
    <t>FIORELLI Filippo</t>
  </si>
  <si>
    <t>ITA19941119</t>
  </si>
  <si>
    <t>Ronde van de Mirabel (F)</t>
  </si>
  <si>
    <t>'Orlen' "Nations GP" (PL)</t>
  </si>
  <si>
    <t>PRODHOMME Nicolas</t>
  </si>
  <si>
    <t>VAN WILDER Ilan</t>
  </si>
  <si>
    <t>FRA19970201</t>
  </si>
  <si>
    <t>BEL20000514</t>
  </si>
  <si>
    <t>AULAR SANABRIA Orluis Alberto</t>
  </si>
  <si>
    <t>GER19980124</t>
  </si>
  <si>
    <t>FRA19980529</t>
  </si>
  <si>
    <t>THIJSSEN Gerben</t>
  </si>
  <si>
    <t>BEL19980621</t>
  </si>
  <si>
    <t>DE KLEIJN Arvid</t>
  </si>
  <si>
    <t>NED19940321</t>
  </si>
  <si>
    <t>COL19990602</t>
  </si>
  <si>
    <t>VANSEVENANT Mauri</t>
  </si>
  <si>
    <t>BEL19990601</t>
  </si>
  <si>
    <t>PAASSCHENS Mathijs</t>
  </si>
  <si>
    <t>NED19960318</t>
  </si>
  <si>
    <t>FERRON Valentin</t>
  </si>
  <si>
    <t>FRA19980208</t>
  </si>
  <si>
    <t>VIVIANI Attilio</t>
  </si>
  <si>
    <t>ITA19961018</t>
  </si>
  <si>
    <t>3a</t>
  </si>
  <si>
    <t>3b</t>
  </si>
  <si>
    <t>3c</t>
  </si>
  <si>
    <t>3d</t>
  </si>
  <si>
    <t>3e</t>
  </si>
  <si>
    <t>3f</t>
  </si>
  <si>
    <t>Parijs–Tours (Chartres–Tours/F)</t>
  </si>
  <si>
    <t>Grote Herfstprijs voor Beloften (Bonneval–Tours/F)</t>
  </si>
  <si>
    <t>FRA20000926</t>
  </si>
  <si>
    <t>HUNDAHL Michael Valgren</t>
  </si>
  <si>
    <t>Ronde van Táchira (YV)</t>
  </si>
  <si>
    <t>C1.P</t>
  </si>
  <si>
    <t>C2.P</t>
  </si>
  <si>
    <t xml:space="preserve"> Albert Greven</t>
  </si>
  <si>
    <t xml:space="preserve"> Ed Kuijpers</t>
  </si>
  <si>
    <t xml:space="preserve"> Erik Baijards</t>
  </si>
  <si>
    <t xml:space="preserve"> Erik Souer</t>
  </si>
  <si>
    <t xml:space="preserve"> Frank Bonfrer</t>
  </si>
  <si>
    <t xml:space="preserve"> Frans &amp; Irene</t>
  </si>
  <si>
    <t xml:space="preserve"> Harry &amp; Jim</t>
  </si>
  <si>
    <t xml:space="preserve"> Herman Neuféglise</t>
  </si>
  <si>
    <t xml:space="preserve"> Marco Bartolozzi</t>
  </si>
  <si>
    <t xml:space="preserve"> Niels Bouton</t>
  </si>
  <si>
    <t xml:space="preserve"> Paul &amp; Wout</t>
  </si>
  <si>
    <t xml:space="preserve"> Rob Muijs</t>
  </si>
  <si>
    <t xml:space="preserve"> Steven Dijk</t>
  </si>
  <si>
    <t xml:space="preserve"> Vincent Huis in 't Veld</t>
  </si>
  <si>
    <t xml:space="preserve"> Wim Veerman</t>
  </si>
  <si>
    <t xml:space="preserve"> jackpot</t>
  </si>
  <si>
    <t xml:space="preserve"> onbekend</t>
  </si>
  <si>
    <t>WTT</t>
  </si>
  <si>
    <t>UAD</t>
  </si>
  <si>
    <t>PRT</t>
  </si>
  <si>
    <t>GFC</t>
  </si>
  <si>
    <t>–</t>
  </si>
  <si>
    <t>MTB</t>
  </si>
  <si>
    <t>elite</t>
  </si>
  <si>
    <t>TRA</t>
  </si>
  <si>
    <t>MOV</t>
  </si>
  <si>
    <t>VAN MOER Brent</t>
  </si>
  <si>
    <t>BEL19980112</t>
  </si>
  <si>
    <t>COF</t>
  </si>
  <si>
    <t>CTM</t>
  </si>
  <si>
    <t>CHRISTENSEN Michael Mørkøv</t>
  </si>
  <si>
    <t>ARK</t>
  </si>
  <si>
    <t>CJR</t>
  </si>
  <si>
    <t>TSG</t>
  </si>
  <si>
    <t>SIMMONS Quinn</t>
  </si>
  <si>
    <t>USA20010508</t>
  </si>
  <si>
    <t>DASCĂLU Vlad</t>
  </si>
  <si>
    <t>ROU19971217</t>
  </si>
  <si>
    <t>ABREHA Negasi Haylu</t>
  </si>
  <si>
    <t>ETH20000509</t>
  </si>
  <si>
    <t>TCQ</t>
  </si>
  <si>
    <t>AUB</t>
  </si>
  <si>
    <t>VBG</t>
  </si>
  <si>
    <t>APPEL Stijn</t>
  </si>
  <si>
    <t>NED19961114</t>
  </si>
  <si>
    <t>ÄRM Rait</t>
  </si>
  <si>
    <t>EST20000331</t>
  </si>
  <si>
    <t>ASKEY Lewis</t>
  </si>
  <si>
    <t>GBR20010504</t>
  </si>
  <si>
    <t>CGF</t>
  </si>
  <si>
    <t>WSA</t>
  </si>
  <si>
    <t>BALLERSTEDT Maurice</t>
  </si>
  <si>
    <t>GER20010116</t>
  </si>
  <si>
    <t>BAYER Tobias</t>
  </si>
  <si>
    <t>AUT19991117</t>
  </si>
  <si>
    <t>TIR</t>
  </si>
  <si>
    <t>BEADLE Hamish</t>
  </si>
  <si>
    <t>NZL19980402</t>
  </si>
  <si>
    <t>TNN</t>
  </si>
  <si>
    <t>BAI</t>
  </si>
  <si>
    <t>BICKMORE Cade</t>
  </si>
  <si>
    <t>USA19980328</t>
  </si>
  <si>
    <t>BBH</t>
  </si>
  <si>
    <t>TIS</t>
  </si>
  <si>
    <t>BOVEN Lars</t>
  </si>
  <si>
    <t>NED20010813</t>
  </si>
  <si>
    <t>HAC</t>
  </si>
  <si>
    <t>BUCK-GRAMCKO Tobias</t>
  </si>
  <si>
    <t>GER20010101</t>
  </si>
  <si>
    <t>BUITRAGO SANCHEZ Santiago</t>
  </si>
  <si>
    <t>COL19990926</t>
  </si>
  <si>
    <t>CANAL BLANCO Carlos</t>
  </si>
  <si>
    <t>ESP20010628</t>
  </si>
  <si>
    <t>TIN</t>
  </si>
  <si>
    <t>POR19971203</t>
  </si>
  <si>
    <t>ECU19980616</t>
  </si>
  <si>
    <t>MED</t>
  </si>
  <si>
    <t>CHANGIZI Sebastian Kolze</t>
  </si>
  <si>
    <t>DEN20001229</t>
  </si>
  <si>
    <t>CHARMIG Anthon</t>
  </si>
  <si>
    <t>DEN19980325</t>
  </si>
  <si>
    <t>SUI19971220</t>
  </si>
  <si>
    <t>ESP19990310</t>
  </si>
  <si>
    <t>DAEMEN Stijn</t>
  </si>
  <si>
    <t>NED19990725</t>
  </si>
  <si>
    <t>DE PESTEL Sander</t>
  </si>
  <si>
    <t>BEL19981011</t>
  </si>
  <si>
    <t>DELACROIX Théo</t>
  </si>
  <si>
    <t>DINHAM Matthew</t>
  </si>
  <si>
    <t>AUS20000409</t>
  </si>
  <si>
    <t>DVERSNES Fredrik</t>
  </si>
  <si>
    <t>NOR19970320</t>
  </si>
  <si>
    <t>ELOSEGUI MOMEÑE Iñigo</t>
  </si>
  <si>
    <t>ESP19980306</t>
  </si>
  <si>
    <t>ENGELHARDT Felix</t>
  </si>
  <si>
    <t>GER20000819</t>
  </si>
  <si>
    <t>FRA19971120</t>
  </si>
  <si>
    <t>NZL20011221</t>
  </si>
  <si>
    <t>FORTUNATO Lorenzo</t>
  </si>
  <si>
    <t>VOS</t>
  </si>
  <si>
    <t>ESP19961105</t>
  </si>
  <si>
    <t>GELEIJN Owen</t>
  </si>
  <si>
    <t>NED20010114</t>
  </si>
  <si>
    <t>GUDMESTAD Tord</t>
  </si>
  <si>
    <t>NOR20010508</t>
  </si>
  <si>
    <t>GUDNITZ Joshua Amos</t>
  </si>
  <si>
    <t>DEN20010819</t>
  </si>
  <si>
    <t>HANSEN Marcus Sander</t>
  </si>
  <si>
    <t>DEN20000825</t>
  </si>
  <si>
    <t>GBR20010810</t>
  </si>
  <si>
    <t>HERREGODTS Rune</t>
  </si>
  <si>
    <t>BEL19980727</t>
  </si>
  <si>
    <t>GER20010406</t>
  </si>
  <si>
    <t>HUYS Laurens</t>
  </si>
  <si>
    <t>BEL19980924</t>
  </si>
  <si>
    <t>IACCHI Alessandro</t>
  </si>
  <si>
    <t>ITA19990526</t>
  </si>
  <si>
    <t>JACOBS Johan</t>
  </si>
  <si>
    <t>SUI19970301</t>
  </si>
  <si>
    <t>DEN20000926</t>
  </si>
  <si>
    <t>JORGENSON Matteo</t>
  </si>
  <si>
    <t>USA19990701</t>
  </si>
  <si>
    <t>KABAS Maximilian</t>
  </si>
  <si>
    <t>AUT20010802</t>
  </si>
  <si>
    <t>ADR</t>
  </si>
  <si>
    <t>KELEMEN Petr</t>
  </si>
  <si>
    <t>CZE20001118</t>
  </si>
  <si>
    <t>KOCH Jonas</t>
  </si>
  <si>
    <t>GER19930625</t>
  </si>
  <si>
    <t>KOOIJ Olav</t>
  </si>
  <si>
    <t>NED20011017</t>
  </si>
  <si>
    <t>KUHN Kevin</t>
  </si>
  <si>
    <t>SUI19980218</t>
  </si>
  <si>
    <t>LAZKANO LOPEZ Oier</t>
  </si>
  <si>
    <t>ESP19991107</t>
  </si>
  <si>
    <t>LEEMREIZE Gijs</t>
  </si>
  <si>
    <t>NED19991023</t>
  </si>
  <si>
    <t>LEIJNSE Enzo</t>
  </si>
  <si>
    <t>NED20010716</t>
  </si>
  <si>
    <t>POR19980703</t>
  </si>
  <si>
    <t>LEVY William Blume</t>
  </si>
  <si>
    <t>DEN20010114</t>
  </si>
  <si>
    <t>VEN19970807</t>
  </si>
  <si>
    <t>LIPOWITZ Florian</t>
  </si>
  <si>
    <t>GER20000921</t>
  </si>
  <si>
    <t>FRA19990719</t>
  </si>
  <si>
    <t>MADAN Ahmed</t>
  </si>
  <si>
    <t>BRN20000825</t>
  </si>
  <si>
    <t>MARTINELLI Alessio</t>
  </si>
  <si>
    <t>ITA20010426</t>
  </si>
  <si>
    <t>MCGILL Scott</t>
  </si>
  <si>
    <t>USA19980920</t>
  </si>
  <si>
    <t>POR20000804</t>
  </si>
  <si>
    <t>MEEUSSEN Witse</t>
  </si>
  <si>
    <t>BEL20010308</t>
  </si>
  <si>
    <t>MESSNER Martin</t>
  </si>
  <si>
    <t>AUT20000109</t>
  </si>
  <si>
    <t>MILAN Jonathan</t>
  </si>
  <si>
    <t>ITA20001001</t>
  </si>
  <si>
    <t>NICOLAU BELTRAN Joel</t>
  </si>
  <si>
    <t>ESP19971223</t>
  </si>
  <si>
    <t>TUR19930312</t>
  </si>
  <si>
    <t>CHI19811026</t>
  </si>
  <si>
    <t>PAGE Hugo</t>
  </si>
  <si>
    <t>FRA20010724</t>
  </si>
  <si>
    <t>FRA20011228</t>
  </si>
  <si>
    <t>ITA20010323</t>
  </si>
  <si>
    <t>PIETROBON Andrea</t>
  </si>
  <si>
    <t>ITA19990311</t>
  </si>
  <si>
    <t>ŘEHA Filip</t>
  </si>
  <si>
    <t>CZE20010312</t>
  </si>
  <si>
    <t>RENARD Alexis</t>
  </si>
  <si>
    <t>FRA19990601</t>
  </si>
  <si>
    <t>RODRIGUEZ CANO Carlos</t>
  </si>
  <si>
    <t>ESP20010202</t>
  </si>
  <si>
    <t>RONHAAR Pim</t>
  </si>
  <si>
    <t>NED20010720</t>
  </si>
  <si>
    <t>ROVDER Pavol</t>
  </si>
  <si>
    <t>SVK20010409</t>
  </si>
  <si>
    <t>GER19980601</t>
  </si>
  <si>
    <t>RYAN Archie</t>
  </si>
  <si>
    <t>IRL20011116</t>
  </si>
  <si>
    <t>POR19990609</t>
  </si>
  <si>
    <t>SCHMIDBAUER Maximilian</t>
  </si>
  <si>
    <t>AUT20011223</t>
  </si>
  <si>
    <t>SHAW James</t>
  </si>
  <si>
    <t>GBR19960613</t>
  </si>
  <si>
    <t>POR20010707</t>
  </si>
  <si>
    <t>STEINHAUSER Georg</t>
  </si>
  <si>
    <t>GER20011021</t>
  </si>
  <si>
    <t>STITES Tyler</t>
  </si>
  <si>
    <t>USA19980318</t>
  </si>
  <si>
    <t>STOŠEK Martin</t>
  </si>
  <si>
    <t>CZE19940104</t>
  </si>
  <si>
    <t>TIBERI Antonio</t>
  </si>
  <si>
    <t>ITA20010624</t>
  </si>
  <si>
    <t>NOR19960728</t>
  </si>
  <si>
    <t>TULETT Ben</t>
  </si>
  <si>
    <t>GBR20010826</t>
  </si>
  <si>
    <t>UHLIG Henri</t>
  </si>
  <si>
    <t>GER20010801</t>
  </si>
  <si>
    <t>VADER Milan</t>
  </si>
  <si>
    <t>NED19960218</t>
  </si>
  <si>
    <t>VAN DEN BERG Lars</t>
  </si>
  <si>
    <t>NED19980707</t>
  </si>
  <si>
    <t>VAN DEN BOSSCHE Fabio</t>
  </si>
  <si>
    <t>BEL20000921</t>
  </si>
  <si>
    <t>VAN DER TUUK Axel</t>
  </si>
  <si>
    <t>NED20010525</t>
  </si>
  <si>
    <t>VAN DIJKE Mick</t>
  </si>
  <si>
    <t>NED20000315</t>
  </si>
  <si>
    <t>VAN DIJKE Tim</t>
  </si>
  <si>
    <t>NED20010722</t>
  </si>
  <si>
    <t>VAN VEENENDAAL Hidde</t>
  </si>
  <si>
    <t>NED20010203</t>
  </si>
  <si>
    <t>VANDEPUTTE Niels</t>
  </si>
  <si>
    <t>BEL20000919</t>
  </si>
  <si>
    <t>VERGAERDE Otto</t>
  </si>
  <si>
    <t>BEL19940715</t>
  </si>
  <si>
    <t>VERZA Riccardo</t>
  </si>
  <si>
    <t>ITA19970822</t>
  </si>
  <si>
    <t>VINE Jay</t>
  </si>
  <si>
    <t>AUS19951116</t>
  </si>
  <si>
    <t>WANDAHL Frederik</t>
  </si>
  <si>
    <t>DEN20010509</t>
  </si>
  <si>
    <t>WEULINK Meindert</t>
  </si>
  <si>
    <t>NED19990515</t>
  </si>
  <si>
    <t>WILKSCH Hannes</t>
  </si>
  <si>
    <t>GER20011030</t>
  </si>
  <si>
    <t>TUR20010930</t>
  </si>
  <si>
    <t>NED19980202</t>
  </si>
  <si>
    <t>DEKKER David</t>
  </si>
  <si>
    <t>WALLS Matthew</t>
  </si>
  <si>
    <t>RABENSTEINER Fabian</t>
  </si>
  <si>
    <t>ITA19900806</t>
  </si>
  <si>
    <t>Olympia's Tour (NL)</t>
  </si>
  <si>
    <t>GP Herning (DK)</t>
  </si>
  <si>
    <t>ADRIA OLIVERAS Roger</t>
  </si>
  <si>
    <t>ESP19980418</t>
  </si>
  <si>
    <t>EKP</t>
  </si>
  <si>
    <t>CRO</t>
  </si>
  <si>
    <t>AGIRRE EGAÑA Jon</t>
  </si>
  <si>
    <t>ESP19970910</t>
  </si>
  <si>
    <t>ALLEMAN Wout</t>
  </si>
  <si>
    <t>BEL19960207</t>
  </si>
  <si>
    <t>EUS</t>
  </si>
  <si>
    <t>IGD</t>
  </si>
  <si>
    <t>ANDERSEN Mads</t>
  </si>
  <si>
    <t>DEN20001127</t>
  </si>
  <si>
    <t>POR20000531</t>
  </si>
  <si>
    <t>CFR</t>
  </si>
  <si>
    <t>DEN20020820</t>
  </si>
  <si>
    <t>ESP19920218</t>
  </si>
  <si>
    <t>POR19970409</t>
  </si>
  <si>
    <t>APARICIO MUÑOZ Mario</t>
  </si>
  <si>
    <t>ESP20000423</t>
  </si>
  <si>
    <t>TBV</t>
  </si>
  <si>
    <t>ARENSMAN Thymen</t>
  </si>
  <si>
    <t>NED19991204</t>
  </si>
  <si>
    <t>ARROYAVE CAÑAS Daniel</t>
  </si>
  <si>
    <t>COL20000619</t>
  </si>
  <si>
    <t>ARTZ Huub</t>
  </si>
  <si>
    <t>NED20020514</t>
  </si>
  <si>
    <t>FRA20010416</t>
  </si>
  <si>
    <t>AYUSO PESQUERA Juan</t>
  </si>
  <si>
    <t>ESP20020916</t>
  </si>
  <si>
    <t>AZPARREN IRURZUN Xabier Mikel</t>
  </si>
  <si>
    <t>ESP19990225</t>
  </si>
  <si>
    <t>BAGATIN Christian</t>
  </si>
  <si>
    <t>ITA20020614</t>
  </si>
  <si>
    <t>POR20000613</t>
  </si>
  <si>
    <t>BARRENETXEA GOLZARRI Jon</t>
  </si>
  <si>
    <t>ESP20000420</t>
  </si>
  <si>
    <t>EKA</t>
  </si>
  <si>
    <t>BASTIAENS Ayco</t>
  </si>
  <si>
    <t>BEL19960603</t>
  </si>
  <si>
    <t>BAX Sjoerd</t>
  </si>
  <si>
    <t>NED19960106</t>
  </si>
  <si>
    <t>BELMANS Lennert</t>
  </si>
  <si>
    <t>BEL20020215</t>
  </si>
  <si>
    <t>ITA20020113</t>
  </si>
  <si>
    <t>ETH20011022</t>
  </si>
  <si>
    <t>BERRADE FERNANDEZ Urko</t>
  </si>
  <si>
    <t>ESP19971128</t>
  </si>
  <si>
    <t>BERTHET Clément</t>
  </si>
  <si>
    <t>FRA19970802</t>
  </si>
  <si>
    <t>LKH</t>
  </si>
  <si>
    <t>SUI19980913</t>
  </si>
  <si>
    <t>BITTNER Pavel</t>
  </si>
  <si>
    <t>CZE20021029</t>
  </si>
  <si>
    <t>BLOUWE Louis</t>
  </si>
  <si>
    <t>BEL19991119</t>
  </si>
  <si>
    <t>BLUHM Oscar</t>
  </si>
  <si>
    <t>DEN20020103</t>
  </si>
  <si>
    <t>BONALDO Kevin</t>
  </si>
  <si>
    <t>ITA20000809</t>
  </si>
  <si>
    <t>BORRESCH Julian</t>
  </si>
  <si>
    <t>GER20020319</t>
  </si>
  <si>
    <t>BOSCARO Davide</t>
  </si>
  <si>
    <t>ITA20000713</t>
  </si>
  <si>
    <t>BCY</t>
  </si>
  <si>
    <t>BRENNER Marco</t>
  </si>
  <si>
    <t>GER20020827</t>
  </si>
  <si>
    <t>BROEX Victor</t>
  </si>
  <si>
    <t>NED20000131</t>
  </si>
  <si>
    <t>MGK</t>
  </si>
  <si>
    <t>BRUN Nils</t>
  </si>
  <si>
    <t>SUI20000614</t>
  </si>
  <si>
    <t>UKR19950929</t>
  </si>
  <si>
    <t>BULUT Samet</t>
  </si>
  <si>
    <t>TUR20020818</t>
  </si>
  <si>
    <t>BURATTI Nicolo'</t>
  </si>
  <si>
    <t>ITA20010707</t>
  </si>
  <si>
    <t>BUSCHEK Paul</t>
  </si>
  <si>
    <t>AUT20020719</t>
  </si>
  <si>
    <t>CAMRDA Karel</t>
  </si>
  <si>
    <t>CZE20010608</t>
  </si>
  <si>
    <t>CARR Simon</t>
  </si>
  <si>
    <t>GBR19980829</t>
  </si>
  <si>
    <t>POR19950428</t>
  </si>
  <si>
    <t>FRA20021117</t>
  </si>
  <si>
    <t>CHAMPION Thomas</t>
  </si>
  <si>
    <t>FRA19990908</t>
  </si>
  <si>
    <t>CHAMPOUSSIN Clément</t>
  </si>
  <si>
    <t>FRA19990607</t>
  </si>
  <si>
    <t>CHRISTEN Fabio</t>
  </si>
  <si>
    <t>SUI20020629</t>
  </si>
  <si>
    <t>CONTTE Tomas</t>
  </si>
  <si>
    <t>ARG19980801</t>
  </si>
  <si>
    <t>CZASA Moritz</t>
  </si>
  <si>
    <t>GER20020603</t>
  </si>
  <si>
    <t>DAUGE Lucas</t>
  </si>
  <si>
    <t>FRA19961228</t>
  </si>
  <si>
    <t>DE CASSAN Davide</t>
  </si>
  <si>
    <t>ITA20020104</t>
  </si>
  <si>
    <t>DE FROIDMONT Pierre</t>
  </si>
  <si>
    <t>BEL19970107</t>
  </si>
  <si>
    <t>DE JONG Timo</t>
  </si>
  <si>
    <t>NED19990328</t>
  </si>
  <si>
    <t>DE POOTER Dries</t>
  </si>
  <si>
    <t>BEL20021108</t>
  </si>
  <si>
    <t>DE PRETTO Davide</t>
  </si>
  <si>
    <t>ITA20020419</t>
  </si>
  <si>
    <t>DEL TORO ROMERO Isaac</t>
  </si>
  <si>
    <t>MEX20031127</t>
  </si>
  <si>
    <t>FRA19990221</t>
  </si>
  <si>
    <t>DELBOVE Joris</t>
  </si>
  <si>
    <t>FRA20000715</t>
  </si>
  <si>
    <t>FRA19971025</t>
  </si>
  <si>
    <t>DIGNANI Filippo</t>
  </si>
  <si>
    <t>ITA20020125</t>
  </si>
  <si>
    <t>TUR20001006</t>
  </si>
  <si>
    <t>DORN Vinzent</t>
  </si>
  <si>
    <t>DOSTIYEV Ilkhan</t>
  </si>
  <si>
    <t>KAZ20020708</t>
  </si>
  <si>
    <t>DOUBLE Paul</t>
  </si>
  <si>
    <t>GBR19960625</t>
  </si>
  <si>
    <t>DRECHOU Hugo</t>
  </si>
  <si>
    <t>FRA19910531</t>
  </si>
  <si>
    <t>DRIZNERS Jarrad</t>
  </si>
  <si>
    <t>AUS19990531</t>
  </si>
  <si>
    <t>EDDY Patrick</t>
  </si>
  <si>
    <t>AUS20021017</t>
  </si>
  <si>
    <t>EGHOLM Jakob</t>
  </si>
  <si>
    <t>DEN19980427</t>
  </si>
  <si>
    <t>EISING Tijmen</t>
  </si>
  <si>
    <t>NED19910327</t>
  </si>
  <si>
    <t>MAR19971201</t>
  </si>
  <si>
    <t>EPIS Giosue'</t>
  </si>
  <si>
    <t>ITA20020304</t>
  </si>
  <si>
    <t>FLYNN Sean</t>
  </si>
  <si>
    <t>GBR20000302</t>
  </si>
  <si>
    <t>POR19861210</t>
  </si>
  <si>
    <t>NZL19980328</t>
  </si>
  <si>
    <t>FRA20040903</t>
  </si>
  <si>
    <t>FRANZ Toni</t>
  </si>
  <si>
    <t>GER19970105</t>
  </si>
  <si>
    <t>FRIGO Marco</t>
  </si>
  <si>
    <t>ITA20000302</t>
  </si>
  <si>
    <t>GACHIGNARD Thomas</t>
  </si>
  <si>
    <t>FRA20000817</t>
  </si>
  <si>
    <t>GALVAN FERNANDEZ Francisco</t>
  </si>
  <si>
    <t>ESP19971201</t>
  </si>
  <si>
    <t>GARCIA PIERNA Carlos</t>
  </si>
  <si>
    <t>ESP19990723</t>
  </si>
  <si>
    <t>ESP20010223</t>
  </si>
  <si>
    <t>GAROFOLI Gianmarco</t>
  </si>
  <si>
    <t>ITA20021006</t>
  </si>
  <si>
    <t>GELDERS Gil</t>
  </si>
  <si>
    <t>BEL20021216</t>
  </si>
  <si>
    <t>GERMANI Lorenzo</t>
  </si>
  <si>
    <t>ITA20020303</t>
  </si>
  <si>
    <t>GLIVAR Gal</t>
  </si>
  <si>
    <t>SLO20020501</t>
  </si>
  <si>
    <t>GLOAG Thomas</t>
  </si>
  <si>
    <t>GBR20010913</t>
  </si>
  <si>
    <t>POR20000616</t>
  </si>
  <si>
    <t>PUR20001009</t>
  </si>
  <si>
    <t>GOVEKAR Matevž</t>
  </si>
  <si>
    <t>SLO20000417</t>
  </si>
  <si>
    <t>GRIGNARD Sébastien</t>
  </si>
  <si>
    <t>BEL19990429</t>
  </si>
  <si>
    <t>GRONDIN Donavan Vincent</t>
  </si>
  <si>
    <t>FRA20021020</t>
  </si>
  <si>
    <t>GUERIN Alexis</t>
  </si>
  <si>
    <t>GUZZO Federico</t>
  </si>
  <si>
    <t>ITA20010831</t>
  </si>
  <si>
    <t>DEN20020310</t>
  </si>
  <si>
    <t>GBR19980420</t>
  </si>
  <si>
    <t>HATHERLY Alan</t>
  </si>
  <si>
    <t>HEALY Ben</t>
  </si>
  <si>
    <t>IRL20000911</t>
  </si>
  <si>
    <t>HEIDUK Kim Alexander</t>
  </si>
  <si>
    <t>GER20000303</t>
  </si>
  <si>
    <t>HENDRIKX Mees</t>
  </si>
  <si>
    <t>NED20000805</t>
  </si>
  <si>
    <t>HESTERS Jules</t>
  </si>
  <si>
    <t>BEL19981111</t>
  </si>
  <si>
    <t>HOELGAARD Markus</t>
  </si>
  <si>
    <t>HOFBAUER Philipp</t>
  </si>
  <si>
    <t>AUT20020820</t>
  </si>
  <si>
    <t>HOLLYMAN Mason</t>
  </si>
  <si>
    <t>GBR20000625</t>
  </si>
  <si>
    <t>HOOLE Daan</t>
  </si>
  <si>
    <t>NED19990222</t>
  </si>
  <si>
    <t>HORVAT Žiga</t>
  </si>
  <si>
    <t>SLO19980913</t>
  </si>
  <si>
    <t>HUBY Antoine</t>
  </si>
  <si>
    <t>FRA20010119</t>
  </si>
  <si>
    <t>HUPPERTZ Joshua</t>
  </si>
  <si>
    <t>GER19941110</t>
  </si>
  <si>
    <t>IACOMONI Federico</t>
  </si>
  <si>
    <t>DEN20020815</t>
  </si>
  <si>
    <t>JOHANNESSEN Anders Halland</t>
  </si>
  <si>
    <t>NOR19990823</t>
  </si>
  <si>
    <t>JOHANNESSEN Tobias Halland</t>
  </si>
  <si>
    <t>JØRGENSEN Adam Holm</t>
  </si>
  <si>
    <t>DEN20020901</t>
  </si>
  <si>
    <t>KAMP Alexander</t>
  </si>
  <si>
    <t>KEOGH Cian</t>
  </si>
  <si>
    <t>IRL19990406</t>
  </si>
  <si>
    <t>KIELICH Timo</t>
  </si>
  <si>
    <t>BEL19990805</t>
  </si>
  <si>
    <t>POL20000223</t>
  </si>
  <si>
    <t>KRETSCHY Moritz</t>
  </si>
  <si>
    <t>GER20020512</t>
  </si>
  <si>
    <t>KROONEN Max</t>
  </si>
  <si>
    <t>NED20000823</t>
  </si>
  <si>
    <t>KULSET Magnus</t>
  </si>
  <si>
    <t>NOR20000818</t>
  </si>
  <si>
    <t>LAMPERTI Luke</t>
  </si>
  <si>
    <t>USA20021231</t>
  </si>
  <si>
    <t>LELANDAIS Rémi</t>
  </si>
  <si>
    <t>FRA20020827</t>
  </si>
  <si>
    <t>FRA19941127</t>
  </si>
  <si>
    <t>LINDQUIST Christian Ingeman</t>
  </si>
  <si>
    <t>DEN19970805</t>
  </si>
  <si>
    <t>LÍŠKA Andrej</t>
  </si>
  <si>
    <t>SVK20001004</t>
  </si>
  <si>
    <t>LØLAND Sakarias Koller</t>
  </si>
  <si>
    <t>NOR20010920</t>
  </si>
  <si>
    <t>LOPEZ CARAVACA Jordi</t>
  </si>
  <si>
    <t>ESP19980814</t>
  </si>
  <si>
    <t>LOPEZ GRANIZO Harold Martin</t>
  </si>
  <si>
    <t>ECU20001203</t>
  </si>
  <si>
    <t>MACKELLAR Alastair</t>
  </si>
  <si>
    <t>AUS20020120</t>
  </si>
  <si>
    <t>MAGNIER Paul</t>
  </si>
  <si>
    <t>FRA20040414</t>
  </si>
  <si>
    <t>MALACARNE Alex Junior</t>
  </si>
  <si>
    <t>BRA20020310</t>
  </si>
  <si>
    <t>BEL19990121</t>
  </si>
  <si>
    <t>MARSMAN Tim</t>
  </si>
  <si>
    <t>MARUKHIN Daniil</t>
  </si>
  <si>
    <t>KAZ19990213</t>
  </si>
  <si>
    <t>MASON Cameron</t>
  </si>
  <si>
    <t>GBR20000818</t>
  </si>
  <si>
    <t>NZL20010215</t>
  </si>
  <si>
    <t>MEENS Johan</t>
  </si>
  <si>
    <t>BEL19990707</t>
  </si>
  <si>
    <t>MEEUS Jordi</t>
  </si>
  <si>
    <t>BEL19980701</t>
  </si>
  <si>
    <t>MENDEZ NOREÑA Daniel Alejandro</t>
  </si>
  <si>
    <t>COL20000602</t>
  </si>
  <si>
    <t>MENGEL Nikolaj</t>
  </si>
  <si>
    <t>DEN20020309</t>
  </si>
  <si>
    <t>MERIS Sergio</t>
  </si>
  <si>
    <t>ITA20010310</t>
  </si>
  <si>
    <t>MIHOLJEVIĆ Fran</t>
  </si>
  <si>
    <t>CRO20020802</t>
  </si>
  <si>
    <t>MIKUTIS Aivaras</t>
  </si>
  <si>
    <t>LTU20020916</t>
  </si>
  <si>
    <t>MILESI Lorenzo</t>
  </si>
  <si>
    <t>ITA20020319</t>
  </si>
  <si>
    <t>POR19980827</t>
  </si>
  <si>
    <t>MORO Manlio</t>
  </si>
  <si>
    <t>ITA20020317</t>
  </si>
  <si>
    <t>ERI19991111</t>
  </si>
  <si>
    <t>MUNTON Byron</t>
  </si>
  <si>
    <t>RSA19981212</t>
  </si>
  <si>
    <t>ESP20000319</t>
  </si>
  <si>
    <t>MUSEEUW Stefano</t>
  </si>
  <si>
    <t>BEL19970601</t>
  </si>
  <si>
    <t>NARVAEZ PRADO Jhonatan Manuel</t>
  </si>
  <si>
    <t>NIELSEN Sebastian</t>
  </si>
  <si>
    <t>DEN20000827</t>
  </si>
  <si>
    <t>NOLDE Tobias</t>
  </si>
  <si>
    <t>GER19981209</t>
  </si>
  <si>
    <t>NYS Thibau</t>
  </si>
  <si>
    <t>BEL20021112</t>
  </si>
  <si>
    <t>OKAMIKA BENGOETXEA Ander</t>
  </si>
  <si>
    <t>ESP19930402</t>
  </si>
  <si>
    <t>ONLEY Oscar</t>
  </si>
  <si>
    <t>GBR20021013</t>
  </si>
  <si>
    <t>OTTEMA Rick</t>
  </si>
  <si>
    <t>NED19920625</t>
  </si>
  <si>
    <t>PALENI Enzo</t>
  </si>
  <si>
    <t>FRA20020530</t>
  </si>
  <si>
    <t>PALOMBA Marco</t>
  </si>
  <si>
    <t>ITA20020505</t>
  </si>
  <si>
    <t>POL19870308</t>
  </si>
  <si>
    <t>PASE Christian Danilo</t>
  </si>
  <si>
    <t>ITA20020226</t>
  </si>
  <si>
    <t>PEČNIK Teo</t>
  </si>
  <si>
    <t>SLO20020331</t>
  </si>
  <si>
    <t>PERCRULE Doriand</t>
  </si>
  <si>
    <t>FRA19990521</t>
  </si>
  <si>
    <t>PERSICO Davide</t>
  </si>
  <si>
    <t>ITA20010401</t>
  </si>
  <si>
    <t>PESCHI Lorenzo</t>
  </si>
  <si>
    <t>PEZZO ROSOLA Kevin</t>
  </si>
  <si>
    <t>ITA20021130</t>
  </si>
  <si>
    <t>USA19920510</t>
  </si>
  <si>
    <t>PICKRELL Riley</t>
  </si>
  <si>
    <t>CAN20010816</t>
  </si>
  <si>
    <t>GBR20020320</t>
  </si>
  <si>
    <t>PITHIE Laurence</t>
  </si>
  <si>
    <t>NZL20020717</t>
  </si>
  <si>
    <t>QUARANTA Samuel</t>
  </si>
  <si>
    <t>ITA20020415</t>
  </si>
  <si>
    <t>QUARTUCCI Lorenzo</t>
  </si>
  <si>
    <t>ITA19990405</t>
  </si>
  <si>
    <t>QUINN Sean</t>
  </si>
  <si>
    <t>USA20000510</t>
  </si>
  <si>
    <t>ITA20000330</t>
  </si>
  <si>
    <t>RASCH Jesper</t>
  </si>
  <si>
    <t>NED19980322</t>
  </si>
  <si>
    <t>REINDERINK Pepijn</t>
  </si>
  <si>
    <t>NED20020504</t>
  </si>
  <si>
    <t>RICCITELLO Matthew</t>
  </si>
  <si>
    <t>USA20020305</t>
  </si>
  <si>
    <t>RICHARDS Kane</t>
  </si>
  <si>
    <t>AUS19961201</t>
  </si>
  <si>
    <t>RIDOLFO Filippo</t>
  </si>
  <si>
    <t>ITA20011108</t>
  </si>
  <si>
    <t>RÖBER Dominik</t>
  </si>
  <si>
    <t>GER19991012</t>
  </si>
  <si>
    <t>ROMO OLIVER Javier</t>
  </si>
  <si>
    <t>ESP19990106</t>
  </si>
  <si>
    <t>DEN20020404</t>
  </si>
  <si>
    <t>RÓZSA Balázs</t>
  </si>
  <si>
    <t>HUN19951126</t>
  </si>
  <si>
    <t>RUIZ SEDANO Ibon</t>
  </si>
  <si>
    <t>ESP19990130</t>
  </si>
  <si>
    <t>SANCHEZ MAYO Pelayo</t>
  </si>
  <si>
    <t>ESP20000327</t>
  </si>
  <si>
    <t>SCHMID Mauro</t>
  </si>
  <si>
    <t>SUI19991204</t>
  </si>
  <si>
    <t>SCHULTING Peter</t>
  </si>
  <si>
    <t>NED19870819</t>
  </si>
  <si>
    <t>SCHWARZBAUER Luca</t>
  </si>
  <si>
    <t>GER19961023</t>
  </si>
  <si>
    <t>GER19910821</t>
  </si>
  <si>
    <t>SHEFFIELD Magnus</t>
  </si>
  <si>
    <t>USA20020419</t>
  </si>
  <si>
    <t>SKAARSETH Anders</t>
  </si>
  <si>
    <t>DEN20010821</t>
  </si>
  <si>
    <t>SMITH Nathan</t>
  </si>
  <si>
    <t>GBR20000827</t>
  </si>
  <si>
    <t>POR19990716</t>
  </si>
  <si>
    <t>STAUNE-MITTET Johannes</t>
  </si>
  <si>
    <t>NOR20020118</t>
  </si>
  <si>
    <t>STIEBJAHN Simon</t>
  </si>
  <si>
    <t>GER19900329</t>
  </si>
  <si>
    <t>STOCKMAN Abram</t>
  </si>
  <si>
    <t>BEL19960731</t>
  </si>
  <si>
    <t>STÜSSI Colin Chris</t>
  </si>
  <si>
    <t>SWEENY Harrison</t>
  </si>
  <si>
    <t>AUS19980709</t>
  </si>
  <si>
    <t>SYRITSA Gleb</t>
  </si>
  <si>
    <t>TABELLION Valentin</t>
  </si>
  <si>
    <t>FRA19990323</t>
  </si>
  <si>
    <t>TESSON Jason</t>
  </si>
  <si>
    <t>FRA19980109</t>
  </si>
  <si>
    <t>THOMPSON Reuben</t>
  </si>
  <si>
    <t>TOLIO Alex</t>
  </si>
  <si>
    <t>TONEATTI Davide</t>
  </si>
  <si>
    <t>ITA20010409</t>
  </si>
  <si>
    <t>ŤOUPALÍK Jakub</t>
  </si>
  <si>
    <t>CZE20010717</t>
  </si>
  <si>
    <t>TURNER Ben</t>
  </si>
  <si>
    <t>GBR19990528</t>
  </si>
  <si>
    <t>UMBA LOPEZ Abner Santiago</t>
  </si>
  <si>
    <t>COL20021120</t>
  </si>
  <si>
    <t>VACEK Mathias</t>
  </si>
  <si>
    <t>CZE20020612</t>
  </si>
  <si>
    <t>VAN BEKKUM Darren</t>
  </si>
  <si>
    <t>NED20020320</t>
  </si>
  <si>
    <t>VAN BELLE Loe</t>
  </si>
  <si>
    <t>NED20020124</t>
  </si>
  <si>
    <t>VAN DER MEER Nick</t>
  </si>
  <si>
    <t>NED19930725</t>
  </si>
  <si>
    <t>VAN DER TUUK Danny</t>
  </si>
  <si>
    <t>VAN GILS Maxim</t>
  </si>
  <si>
    <t>BEL19991125</t>
  </si>
  <si>
    <t>VAN SINTMAARTENSDIJK Daan</t>
  </si>
  <si>
    <t>NED19980611</t>
  </si>
  <si>
    <t>VAN SINTMAARTENSDIJK Roel</t>
  </si>
  <si>
    <t>NED20010508</t>
  </si>
  <si>
    <t>VAN TRICHT Stan</t>
  </si>
  <si>
    <t>BEL19990920</t>
  </si>
  <si>
    <t>VANDENABEELE Henri</t>
  </si>
  <si>
    <t>BEL20000415</t>
  </si>
  <si>
    <t>VANHOOF Ward</t>
  </si>
  <si>
    <t>BEL19990418</t>
  </si>
  <si>
    <t>VERMEERSCH Florian</t>
  </si>
  <si>
    <t>BEL19990312</t>
  </si>
  <si>
    <t>VERRE Alessandro</t>
  </si>
  <si>
    <t>ITA20011117</t>
  </si>
  <si>
    <t>VERSTRYNGE Emiel</t>
  </si>
  <si>
    <t>BEL20020204</t>
  </si>
  <si>
    <t>VIDAURRE KOSSMANN Martin</t>
  </si>
  <si>
    <t>CHI20000218</t>
  </si>
  <si>
    <t>VOLTR Martin</t>
  </si>
  <si>
    <t>CZE20011227</t>
  </si>
  <si>
    <t>WALKER Max</t>
  </si>
  <si>
    <t>GBR20010712</t>
  </si>
  <si>
    <t>WATSON Samuel</t>
  </si>
  <si>
    <t>GBR20010924</t>
  </si>
  <si>
    <t>WATTS Kiaan</t>
  </si>
  <si>
    <t>NZL20010727</t>
  </si>
  <si>
    <t>WHITE Conor</t>
  </si>
  <si>
    <t>BER19991019</t>
  </si>
  <si>
    <t>WILLEMS Jago</t>
  </si>
  <si>
    <t>BEL20011112</t>
  </si>
  <si>
    <t>WOOD Harrison</t>
  </si>
  <si>
    <t>GBR19990613</t>
  </si>
  <si>
    <t>WRIGHT Paul</t>
  </si>
  <si>
    <t>NZL19980203</t>
  </si>
  <si>
    <t>ZAHÁLKA Matěj</t>
  </si>
  <si>
    <t>ZAMBANINI Edoardo</t>
  </si>
  <si>
    <t>ITA20010421</t>
  </si>
  <si>
    <t>ZANGERLE Emanuel</t>
  </si>
  <si>
    <t>AUT20000924</t>
  </si>
  <si>
    <t>ZANONCELLO Enrico</t>
  </si>
  <si>
    <t>ITA19970802</t>
  </si>
  <si>
    <t>ZIJLAARD Maikel</t>
  </si>
  <si>
    <t>NED19990601</t>
  </si>
  <si>
    <t>ZWIEHOFF Ben</t>
  </si>
  <si>
    <t>GER19940222</t>
  </si>
  <si>
    <t>CARAPAZ MONTENEGRO Richard António</t>
  </si>
  <si>
    <t>TILLER Rasmus Fossum</t>
  </si>
  <si>
    <t>(26→)</t>
  </si>
  <si>
    <t>Grote Bevrijdingsprijs (Rome/I)</t>
  </si>
  <si>
    <t>Liberty Seguros' Wielerronde van Alentejo (P)</t>
  </si>
  <si>
    <t>Vierdaagse Duinkerke / GP Hoog-Frankrijk (F)</t>
  </si>
  <si>
    <t>Internationale Wielerweek Coppi &amp; Bartali (I/RSM)</t>
  </si>
  <si>
    <t>Gent–Wevelgem / "In Flanders Fields" (Ieper–Wevelgem/B)</t>
  </si>
  <si>
    <t>GP Miguel Induráin (Estella-Lizarra/E)</t>
  </si>
  <si>
    <t>DIAZ GALLEGO José Manuel</t>
  </si>
  <si>
    <t>LAPEIRA Paul</t>
  </si>
  <si>
    <t>OLIVEIRA Nélson Filipe Santos Simões</t>
  </si>
  <si>
    <t>MSP</t>
  </si>
  <si>
    <t>Ronde van Romandië (CH) (individuele tijdrit)</t>
  </si>
  <si>
    <t>PEDRERO LOPEZ Antonio</t>
  </si>
  <si>
    <t>RODRIGUEZ MARTIN Cristián</t>
  </si>
  <si>
    <t>PENHOËT Paul</t>
  </si>
  <si>
    <t>Vredeskoers U23 / GP Freiwaldau (CZ)</t>
  </si>
  <si>
    <t>SOTO GUIRAO Antonio Jesús</t>
  </si>
  <si>
    <t>PARET-PEINTRE Aurélien</t>
  </si>
  <si>
    <t>Mercan'Tour Zee-Alpen "Classic" (Valberg/F)</t>
  </si>
  <si>
    <t>EST19970109</t>
  </si>
  <si>
    <t>Ronde van Bulgarije (BG)</t>
  </si>
  <si>
    <t>JENSEN Mattias Skjelmose</t>
  </si>
  <si>
    <t>CLYNHENS Toon</t>
  </si>
  <si>
    <t>BEL20010209</t>
  </si>
  <si>
    <t>TOUZÉ Damien</t>
  </si>
  <si>
    <t>MOREIRA GUARINO Mauricio José</t>
  </si>
  <si>
    <t>URU19950718</t>
  </si>
  <si>
    <t>SAINBAYAR Jambaljamts</t>
  </si>
  <si>
    <t>MGL19960904</t>
  </si>
  <si>
    <t>BANASZEK Alan</t>
  </si>
  <si>
    <t>Minister van Defensiebeker (Wysokie Mazowieckie/PL)</t>
  </si>
  <si>
    <t>Plintenburg-4 Koers: GP Tsjechë (Brünn–Nikolsburg–Brünn/CZ)</t>
  </si>
  <si>
    <t>FRA19940612</t>
  </si>
  <si>
    <t>Elzasronde (F)</t>
  </si>
  <si>
    <t>MACIEJUK Filip</t>
  </si>
  <si>
    <t>VAUQUELIN Kévin</t>
  </si>
  <si>
    <t>PARRA CUERDA José Félix</t>
  </si>
  <si>
    <t>MAŁECKI Kamil</t>
  </si>
  <si>
    <t>CEPEDA ORTIZ Jefferson Alexander</t>
  </si>
  <si>
    <t>CEPEDA HERNANDEZ Jefferson Alveiro</t>
  </si>
  <si>
    <t>POL19971030</t>
  </si>
  <si>
    <t>POL19990903</t>
  </si>
  <si>
    <t>FRA20010426</t>
  </si>
  <si>
    <t>ECU19960302</t>
  </si>
  <si>
    <t>CARLIN Jack</t>
  </si>
  <si>
    <t>GBR19970423</t>
  </si>
  <si>
    <t>OWSIAN Łukasz</t>
  </si>
  <si>
    <t>ANTUNES Tiago Gomes</t>
  </si>
  <si>
    <t>Ronde van de Achterhoek (Bredevoort–Varsseveld/NL)</t>
  </si>
  <si>
    <t>REINDERS Elmar</t>
  </si>
  <si>
    <t>NED19920314</t>
  </si>
  <si>
    <t>Maryland Wielerklassieker (Baltimore/USA)</t>
  </si>
  <si>
    <t>OLIVEIRA Rui Filipe Alves</t>
  </si>
  <si>
    <t>ZINGLE Axel</t>
  </si>
  <si>
    <t>FRA19981218</t>
  </si>
  <si>
    <t>KACZMAREK Jakub</t>
  </si>
  <si>
    <t>POL19930927</t>
  </si>
  <si>
    <t>Ronde van Zuid-Bohemen (CZ)</t>
  </si>
  <si>
    <t>DE LIE Arnaud</t>
  </si>
  <si>
    <t>BEL20020316</t>
  </si>
  <si>
    <t>PRICE-PEJTERSEN Johan</t>
  </si>
  <si>
    <t>Parijs–Robaais (Compiègne–Robaais/F)</t>
  </si>
  <si>
    <t>ERIKSSON Lucas</t>
  </si>
  <si>
    <t>SWE19960410</t>
  </si>
  <si>
    <t>Beker Ugo Agostoni / Ronde van de Brianza (Lissone/I)</t>
  </si>
  <si>
    <t>JARNET Maxime</t>
  </si>
  <si>
    <t>FRA19980906</t>
  </si>
  <si>
    <t>DENS Tuur</t>
  </si>
  <si>
    <t>BEL20000626</t>
  </si>
  <si>
    <t>HOPPEZAK Vincent</t>
  </si>
  <si>
    <t>PAUL Nicholas</t>
  </si>
  <si>
    <t>NED19990202</t>
  </si>
  <si>
    <t>TTO19980923</t>
  </si>
  <si>
    <t>BEERS Matthew</t>
  </si>
  <si>
    <t>RSA19940110</t>
  </si>
  <si>
    <t>LEITÃO Iúri Gabriel Dantas</t>
  </si>
  <si>
    <t>Wielerronde van Ecuador (EC)</t>
  </si>
  <si>
    <t>Ronde van Sharjah (UAE)</t>
  </si>
  <si>
    <t>PLAPP Luke</t>
  </si>
  <si>
    <t>AUS20001225</t>
  </si>
  <si>
    <t>Internationale Wieler GP van de Stad Lillers / Souvenir Bruno Comini (F)</t>
  </si>
  <si>
    <t>DEN19980601</t>
  </si>
  <si>
    <t>DEN19961210</t>
  </si>
  <si>
    <t>TIVANI PEREZ German Nicolás</t>
  </si>
  <si>
    <t>ARG19951031</t>
  </si>
  <si>
    <t>L&amp;D</t>
  </si>
  <si>
    <t xml:space="preserve"> Laurent &amp; Dimitri</t>
  </si>
  <si>
    <t>ARCAS PEÑA Jorge</t>
  </si>
  <si>
    <t>ARRIETA LIZARRAGA Igor</t>
  </si>
  <si>
    <t>ESP20021208</t>
  </si>
  <si>
    <t>EFE</t>
  </si>
  <si>
    <t>IPT</t>
  </si>
  <si>
    <t>FRA20000406</t>
  </si>
  <si>
    <t>BERCKMOES Jenno</t>
  </si>
  <si>
    <t>BEL20010204</t>
  </si>
  <si>
    <t>BETTENDORFF Loïc</t>
  </si>
  <si>
    <t>LUX20010428</t>
  </si>
  <si>
    <t>BEULLENS Cédric</t>
  </si>
  <si>
    <t>BLIKRA Erlend Jordbrekk</t>
  </si>
  <si>
    <t>TEN</t>
  </si>
  <si>
    <t>BOGUSŁAWSKI Marceli</t>
  </si>
  <si>
    <t>POL19970907</t>
  </si>
  <si>
    <t>BONNEU Kamiel</t>
  </si>
  <si>
    <t>BEL19990801</t>
  </si>
  <si>
    <t>BOROŠ Michael</t>
  </si>
  <si>
    <t>CZE19920809</t>
  </si>
  <si>
    <t>BOUGLAS Georgios</t>
  </si>
  <si>
    <t>GRE19901117</t>
  </si>
  <si>
    <t>BRAET Vito</t>
  </si>
  <si>
    <t>BEL20001102</t>
  </si>
  <si>
    <t>BROŻYNA Piotr</t>
  </si>
  <si>
    <t>POL19950217</t>
  </si>
  <si>
    <t>BRUSTENGA MASAGUE Marc</t>
  </si>
  <si>
    <t>ESP19990904</t>
  </si>
  <si>
    <t>BUDZIŃSKI Tomasz</t>
  </si>
  <si>
    <t>POL19980424</t>
  </si>
  <si>
    <t>CAMPOS Francisco Joaquim Brito</t>
  </si>
  <si>
    <t>POR19971010</t>
  </si>
  <si>
    <t>CARVALHO André Rodrigues</t>
  </si>
  <si>
    <t>POR19971031</t>
  </si>
  <si>
    <t>BIE</t>
  </si>
  <si>
    <t>COBO CAYON Iván</t>
  </si>
  <si>
    <t>ESP20000102</t>
  </si>
  <si>
    <t>DE LA PARTE GONZALEZ Victor</t>
  </si>
  <si>
    <t>NMC</t>
  </si>
  <si>
    <t>DESAL Cériel</t>
  </si>
  <si>
    <t>BEL19991020</t>
  </si>
  <si>
    <t>ITA19990114</t>
  </si>
  <si>
    <t>DUJARDIN Sandy</t>
  </si>
  <si>
    <t>FRA19970529</t>
  </si>
  <si>
    <t>FRETIN Milan</t>
  </si>
  <si>
    <t>BEL20010319</t>
  </si>
  <si>
    <t>FROIDEVAUX Robin</t>
  </si>
  <si>
    <t>SUI19981017</t>
  </si>
  <si>
    <t>GONÇALVES Gaspar Filipe Cardoso</t>
  </si>
  <si>
    <t>GONZALEZ RIVERA Abner</t>
  </si>
  <si>
    <t>MBP</t>
  </si>
  <si>
    <t>GUTIERREZ RENDON Heberth Alejandro</t>
  </si>
  <si>
    <t>COL19990917</t>
  </si>
  <si>
    <t>HANSEN Tobias Ågaard</t>
  </si>
  <si>
    <t>HEIDEMANN Miguel</t>
  </si>
  <si>
    <t>GER19980127</t>
  </si>
  <si>
    <t>HOLTER Ådne</t>
  </si>
  <si>
    <t>NOR20000708</t>
  </si>
  <si>
    <t>IRIBAR JAUREGI Unai</t>
  </si>
  <si>
    <t>ESP19990612</t>
  </si>
  <si>
    <t>ISASA LARRAÑAGA Xabier</t>
  </si>
  <si>
    <t>ESP20010824</t>
  </si>
  <si>
    <t>JOHNSTON Calum</t>
  </si>
  <si>
    <t>GBR19981101</t>
  </si>
  <si>
    <t>JOUSSEAUME Alan</t>
  </si>
  <si>
    <t>FRA19980803</t>
  </si>
  <si>
    <t>KLUCKERS Arthur</t>
  </si>
  <si>
    <t>LUX20000315</t>
  </si>
  <si>
    <t>KNOLLE Jon</t>
  </si>
  <si>
    <t>GER19990911</t>
  </si>
  <si>
    <t>KOGUT Oded</t>
  </si>
  <si>
    <t>ISR20010214</t>
  </si>
  <si>
    <t>KOPECKÝ Matyáš</t>
  </si>
  <si>
    <t>CZE20030119</t>
  </si>
  <si>
    <t>MSA</t>
  </si>
  <si>
    <t>GSH</t>
  </si>
  <si>
    <t>LAURANCE Axel</t>
  </si>
  <si>
    <t>FRA20010413</t>
  </si>
  <si>
    <t>LÜHRS Luis-Joe</t>
  </si>
  <si>
    <t>GER20030120</t>
  </si>
  <si>
    <t>MAAS Jan</t>
  </si>
  <si>
    <t>NED19960219</t>
  </si>
  <si>
    <t>MALMBERG Matias Gunnar</t>
  </si>
  <si>
    <t>DEN20000831</t>
  </si>
  <si>
    <t>MARCELLUSI Martin</t>
  </si>
  <si>
    <t>ITA20000405</t>
  </si>
  <si>
    <t>MARTIN GUTIERREZ Alex</t>
  </si>
  <si>
    <t>ESP20000125</t>
  </si>
  <si>
    <t>MARTIN ROMERO David</t>
  </si>
  <si>
    <t>ESP19990219</t>
  </si>
  <si>
    <t>MEIJERS Jeroen</t>
  </si>
  <si>
    <t>NED19930112</t>
  </si>
  <si>
    <t>MIQUEL DELGADO Pau</t>
  </si>
  <si>
    <t>ESP20000820</t>
  </si>
  <si>
    <t>MONK Cyrus</t>
  </si>
  <si>
    <t>AUS19961107</t>
  </si>
  <si>
    <t>MUÑOZ GIRALDO Daniel Felipe</t>
  </si>
  <si>
    <t>MURGUIALDAY ELORZA Jokin</t>
  </si>
  <si>
    <t>O'BRIEN Kelland</t>
  </si>
  <si>
    <t>AUS19980522</t>
  </si>
  <si>
    <t>ÖRKEN Ahmet</t>
  </si>
  <si>
    <t>PALZER Anton</t>
  </si>
  <si>
    <t>GER19930311</t>
  </si>
  <si>
    <t>PARET-PEINTRE Valentin</t>
  </si>
  <si>
    <t>FRA20010114</t>
  </si>
  <si>
    <t>PELLIZZARI Giulio</t>
  </si>
  <si>
    <t>ITA20031121</t>
  </si>
  <si>
    <t>PEÑA JIMENEZ Jesús David</t>
  </si>
  <si>
    <t>COL20000508</t>
  </si>
  <si>
    <t>PINARELLO Alessandro</t>
  </si>
  <si>
    <t>ITA20030712</t>
  </si>
  <si>
    <t>PONOMAR Andriy</t>
  </si>
  <si>
    <t>UKR20020905</t>
  </si>
  <si>
    <t>QUINTERO CHAVARRO Kevin Santiago</t>
  </si>
  <si>
    <t>COL19981028</t>
  </si>
  <si>
    <t>REIS Rafael Ferreira</t>
  </si>
  <si>
    <t>POR19920715</t>
  </si>
  <si>
    <t>ROJAS VEGA Brandon Alejandro</t>
  </si>
  <si>
    <t>COL20020702</t>
  </si>
  <si>
    <t>RUDYK Mateusz</t>
  </si>
  <si>
    <t>POL19950720</t>
  </si>
  <si>
    <t>SANCHEZ LOPEZ Eugenio</t>
  </si>
  <si>
    <t>SCARTEZZINI Michele</t>
  </si>
  <si>
    <t>ITA19920110</t>
  </si>
  <si>
    <t>SEVILLA RIVERA Óscar Miguel</t>
  </si>
  <si>
    <t>FRA19970711</t>
  </si>
  <si>
    <t>SVRČEK Martin</t>
  </si>
  <si>
    <t>SVK20030217</t>
  </si>
  <si>
    <t>TAROZZI Manuele</t>
  </si>
  <si>
    <t>ITA19980620</t>
  </si>
  <si>
    <t>TESFATSION Natnael Ocbit</t>
  </si>
  <si>
    <t>TEUTENBERG Tim Torn</t>
  </si>
  <si>
    <t>GER20020619</t>
  </si>
  <si>
    <t>TOUMIRE Hugo</t>
  </si>
  <si>
    <t>FRA20011005</t>
  </si>
  <si>
    <t>TUREK Daniel</t>
  </si>
  <si>
    <t>CZE19930119</t>
  </si>
  <si>
    <t>UIJTDEBROEKS Cian</t>
  </si>
  <si>
    <t>BEL20030228</t>
  </si>
  <si>
    <t>VERMOTE Julien</t>
  </si>
  <si>
    <t>BEL19890726</t>
  </si>
  <si>
    <t>GBR20000826</t>
  </si>
  <si>
    <t>VIEGAS Daniel Pedroso</t>
  </si>
  <si>
    <t>WALLIN Rasmus Bøgh</t>
  </si>
  <si>
    <t>DEN19960102</t>
  </si>
  <si>
    <t>WARBASSE Larry</t>
  </si>
  <si>
    <t>WELSFORD Samuel</t>
  </si>
  <si>
    <t>AUS19960119</t>
  </si>
  <si>
    <t>WYSEURE Joran</t>
  </si>
  <si>
    <t>BEL20010109</t>
  </si>
  <si>
    <t>KIN</t>
  </si>
  <si>
    <t>ZOIDL Riccardo</t>
  </si>
  <si>
    <t>RAJOVIĆ Dušan</t>
  </si>
  <si>
    <t>BAGIOLI Andrea</t>
  </si>
  <si>
    <t>DELETTRE Alexandre</t>
  </si>
  <si>
    <t>KRON Andreas Lorentz</t>
  </si>
  <si>
    <t>LEKNESSUND Andreas</t>
  </si>
  <si>
    <t>NIELSEN Andreas Stokbro</t>
  </si>
  <si>
    <t>PASQUALON Andrea</t>
  </si>
  <si>
    <t>PERON Andrea</t>
  </si>
  <si>
    <t>PICCOLO Andrea</t>
  </si>
  <si>
    <t>SEEWALD Andreas</t>
  </si>
  <si>
    <t>VENDRAME Andrea</t>
  </si>
  <si>
    <t>Dorpenomloop (Rucphen/NL)</t>
  </si>
  <si>
    <t>Juni</t>
  </si>
  <si>
    <t>Februari</t>
  </si>
  <si>
    <t>December</t>
  </si>
  <si>
    <t>November</t>
  </si>
  <si>
    <t>Oktober</t>
  </si>
  <si>
    <t>Juli</t>
  </si>
  <si>
    <t>Augustus</t>
  </si>
  <si>
    <t>September</t>
  </si>
  <si>
    <t>Milaan–Turijn (Magenta–Rivoli/I)</t>
  </si>
  <si>
    <t>GP Doneng / Poort van Henegouwen (F)</t>
  </si>
  <si>
    <t>DREGE André</t>
  </si>
  <si>
    <t>NOR19990504</t>
  </si>
  <si>
    <t>Wielerronde van Catalonië (E/F)</t>
  </si>
  <si>
    <t>RETAILLEAU Valentin</t>
  </si>
  <si>
    <t>FRA20000618</t>
  </si>
  <si>
    <t>LE BERRE Mathis</t>
  </si>
  <si>
    <t>BAUM Lukas</t>
  </si>
  <si>
    <t>GER19950228</t>
  </si>
  <si>
    <t>Oceanische Kampioenschappen op de Weg (Brisbane/AUS)</t>
  </si>
  <si>
    <t>Oceanische Kampioenschappen Tijdrit (Brisbane/AUS)</t>
  </si>
  <si>
    <t>PIDCOCK Tom</t>
  </si>
  <si>
    <t>Dwars door Vlaanderen (Roeselare–Waregem/B)</t>
  </si>
  <si>
    <t>"Classic" Groot Besançon Doubs (Bisanz–Montfaucon/F)</t>
  </si>
  <si>
    <t>Wielerronde van de Jura (Champagnole–Nozeroy/F)</t>
  </si>
  <si>
    <t>Luik–Bastenaken–Luik U23 (Bastenaken–Blegneye/B)</t>
  </si>
  <si>
    <t>Waalse Pijl (Blegneye–[Muur van] Hoei/B)</t>
  </si>
  <si>
    <t xml:space="preserve"> 'ΔΕΗ' "International Tour of Hellas" (GR)</t>
  </si>
  <si>
    <t>Ronde van 't Gilamonster (Silver City/USA)</t>
  </si>
  <si>
    <t>Ronde van Benin (DY)</t>
  </si>
  <si>
    <t>FOUCHÉ James</t>
  </si>
  <si>
    <t>Presidentiële Wielerronde (TR)</t>
  </si>
  <si>
    <t>"Antwerp Port Epic" / Schaal Sels (B)</t>
  </si>
  <si>
    <t>Tour of Norway (N)</t>
  </si>
  <si>
    <t>GP Overkrainburg / GP Slovenië (Zirklach/SLO)</t>
  </si>
  <si>
    <t>Ronde van Limburg (Hasselt–Tongeren/B)</t>
  </si>
  <si>
    <t>Lussen van Mayenne (F)</t>
  </si>
  <si>
    <t>GRÉGOIRE Romain</t>
  </si>
  <si>
    <t>FRA20030121</t>
  </si>
  <si>
    <t>CROCKETT Finn</t>
  </si>
  <si>
    <t>TJØTTA Martin</t>
  </si>
  <si>
    <t>NOR20010327</t>
  </si>
  <si>
    <t>VENTURINI Clément</t>
  </si>
  <si>
    <t>RAFFERTY Darren</t>
  </si>
  <si>
    <t>IRL20030701</t>
  </si>
  <si>
    <t>VOISARD Yannis</t>
  </si>
  <si>
    <t>SUI19980726</t>
  </si>
  <si>
    <t>TUD</t>
  </si>
  <si>
    <t>VAN EETVELT Lennert</t>
  </si>
  <si>
    <t>BEL20010717</t>
  </si>
  <si>
    <t>VAN BOVEN Luca</t>
  </si>
  <si>
    <t>BEL20000106</t>
  </si>
  <si>
    <t>Ronde van Kameroen (CAM)</t>
  </si>
  <si>
    <t>KEPPLINGER Rainer</t>
  </si>
  <si>
    <t>AUT19970819</t>
  </si>
  <si>
    <t>PLUTO Mārtiņš</t>
  </si>
  <si>
    <t>BANASZEK Norbert</t>
  </si>
  <si>
    <t>POL19970618</t>
  </si>
  <si>
    <t>Wielerkoers van 'Solidarność' en de Olympische Kampioenen (PL)</t>
  </si>
  <si>
    <t>PAEZ LEON Hector Leonardo</t>
  </si>
  <si>
    <t>COL19820710</t>
  </si>
  <si>
    <t>MARTINEZ Lenny</t>
  </si>
  <si>
    <t>FRA20030711</t>
  </si>
  <si>
    <t>'Ethias' Ronde van Wallonië (B)</t>
  </si>
  <si>
    <t>PICKERING Finlay</t>
  </si>
  <si>
    <t>GBR20030127</t>
  </si>
  <si>
    <t>Circuit van Getxo / Herinneringsprijs Gebroeders Otxoa (E)</t>
  </si>
  <si>
    <t>TRONCHON Bastien</t>
  </si>
  <si>
    <t>FRA20020329</t>
  </si>
  <si>
    <t>RUDYK Bartosz</t>
  </si>
  <si>
    <t>POL19980918</t>
  </si>
  <si>
    <t>Franco-Belgisch Circuit (Doornik–Livieren/B)</t>
  </si>
  <si>
    <t>Herinneringsprijs Jan Magiera (PL)</t>
  </si>
  <si>
    <t>Ronde van Sakarya (TR)</t>
  </si>
  <si>
    <t>POR19891025</t>
  </si>
  <si>
    <t>"Flanders Tomorrow Tour" (B)</t>
  </si>
  <si>
    <t>"Baltic Chain Tour" (LT/LV/EST)</t>
  </si>
  <si>
    <t>Ronde van Taiwan (RC)</t>
  </si>
  <si>
    <t>TSARENKO Kyrylo</t>
  </si>
  <si>
    <t>UKR20001013</t>
  </si>
  <si>
    <t>KLARIS Magnus Bak</t>
  </si>
  <si>
    <t>DEN19960123</t>
  </si>
  <si>
    <t>Grote Wielerprijs (Montreal/CDN)</t>
  </si>
  <si>
    <t>Grote Wielerprijs (Quebec/CDN)</t>
  </si>
  <si>
    <t>Grote Prijs Rik Van Looy (Grobbendonk–Herentals/B)</t>
  </si>
  <si>
    <t>PIDCOCK Joseph</t>
  </si>
  <si>
    <t>NØRTOFT Morten Aalling</t>
  </si>
  <si>
    <t>DEN20020905</t>
  </si>
  <si>
    <t>GP van Wallonië (Blegneye–Namen/B)</t>
  </si>
  <si>
    <t>Omloop van het Houtland (Eernegem–Lichtervelde/B)</t>
  </si>
  <si>
    <t>Groot Piëmont (Omegna–Beinasco/I)</t>
  </si>
  <si>
    <t>'Petronas' "Le Tour de Langkawi" (MAL)</t>
  </si>
  <si>
    <t>Ronde van Veneto (Padua–Vicenza/I)</t>
  </si>
  <si>
    <t>Veneto "Classic" (Treviso–Baßan/I)</t>
  </si>
  <si>
    <t>C.1D</t>
  </si>
  <si>
    <t>LABROSSE Jordan</t>
  </si>
  <si>
    <t>SEGAERT Alec</t>
  </si>
  <si>
    <t>BEL20030116</t>
  </si>
  <si>
    <t>Beker Bernocchi / GP 'Banca di Legnano' (Legnano/I)</t>
  </si>
  <si>
    <t>AMARI Hamza</t>
  </si>
  <si>
    <t>HAGENES Per Strand</t>
  </si>
  <si>
    <t>NOR20030710</t>
  </si>
  <si>
    <t>VERCHER Mattéo</t>
  </si>
  <si>
    <t>RICHARDSON Matthew</t>
  </si>
  <si>
    <t>GLAETZER Matthew</t>
  </si>
  <si>
    <t>AUS 19920824</t>
  </si>
  <si>
    <t>BIBIC Dylan</t>
  </si>
  <si>
    <t>CAN20030803</t>
  </si>
  <si>
    <t>Wielerronde van Guatemala (GCA)</t>
  </si>
  <si>
    <t/>
  </si>
  <si>
    <t>'Wooning' Zesdaagse Rotterdam (NL)</t>
  </si>
  <si>
    <t>Tijdrit der Natiën U23 (Les Herbiers/F) (individuele tijdrit)</t>
  </si>
  <si>
    <t>RÜEGG Lukas</t>
  </si>
  <si>
    <t>SUI19960909</t>
  </si>
  <si>
    <t>Klassieker van Almeria (Roquetas de Mar/E)</t>
  </si>
  <si>
    <t>Ronde van de Verenigde Arabische Emiraten (UAE)</t>
  </si>
  <si>
    <t>Ronde van Andalusië / Wielerroute van de Zon (E)</t>
  </si>
  <si>
    <t>Wielerronde van de Algarve (P)</t>
  </si>
  <si>
    <t>'Faun' Ardèche Klassieker (Guilherand-Granges/F)</t>
  </si>
  <si>
    <t>Internationale GP van Rodos (GR)</t>
  </si>
  <si>
    <t>Ronde van Rwanda (RWA)</t>
  </si>
  <si>
    <t>LD</t>
  </si>
  <si>
    <t>GP Le Samyn (Fayt-le-Franc/B)</t>
  </si>
  <si>
    <t>Trofee Laigueglia (I)</t>
  </si>
  <si>
    <t>Trofee Humag (HR)</t>
  </si>
  <si>
    <t>W1.S</t>
  </si>
  <si>
    <t>W2.S</t>
  </si>
  <si>
    <t>Tyrreense Zee–Adriatische Zee (I) (individuele tijdrit)</t>
  </si>
  <si>
    <t>Criterium van de Dauphiné (F) (individuele tijdrit)</t>
  </si>
  <si>
    <t>"Tour de Pologne" (PL) (individuele tijdrit)</t>
  </si>
  <si>
    <t>"Visit South Aegean Islands" (GR)</t>
  </si>
  <si>
    <t>"Muscat Classic" (OM)</t>
  </si>
  <si>
    <t>"Champions Classic" (Figueira da Foz/P)</t>
  </si>
  <si>
    <t>TCR</t>
  </si>
  <si>
    <t>ABMA Elmar</t>
  </si>
  <si>
    <t>NED20040426</t>
  </si>
  <si>
    <t>Q36</t>
  </si>
  <si>
    <t>ABT Cedric</t>
  </si>
  <si>
    <t>GER20030801</t>
  </si>
  <si>
    <t>AGOSTINACCHIO Filippo</t>
  </si>
  <si>
    <t>ITA20030426</t>
  </si>
  <si>
    <t>AHLSSON Jonathan</t>
  </si>
  <si>
    <t>SWE20020824</t>
  </si>
  <si>
    <t>STG</t>
  </si>
  <si>
    <t>SOQ</t>
  </si>
  <si>
    <t>ALLENO Clément</t>
  </si>
  <si>
    <t>FRA20001008</t>
  </si>
  <si>
    <t>ALVAREZ RODRIGUEZ Rodrigo</t>
  </si>
  <si>
    <t>ESP19990824</t>
  </si>
  <si>
    <t>ALG20021002</t>
  </si>
  <si>
    <t>AMBROSINI Matteo</t>
  </si>
  <si>
    <t>ITA20020423</t>
  </si>
  <si>
    <t>ADC</t>
  </si>
  <si>
    <t>ANDREAUS Marco</t>
  </si>
  <si>
    <t>ITA20030925</t>
  </si>
  <si>
    <t>TER</t>
  </si>
  <si>
    <t>TFB</t>
  </si>
  <si>
    <t>APPELBAUM Henri Johannes</t>
  </si>
  <si>
    <t>GER20041030</t>
  </si>
  <si>
    <t>ERI20040607</t>
  </si>
  <si>
    <t>ARNOPOL Richard</t>
  </si>
  <si>
    <t>PEC</t>
  </si>
  <si>
    <t>ITA20041223</t>
  </si>
  <si>
    <t>MET</t>
  </si>
  <si>
    <t>GRA</t>
  </si>
  <si>
    <t>AZPARREN IRURZUN Enekoitz</t>
  </si>
  <si>
    <t>ESP20020805</t>
  </si>
  <si>
    <t>BALDACCINI Davide</t>
  </si>
  <si>
    <t>ITA19980522</t>
  </si>
  <si>
    <t>BALDERSTONE ROUMENS Abel</t>
  </si>
  <si>
    <t>ESP20000707</t>
  </si>
  <si>
    <t>JAY</t>
  </si>
  <si>
    <t>BANGERT Nick</t>
  </si>
  <si>
    <t>GER20040825</t>
  </si>
  <si>
    <t>UCN</t>
  </si>
  <si>
    <t>TND</t>
  </si>
  <si>
    <t>BASSO Davide</t>
  </si>
  <si>
    <t>ITA20040211</t>
  </si>
  <si>
    <t>ADD</t>
  </si>
  <si>
    <t>BAUDIN Alex</t>
  </si>
  <si>
    <t>FRA20010525</t>
  </si>
  <si>
    <t>BELLETTA Dario Igor</t>
  </si>
  <si>
    <t>ITA20040127</t>
  </si>
  <si>
    <t>BERASATEGI GARMENDIA Xabier</t>
  </si>
  <si>
    <t>ESP20000408</t>
  </si>
  <si>
    <t>GEF</t>
  </si>
  <si>
    <t>BERLIN Antoine</t>
  </si>
  <si>
    <t>MON19890802</t>
  </si>
  <si>
    <t>BERNARD Thibaut</t>
  </si>
  <si>
    <t>BEL20030115</t>
  </si>
  <si>
    <t>DEN20031124</t>
  </si>
  <si>
    <t>BIAGINI Federico</t>
  </si>
  <si>
    <t>ITA20030620</t>
  </si>
  <si>
    <t>BIANCALANI Andrea</t>
  </si>
  <si>
    <t>ITA20001024</t>
  </si>
  <si>
    <t>TSL</t>
  </si>
  <si>
    <t>BLOEM Joren</t>
  </si>
  <si>
    <t>NED19991221</t>
  </si>
  <si>
    <t>TUU</t>
  </si>
  <si>
    <t>BOICHIS Adrien</t>
  </si>
  <si>
    <t>FRA20030102</t>
  </si>
  <si>
    <t>BOMBOI Davide</t>
  </si>
  <si>
    <t>BEL20000327</t>
  </si>
  <si>
    <t>BONETTO Samuele</t>
  </si>
  <si>
    <t>ITA20030123</t>
  </si>
  <si>
    <t>BONILLO MARTIN Iker</t>
  </si>
  <si>
    <t>ESP20030709</t>
  </si>
  <si>
    <t>BONNEFOIX Edouard</t>
  </si>
  <si>
    <t>FRA19981209</t>
  </si>
  <si>
    <t>BONNET Thomas</t>
  </si>
  <si>
    <t>FRA19980913</t>
  </si>
  <si>
    <t>BOOS Benjamin</t>
  </si>
  <si>
    <t>GER20030807</t>
  </si>
  <si>
    <t>BORTOLUZZI Giovanni</t>
  </si>
  <si>
    <t>ITA20021103</t>
  </si>
  <si>
    <t>BOULET Enzo</t>
  </si>
  <si>
    <t>FRA20030226</t>
  </si>
  <si>
    <t>BOUVIER Léo</t>
  </si>
  <si>
    <t>FRA19980214</t>
  </si>
  <si>
    <t>BOWER Lewis</t>
  </si>
  <si>
    <t>NZL20041014</t>
  </si>
  <si>
    <t>BOZZOLA Mirko</t>
  </si>
  <si>
    <t>ITA20040220</t>
  </si>
  <si>
    <t>BRACALENTE Diego</t>
  </si>
  <si>
    <t>ITA20041206</t>
  </si>
  <si>
    <t>BRENNER Mauro</t>
  </si>
  <si>
    <t>GER20040901</t>
  </si>
  <si>
    <t>NOR20030526</t>
  </si>
  <si>
    <t>TSM</t>
  </si>
  <si>
    <t>BRONSWIJK Mike</t>
  </si>
  <si>
    <t>NED20030118</t>
  </si>
  <si>
    <t>BROWNING Fergus</t>
  </si>
  <si>
    <t>AUS20031204</t>
  </si>
  <si>
    <t>BRUTTOMESSO Alberto</t>
  </si>
  <si>
    <t>ITA20031030</t>
  </si>
  <si>
    <t>BUDZIŃSKI Marcin</t>
  </si>
  <si>
    <t>BUIJK Bart</t>
  </si>
  <si>
    <t>NED19930501</t>
  </si>
  <si>
    <t>UNI</t>
  </si>
  <si>
    <t>BURNETT Josh</t>
  </si>
  <si>
    <t>NZL20001026</t>
  </si>
  <si>
    <t>BUSATTO Francesco</t>
  </si>
  <si>
    <t>ITA20021101</t>
  </si>
  <si>
    <t>CALZONI Walter</t>
  </si>
  <si>
    <t>ITA20010808</t>
  </si>
  <si>
    <t>CAMPRUBI PIJUAN Marcel</t>
  </si>
  <si>
    <t>ESP20010915</t>
  </si>
  <si>
    <t>CASALINI Gabriele</t>
  </si>
  <si>
    <t>ITA20041009</t>
  </si>
  <si>
    <t>CASTRILLO ZAPATER Pablo</t>
  </si>
  <si>
    <t>ESP20010102</t>
  </si>
  <si>
    <t>CEVINI Peter</t>
  </si>
  <si>
    <t>ITA19910804</t>
  </si>
  <si>
    <t>CHARLTON Josh</t>
  </si>
  <si>
    <t>GBR20030210</t>
  </si>
  <si>
    <t>CHESINI Cesare</t>
  </si>
  <si>
    <t>ITA20040311</t>
  </si>
  <si>
    <t>CHRISTEN Jan</t>
  </si>
  <si>
    <t>SUI20040626</t>
  </si>
  <si>
    <t>CHRISTOPHERSEN Cedrik Bakke</t>
  </si>
  <si>
    <t>NOR20011211</t>
  </si>
  <si>
    <t>CIRLINCIONE Domenico</t>
  </si>
  <si>
    <t>COLORADO OSORIO William</t>
  </si>
  <si>
    <t>COL20040624</t>
  </si>
  <si>
    <t>CONFORTI Lorenzo</t>
  </si>
  <si>
    <t>ITA20040522</t>
  </si>
  <si>
    <t>COSTIOU Ewen</t>
  </si>
  <si>
    <t>FRA20021110</t>
  </si>
  <si>
    <t>CRAINE Ethan</t>
  </si>
  <si>
    <t>NZL20011013</t>
  </si>
  <si>
    <t>CRAPS Lars</t>
  </si>
  <si>
    <t>BEL20011017</t>
  </si>
  <si>
    <t>SQD</t>
  </si>
  <si>
    <t>CURRIE Logan</t>
  </si>
  <si>
    <t>NZL20010624</t>
  </si>
  <si>
    <t>DA ROS Alessandro</t>
  </si>
  <si>
    <t>ITA20040719</t>
  </si>
  <si>
    <t>D'AIUTO Filippo</t>
  </si>
  <si>
    <t>ITA20020321</t>
  </si>
  <si>
    <t>DALBY Simon</t>
  </si>
  <si>
    <t>DEN20030129</t>
  </si>
  <si>
    <t>DE GRAEVE Quinten</t>
  </si>
  <si>
    <t>DE JONG Nino</t>
  </si>
  <si>
    <t>NED20031119</t>
  </si>
  <si>
    <t>DE MEESTER Luca</t>
  </si>
  <si>
    <t>BEL20000122</t>
  </si>
  <si>
    <t>FRA19980224</t>
  </si>
  <si>
    <t>DEBRUYNE Ramses</t>
  </si>
  <si>
    <t>BEL20020831</t>
  </si>
  <si>
    <t>DEHAIRS Simon</t>
  </si>
  <si>
    <t>BEL20010604</t>
  </si>
  <si>
    <t>DEJAEGHER Jasper</t>
  </si>
  <si>
    <t>BEL20010123</t>
  </si>
  <si>
    <t>DEL GROSSO Tibor</t>
  </si>
  <si>
    <t>NED20030727</t>
  </si>
  <si>
    <t>DELLE VEDOVE Alessio</t>
  </si>
  <si>
    <t>DEWEIRDT Siebe</t>
  </si>
  <si>
    <t>BEL20020508</t>
  </si>
  <si>
    <t>DHAEYE Enrico</t>
  </si>
  <si>
    <t>BEL20010202</t>
  </si>
  <si>
    <t>DHONDT Robbe</t>
  </si>
  <si>
    <t>BEL20040625</t>
  </si>
  <si>
    <t>DISSEL Bram</t>
  </si>
  <si>
    <t>NED19980712</t>
  </si>
  <si>
    <t>DOCKX Aaron</t>
  </si>
  <si>
    <t>BEL20040628</t>
  </si>
  <si>
    <t>DODD Mattie</t>
  </si>
  <si>
    <t>GBR20041127</t>
  </si>
  <si>
    <t>DONALDSON Robert</t>
  </si>
  <si>
    <t>GBR20020408</t>
  </si>
  <si>
    <t>DONZE Robin</t>
  </si>
  <si>
    <t>SUI20031106</t>
  </si>
  <si>
    <t>DUBA Maxime</t>
  </si>
  <si>
    <t>NED20041002</t>
  </si>
  <si>
    <t>DUIJVESTEIJN Roy</t>
  </si>
  <si>
    <t>NED20010729</t>
  </si>
  <si>
    <t>SRB20000621</t>
  </si>
  <si>
    <t>VCH</t>
  </si>
  <si>
    <t>JCL</t>
  </si>
  <si>
    <t>EAVES William</t>
  </si>
  <si>
    <t>AUS20040702</t>
  </si>
  <si>
    <t>ECKERSTORFER Benjamin</t>
  </si>
  <si>
    <t>AUT20040112</t>
  </si>
  <si>
    <t>EDVARDSEN-FREDHEIM Stian</t>
  </si>
  <si>
    <t>NOR20030323</t>
  </si>
  <si>
    <t>EVERTSEN-HEGREBERG Simen</t>
  </si>
  <si>
    <t>NOR20040323</t>
  </si>
  <si>
    <t>FRA20040422</t>
  </si>
  <si>
    <t>FELDMANN Karsten Larsen</t>
  </si>
  <si>
    <t>NOR20030328</t>
  </si>
  <si>
    <t>ESP19970321</t>
  </si>
  <si>
    <t>ITA20040326</t>
  </si>
  <si>
    <t>FOLDAGER Anders</t>
  </si>
  <si>
    <t>DEN20010727</t>
  </si>
  <si>
    <t>GABELICA Laurin</t>
  </si>
  <si>
    <t>GER20040217</t>
  </si>
  <si>
    <t>GADEMAN Sam</t>
  </si>
  <si>
    <t>NED20000802</t>
  </si>
  <si>
    <t>ITA20010102</t>
  </si>
  <si>
    <t>GALIMBERTI Lorenzo</t>
  </si>
  <si>
    <t>ESP19981117</t>
  </si>
  <si>
    <t>GATHEMANN Albert</t>
  </si>
  <si>
    <t>GER20011103</t>
  </si>
  <si>
    <t>GAUTHERAT Pierre</t>
  </si>
  <si>
    <t>FRA20030116</t>
  </si>
  <si>
    <t>GEENS Jonas</t>
  </si>
  <si>
    <t>BEL19990104</t>
  </si>
  <si>
    <t>GERITS Vince</t>
  </si>
  <si>
    <t>BEL19970926</t>
  </si>
  <si>
    <t>GIDDINGS Joshua</t>
  </si>
  <si>
    <t>GBR20030720</t>
  </si>
  <si>
    <t>GIRARD Damien</t>
  </si>
  <si>
    <t>FRA20011214</t>
  </si>
  <si>
    <t>GODART Bo</t>
  </si>
  <si>
    <t>BEL19980831</t>
  </si>
  <si>
    <t>GOLLIKER Joshua</t>
  </si>
  <si>
    <t>GBR20040323</t>
  </si>
  <si>
    <t>GOMEZ BECERRA German Dario</t>
  </si>
  <si>
    <t>COL20010308</t>
  </si>
  <si>
    <t>COL20030429</t>
  </si>
  <si>
    <t>GRAAT Tijmen</t>
  </si>
  <si>
    <t>NED20030110</t>
  </si>
  <si>
    <t>GRANGER Ben</t>
  </si>
  <si>
    <t>GBR20000808</t>
  </si>
  <si>
    <t>GREGORČIČ Natan</t>
  </si>
  <si>
    <t>SLO20040426</t>
  </si>
  <si>
    <t>GRIXA Jarno</t>
  </si>
  <si>
    <t>GER20031014</t>
  </si>
  <si>
    <t>GROẞ Felix</t>
  </si>
  <si>
    <t>GRUEL Thibaud</t>
  </si>
  <si>
    <t>FRA20040501</t>
  </si>
  <si>
    <t>GRYGOWSKI Hubert</t>
  </si>
  <si>
    <t>POL20040105</t>
  </si>
  <si>
    <t>GUEGAN Maël</t>
  </si>
  <si>
    <t>FRA19980119</t>
  </si>
  <si>
    <t>GUILLON Célestin</t>
  </si>
  <si>
    <t>FRA19960407</t>
  </si>
  <si>
    <t>HABETS Jordan</t>
  </si>
  <si>
    <t>NED20011115</t>
  </si>
  <si>
    <t>HAEST Jasper</t>
  </si>
  <si>
    <t>NED19990428</t>
  </si>
  <si>
    <t>HAJEK Alexander</t>
  </si>
  <si>
    <t>AUT20030719</t>
  </si>
  <si>
    <t>HANDGRAAF Sjors</t>
  </si>
  <si>
    <t>NED19910131</t>
  </si>
  <si>
    <t>HANNES Victor</t>
  </si>
  <si>
    <t>BEL20040130</t>
  </si>
  <si>
    <t>HARTEEL Jelle</t>
  </si>
  <si>
    <t>BEL20030808</t>
  </si>
  <si>
    <t>HEIJNEN Philip</t>
  </si>
  <si>
    <t>NED20000525</t>
  </si>
  <si>
    <t>HENNEQUIN Paul</t>
  </si>
  <si>
    <t>FRA20021209</t>
  </si>
  <si>
    <t>HERZOG Emil</t>
  </si>
  <si>
    <t>GER20041006</t>
  </si>
  <si>
    <t>HOBBS Noah</t>
  </si>
  <si>
    <t>GBR20040723</t>
  </si>
  <si>
    <t>HOLZKNECHT Jonas</t>
  </si>
  <si>
    <t>AUT20041109</t>
  </si>
  <si>
    <t>HOOGENDOORN Roy</t>
  </si>
  <si>
    <t>NED20010717</t>
  </si>
  <si>
    <t>HUENS Axel</t>
  </si>
  <si>
    <t>FRA20010905</t>
  </si>
  <si>
    <t>HUISING Menno</t>
  </si>
  <si>
    <t>NED20040408</t>
  </si>
  <si>
    <t>HUITEMA Jasper</t>
  </si>
  <si>
    <t>NED20040423</t>
  </si>
  <si>
    <t>HULSMANS Senne</t>
  </si>
  <si>
    <t>BEL20031022</t>
  </si>
  <si>
    <t>ISIDORE Noa</t>
  </si>
  <si>
    <t>FRA20040917</t>
  </si>
  <si>
    <t>JACKSON George</t>
  </si>
  <si>
    <t>NZL20000220</t>
  </si>
  <si>
    <t>JAGERSTAAL Niklas</t>
  </si>
  <si>
    <t>SWE19990727</t>
  </si>
  <si>
    <t>JAMAICA MEJIA Javier Ernesto</t>
  </si>
  <si>
    <t>COL19960302</t>
  </si>
  <si>
    <t>JANSSEN Lucas</t>
  </si>
  <si>
    <t>NED20030106</t>
  </si>
  <si>
    <t>FRA19980926</t>
  </si>
  <si>
    <t>JEGAT Jordan</t>
  </si>
  <si>
    <t>JOALLAND Yaël</t>
  </si>
  <si>
    <t>FRA20000920</t>
  </si>
  <si>
    <t>JOCHUM Ben</t>
  </si>
  <si>
    <t>GER20040130</t>
  </si>
  <si>
    <t>JOHANNINK Jelle</t>
  </si>
  <si>
    <t>NED19961022</t>
  </si>
  <si>
    <t>JOHANSSON Fredrik</t>
  </si>
  <si>
    <t>SWE19940309</t>
  </si>
  <si>
    <t>JOHN Vincent</t>
  </si>
  <si>
    <t>GER20041213</t>
  </si>
  <si>
    <t>JUILLARD Maximilien</t>
  </si>
  <si>
    <t>FRA20011213</t>
  </si>
  <si>
    <t>JULIEN Matisse</t>
  </si>
  <si>
    <t>CAN20030121</t>
  </si>
  <si>
    <t>KADLEC Milan</t>
  </si>
  <si>
    <t>CZE20040427</t>
  </si>
  <si>
    <t>KAJAMINI Florian Samuel</t>
  </si>
  <si>
    <t>ITA20030228</t>
  </si>
  <si>
    <t>KÄLLBERG Axel</t>
  </si>
  <si>
    <t>FIN20031024</t>
  </si>
  <si>
    <t>KELLER Paul</t>
  </si>
  <si>
    <t>GER20030507</t>
  </si>
  <si>
    <t>KERCKHAERT Jochem</t>
  </si>
  <si>
    <t>NED20001029</t>
  </si>
  <si>
    <t>KESS Alexandre</t>
  </si>
  <si>
    <t>LUX20030808</t>
  </si>
  <si>
    <t>KINO Jan</t>
  </si>
  <si>
    <t>BEL20030208</t>
  </si>
  <si>
    <t>NOR19930915</t>
  </si>
  <si>
    <t>KNUDSEN Hjalte Thor</t>
  </si>
  <si>
    <t>DEN20030415</t>
  </si>
  <si>
    <t>KOCKELMANN Mathieu</t>
  </si>
  <si>
    <t>LUX20040131</t>
  </si>
  <si>
    <t>KOECH Silas</t>
  </si>
  <si>
    <t>GER20030629</t>
  </si>
  <si>
    <t>KONINGS Roan</t>
  </si>
  <si>
    <t>NED20030404</t>
  </si>
  <si>
    <t>CZE20000408</t>
  </si>
  <si>
    <t>KOSTAŃSKI Mateusz</t>
  </si>
  <si>
    <t>POL19990503</t>
  </si>
  <si>
    <t>KRAMER Jesse</t>
  </si>
  <si>
    <t>NED20031019</t>
  </si>
  <si>
    <t>KULSET Johannes</t>
  </si>
  <si>
    <t>NOR20040414</t>
  </si>
  <si>
    <t>KVAM Kalle Petter Brodahl</t>
  </si>
  <si>
    <t>NOR20030227</t>
  </si>
  <si>
    <t>LAMBRECHT Michiel</t>
  </si>
  <si>
    <t>BEL20030210</t>
  </si>
  <si>
    <t>LANDBO Mads</t>
  </si>
  <si>
    <t>DEN20040930</t>
  </si>
  <si>
    <t>LARSSON David</t>
  </si>
  <si>
    <t>SWE20030527</t>
  </si>
  <si>
    <t>LE HUITOUZE Eddy</t>
  </si>
  <si>
    <t>FRA20030403</t>
  </si>
  <si>
    <t>LECERF William Junior</t>
  </si>
  <si>
    <t>BEL20021015</t>
  </si>
  <si>
    <t>LEMMEN Bart</t>
  </si>
  <si>
    <t>NED19951014</t>
  </si>
  <si>
    <t>CAN20040326</t>
  </si>
  <si>
    <t>LEWIS Adam</t>
  </si>
  <si>
    <t>GBR19950821</t>
  </si>
  <si>
    <t>LOCK Dennis</t>
  </si>
  <si>
    <t>DEN20020517</t>
  </si>
  <si>
    <t>LOPEZ CUESTA Joseba</t>
  </si>
  <si>
    <t>ESP20000305</t>
  </si>
  <si>
    <t>LOPEZ DE ABETXUCO JIMENEZ Andoni</t>
  </si>
  <si>
    <t>ESP19990803</t>
  </si>
  <si>
    <t>DEN20040401</t>
  </si>
  <si>
    <t>MACIEJUK Kacper</t>
  </si>
  <si>
    <t>POL20030518</t>
  </si>
  <si>
    <t>MAGLI Filippo</t>
  </si>
  <si>
    <t>ITA19990429</t>
  </si>
  <si>
    <t>MAHOUDO Nolann</t>
  </si>
  <si>
    <t>MARIAULT Axel</t>
  </si>
  <si>
    <t>FRA19980607</t>
  </si>
  <si>
    <t>MARIS Elias</t>
  </si>
  <si>
    <t>BEL19991005</t>
  </si>
  <si>
    <t>MÄRKL Max</t>
  </si>
  <si>
    <t>GER20040304</t>
  </si>
  <si>
    <t>MARTINEZ GARCIA Victor</t>
  </si>
  <si>
    <t>ESP19850128</t>
  </si>
  <si>
    <t>COL20041121</t>
  </si>
  <si>
    <t>MASCIARELLI Lorenzo</t>
  </si>
  <si>
    <t>ITA20031022</t>
  </si>
  <si>
    <t>MATTHEIS Oliver</t>
  </si>
  <si>
    <t>GER19950424</t>
  </si>
  <si>
    <t>MATTIO Pietro</t>
  </si>
  <si>
    <t>ITA20040627</t>
  </si>
  <si>
    <t>MCKENZIE Hamish</t>
  </si>
  <si>
    <t>AUS20040913</t>
  </si>
  <si>
    <t>MESSERSCHMIDT Jonas</t>
  </si>
  <si>
    <t>GER20010210</t>
  </si>
  <si>
    <t>MICHELS Jente</t>
  </si>
  <si>
    <t>BEL20030217</t>
  </si>
  <si>
    <t>MIFSUD Andréa</t>
  </si>
  <si>
    <t>MIHKELS Madis</t>
  </si>
  <si>
    <t>EST20030531</t>
  </si>
  <si>
    <t>MILAN Matteo</t>
  </si>
  <si>
    <t>ITA20030122</t>
  </si>
  <si>
    <t>MILESI Nicolas</t>
  </si>
  <si>
    <t>ITA20040722</t>
  </si>
  <si>
    <t>MION Samuele</t>
  </si>
  <si>
    <t>ITA20030715</t>
  </si>
  <si>
    <t>MOORE Peter</t>
  </si>
  <si>
    <t>USA20010724</t>
  </si>
  <si>
    <t>POR20040128</t>
  </si>
  <si>
    <t>MOSCA Raffaele</t>
  </si>
  <si>
    <t>ITA20031014</t>
  </si>
  <si>
    <t>MOURIS Wessel</t>
  </si>
  <si>
    <t>NED20021230</t>
  </si>
  <si>
    <t>MÜLLER Tobias</t>
  </si>
  <si>
    <t>GER20040331</t>
  </si>
  <si>
    <t>MÜNZER Jan</t>
  </si>
  <si>
    <t>GER20010507</t>
  </si>
  <si>
    <t>NARBONNE-ZUCCARELLI Axel</t>
  </si>
  <si>
    <t>FRA19980531</t>
  </si>
  <si>
    <t>NENNING Laurin</t>
  </si>
  <si>
    <t>AUT20040925</t>
  </si>
  <si>
    <t>NERURKAR Lukas</t>
  </si>
  <si>
    <t>GBR20031114</t>
  </si>
  <si>
    <t>NESPOLI Lorenzo</t>
  </si>
  <si>
    <t>ITA20040930</t>
  </si>
  <si>
    <t>NIJSSEN Kenny</t>
  </si>
  <si>
    <t>NED19900906</t>
  </si>
  <si>
    <t>NOBEL Rick</t>
  </si>
  <si>
    <t>NED19940926</t>
  </si>
  <si>
    <t>CZE20041203</t>
  </si>
  <si>
    <t>OCKELOEN Jasper</t>
  </si>
  <si>
    <t>NED19900510</t>
  </si>
  <si>
    <t>OIOLI Manuel</t>
  </si>
  <si>
    <t>ITA20030517</t>
  </si>
  <si>
    <t>OLIVO Bryan</t>
  </si>
  <si>
    <t>ITA20030104</t>
  </si>
  <si>
    <t>ORINS Robin</t>
  </si>
  <si>
    <t>BEL20020306</t>
  </si>
  <si>
    <t>PAJUR Romet</t>
  </si>
  <si>
    <t>EST20040926</t>
  </si>
  <si>
    <t>PALETTI Luca</t>
  </si>
  <si>
    <t>ITA20040605</t>
  </si>
  <si>
    <t>PAUMANN David</t>
  </si>
  <si>
    <t>AUT20031119</t>
  </si>
  <si>
    <t>PAWLAK Tobiasz</t>
  </si>
  <si>
    <t>POL19951124</t>
  </si>
  <si>
    <t>PEDERSEN Eric</t>
  </si>
  <si>
    <t>SWE20031010</t>
  </si>
  <si>
    <t>PEDERSEN Rasmus Søjberg</t>
  </si>
  <si>
    <t>DEN20020709</t>
  </si>
  <si>
    <t>POL19980804</t>
  </si>
  <si>
    <t>PEREZ-LANDALUCE GONZALEZ Eduardo</t>
  </si>
  <si>
    <t>ESP19980501</t>
  </si>
  <si>
    <t>PERRY Toby</t>
  </si>
  <si>
    <t>GBR20000310</t>
  </si>
  <si>
    <t>COL20041221</t>
  </si>
  <si>
    <t>PETER Michael</t>
  </si>
  <si>
    <t>GER20011115</t>
  </si>
  <si>
    <t>PETERS Marvin</t>
  </si>
  <si>
    <t>NED20040428</t>
  </si>
  <si>
    <t>PICCINI Mattia</t>
  </si>
  <si>
    <t>ITA20031214</t>
  </si>
  <si>
    <t>PIGANZOLI Davide</t>
  </si>
  <si>
    <t>ITA20020708</t>
  </si>
  <si>
    <t>PINAZZI Mattia</t>
  </si>
  <si>
    <t>ITA20010404</t>
  </si>
  <si>
    <t>COL20010525</t>
  </si>
  <si>
    <t>PLACE Maxence</t>
  </si>
  <si>
    <t>BEL20040118</t>
  </si>
  <si>
    <t>PODLESNIK Grega</t>
  </si>
  <si>
    <t>SLO20040729</t>
  </si>
  <si>
    <t>POLGA Antonio</t>
  </si>
  <si>
    <t>ITA19990326</t>
  </si>
  <si>
    <t>POLLEFLIET Gianluca</t>
  </si>
  <si>
    <t>BEL20020128</t>
  </si>
  <si>
    <t>POMORSKI Michał</t>
  </si>
  <si>
    <t>POL20030804</t>
  </si>
  <si>
    <t>GBR20030301</t>
  </si>
  <si>
    <t>PORTSMOUTH Tom</t>
  </si>
  <si>
    <t>GBR20011219</t>
  </si>
  <si>
    <t>PREYLER David</t>
  </si>
  <si>
    <t>AUT20040106</t>
  </si>
  <si>
    <t>PRIMOŽIČ Jaka</t>
  </si>
  <si>
    <t>SLO19981208</t>
  </si>
  <si>
    <t>POL19991212</t>
  </si>
  <si>
    <t>PURTSCHELLER Jakob</t>
  </si>
  <si>
    <t>AUT20040709</t>
  </si>
  <si>
    <t>PUSCHMANN Nils</t>
  </si>
  <si>
    <t>GER20041015</t>
  </si>
  <si>
    <t>PUTZ Sebastian</t>
  </si>
  <si>
    <t>AUT20030826</t>
  </si>
  <si>
    <t>QUAEDVLIEG Lars</t>
  </si>
  <si>
    <t>QUIROZ AYALA Oscar Adalberto</t>
  </si>
  <si>
    <t>COL19940703</t>
  </si>
  <si>
    <t>RACCAGNI NOVIERO Andrea</t>
  </si>
  <si>
    <t>ITA20040126</t>
  </si>
  <si>
    <t>RADOSZ Maksymilian</t>
  </si>
  <si>
    <t>POL20030925</t>
  </si>
  <si>
    <t>RAGILO Frank Aron</t>
  </si>
  <si>
    <t>EST20040322</t>
  </si>
  <si>
    <t>RASENBERG Martijn</t>
  </si>
  <si>
    <t>NED20011109</t>
  </si>
  <si>
    <t>RAVNØY Johan</t>
  </si>
  <si>
    <t>NOR20031123</t>
  </si>
  <si>
    <t>REINDERINK Joris</t>
  </si>
  <si>
    <t>NED20031011</t>
  </si>
  <si>
    <t>GER19940603</t>
  </si>
  <si>
    <t>RETEGI GOÑI Mikel</t>
  </si>
  <si>
    <t>ESP20010427</t>
  </si>
  <si>
    <t>REX Tim</t>
  </si>
  <si>
    <t>BEL20040411</t>
  </si>
  <si>
    <t>REY Tim</t>
  </si>
  <si>
    <t>SUI20040310</t>
  </si>
  <si>
    <t>COL19970214</t>
  </si>
  <si>
    <t>RODRIGUEZ AGUILAR Hugo Andrés</t>
  </si>
  <si>
    <t>COL20040212</t>
  </si>
  <si>
    <t>ROESEMS Siebe</t>
  </si>
  <si>
    <t>BEL20010608</t>
  </si>
  <si>
    <t>ROGERS Cameron</t>
  </si>
  <si>
    <t>AUS20041216</t>
  </si>
  <si>
    <t>ROLLAND Brieuc</t>
  </si>
  <si>
    <t>FRA20030813</t>
  </si>
  <si>
    <t>ROMELE Alessandro</t>
  </si>
  <si>
    <t>ITA20030830</t>
  </si>
  <si>
    <t>ESP20030816</t>
  </si>
  <si>
    <t>RONDEL Mathys</t>
  </si>
  <si>
    <t>FRA20030923</t>
  </si>
  <si>
    <t>ROOTKIN-GRAY Jack</t>
  </si>
  <si>
    <t>GBR20021105</t>
  </si>
  <si>
    <t>ROSSI Nicola</t>
  </si>
  <si>
    <t>ITA20030115</t>
  </si>
  <si>
    <t>ROTTMANN Jonathan Malte</t>
  </si>
  <si>
    <t>GER20040503</t>
  </si>
  <si>
    <t>ROUFFAER Lars</t>
  </si>
  <si>
    <t>NED20031116</t>
  </si>
  <si>
    <t>COL20020706</t>
  </si>
  <si>
    <t>SAVINO Federico</t>
  </si>
  <si>
    <t>ITA20040710</t>
  </si>
  <si>
    <t>SCALA Jr Hugo</t>
  </si>
  <si>
    <t>USA19971229</t>
  </si>
  <si>
    <t>SCALCO Matteo</t>
  </si>
  <si>
    <t>ITA20040625</t>
  </si>
  <si>
    <t>SCHMIDT Jakob</t>
  </si>
  <si>
    <t>GER20010530</t>
  </si>
  <si>
    <t>SCHMITZ Campo</t>
  </si>
  <si>
    <t>GER20010615</t>
  </si>
  <si>
    <t>SCHRETTL Marco</t>
  </si>
  <si>
    <t>AUT20030911</t>
  </si>
  <si>
    <t>SCHUBERT Patrick</t>
  </si>
  <si>
    <t>GER19840310</t>
  </si>
  <si>
    <t>SEEMAN Adam</t>
  </si>
  <si>
    <t>CZE20040319</t>
  </si>
  <si>
    <t>SERRANO RODRIGUEZ Javier</t>
  </si>
  <si>
    <t>ESP20010417</t>
  </si>
  <si>
    <t>SEXTON Tom</t>
  </si>
  <si>
    <t>NZL19981119</t>
  </si>
  <si>
    <t>SHMIDT Artem</t>
  </si>
  <si>
    <t>USA20040130</t>
  </si>
  <si>
    <t>SIMMONS Colby</t>
  </si>
  <si>
    <t>USA20031016</t>
  </si>
  <si>
    <t>SINSCHEK Nils</t>
  </si>
  <si>
    <t>NED19980624</t>
  </si>
  <si>
    <t>SIVOK Tomáš</t>
  </si>
  <si>
    <t>SVK20040224</t>
  </si>
  <si>
    <t>SKERL Daniel</t>
  </si>
  <si>
    <t>ITA20030321</t>
  </si>
  <si>
    <t>SLOCK Liam</t>
  </si>
  <si>
    <t>BEL20000918</t>
  </si>
  <si>
    <t>SMITH William</t>
  </si>
  <si>
    <t>GBR20040321</t>
  </si>
  <si>
    <t>SOWIŃSKI Artur</t>
  </si>
  <si>
    <t>POL19970129</t>
  </si>
  <si>
    <t>ŠPOLJAR Jaka</t>
  </si>
  <si>
    <t>SLO20030304</t>
  </si>
  <si>
    <t>ŠTAJNAR Mihael</t>
  </si>
  <si>
    <t>SLO20001006</t>
  </si>
  <si>
    <t>STEHLI Félix</t>
  </si>
  <si>
    <t>SUI20001018</t>
  </si>
  <si>
    <t>STEININGER Fabian</t>
  </si>
  <si>
    <t>AUT20000912</t>
  </si>
  <si>
    <t>STENSBY Anton</t>
  </si>
  <si>
    <t>NOR20010117</t>
  </si>
  <si>
    <t>STOCKWELL Oliver</t>
  </si>
  <si>
    <t>GBR20020607</t>
  </si>
  <si>
    <t>STRAVERS Jarri</t>
  </si>
  <si>
    <t>NED19970403</t>
  </si>
  <si>
    <t>NOR20020901</t>
  </si>
  <si>
    <t>***20000414</t>
  </si>
  <si>
    <t>TAGLIAVINI Giacomo</t>
  </si>
  <si>
    <t>ITA20040310</t>
  </si>
  <si>
    <t>GBR20040215</t>
  </si>
  <si>
    <t>TAVARES Gonçalo Rodrigues</t>
  </si>
  <si>
    <t>POR20040827</t>
  </si>
  <si>
    <t>TENE Rotem</t>
  </si>
  <si>
    <t>ISR20010330</t>
  </si>
  <si>
    <t>TERCERO LOPEZ Fernando</t>
  </si>
  <si>
    <t>ESP20011228</t>
  </si>
  <si>
    <t>THEILER Ole</t>
  </si>
  <si>
    <t>GER20021008</t>
  </si>
  <si>
    <t>THORNLEY Callum</t>
  </si>
  <si>
    <t>GBR20030805</t>
  </si>
  <si>
    <t>TICHLER Thomas</t>
  </si>
  <si>
    <t>AUT20000523</t>
  </si>
  <si>
    <t>TINNER Joël</t>
  </si>
  <si>
    <t>SUI20040605</t>
  </si>
  <si>
    <t>TODOME Yuhi</t>
  </si>
  <si>
    <t>JPN20020618</t>
  </si>
  <si>
    <t>TOMŠIČ Dan Andrej</t>
  </si>
  <si>
    <t>SLO20030205</t>
  </si>
  <si>
    <t>TOUSSAINT Wouter</t>
  </si>
  <si>
    <t>NED20040323</t>
  </si>
  <si>
    <t>TU Chih Hao Sergio</t>
  </si>
  <si>
    <t>TPE19970224</t>
  </si>
  <si>
    <t>TURK Aljaž.</t>
  </si>
  <si>
    <t>SLO20041223</t>
  </si>
  <si>
    <t>TURMON Chaz</t>
  </si>
  <si>
    <t>USA19900929</t>
  </si>
  <si>
    <t>URSELLA Lorenzo</t>
  </si>
  <si>
    <t>ITA20030120</t>
  </si>
  <si>
    <t>URY Noé</t>
  </si>
  <si>
    <t>LUX20031016</t>
  </si>
  <si>
    <t>VALENTI Luke</t>
  </si>
  <si>
    <t>CAN20040605</t>
  </si>
  <si>
    <t>VAN DE PAAR Jarne</t>
  </si>
  <si>
    <t>BEL20001023</t>
  </si>
  <si>
    <t>VAN DE WYNKELE Lorenz</t>
  </si>
  <si>
    <t>BEL20010819</t>
  </si>
  <si>
    <t>VAN DEN BROEK Frank</t>
  </si>
  <si>
    <t>NED20001228</t>
  </si>
  <si>
    <t>BEL20001113</t>
  </si>
  <si>
    <t>VAN DER HORST Dennis</t>
  </si>
  <si>
    <t>NED19980111</t>
  </si>
  <si>
    <t>VAN DER MEULEN Max</t>
  </si>
  <si>
    <t>NED20040113</t>
  </si>
  <si>
    <t>VAN DORP Vincent</t>
  </si>
  <si>
    <t>NED20040421</t>
  </si>
  <si>
    <t>VAN HAUTEGEM Leander</t>
  </si>
  <si>
    <t>BEL20030309</t>
  </si>
  <si>
    <t>VAN HEMELEN Vincent</t>
  </si>
  <si>
    <t>VAN MECHELEN Vlad</t>
  </si>
  <si>
    <t>BEL20040602</t>
  </si>
  <si>
    <t>VAN PETEGEM Axandre</t>
  </si>
  <si>
    <t>BEL20020113</t>
  </si>
  <si>
    <t>VAN VLIET Michiel</t>
  </si>
  <si>
    <t>NED20040503</t>
  </si>
  <si>
    <t>VAN ZANDEN Otto</t>
  </si>
  <si>
    <t>NED20041027</t>
  </si>
  <si>
    <t>VANDENBRANDEN Noah</t>
  </si>
  <si>
    <t>BEL20020729</t>
  </si>
  <si>
    <t>VANDENBULCKE Alex</t>
  </si>
  <si>
    <t>BEL20011125</t>
  </si>
  <si>
    <t>VANDENSTORME Dylan</t>
  </si>
  <si>
    <t>BEL20020419</t>
  </si>
  <si>
    <t>VANDEVELDE Yentl</t>
  </si>
  <si>
    <t>BEL20001031</t>
  </si>
  <si>
    <t>VANGHELUWE Warre</t>
  </si>
  <si>
    <t>BEL20010723</t>
  </si>
  <si>
    <t>VEENINGS Pepijn</t>
  </si>
  <si>
    <t>NED20040402</t>
  </si>
  <si>
    <t>VERBRUGGHE Jens</t>
  </si>
  <si>
    <t>BEL20040923</t>
  </si>
  <si>
    <t>VERBURG Luke</t>
  </si>
  <si>
    <t>NED20010512</t>
  </si>
  <si>
    <t>VERGALLITO Luca</t>
  </si>
  <si>
    <t>ITA19970914</t>
  </si>
  <si>
    <t>VERLEYEN Gaëtan</t>
  </si>
  <si>
    <t>BEL20030519</t>
  </si>
  <si>
    <t>VERMOOTE Jelle</t>
  </si>
  <si>
    <t>BEL20010829</t>
  </si>
  <si>
    <t>VERNERSSON Lukas</t>
  </si>
  <si>
    <t>SWE20020628</t>
  </si>
  <si>
    <t>VERVENNE Jonathan</t>
  </si>
  <si>
    <t>BEL20030527</t>
  </si>
  <si>
    <t>VILLA Giacomo</t>
  </si>
  <si>
    <t>ITA20020129</t>
  </si>
  <si>
    <t>VISSER Guillaume</t>
  </si>
  <si>
    <t>NED20000723</t>
  </si>
  <si>
    <t>***19960423</t>
  </si>
  <si>
    <t>VLIEK Mike</t>
  </si>
  <si>
    <t>NED20000714</t>
  </si>
  <si>
    <t>GER20000205</t>
  </si>
  <si>
    <t>VOOGT Niek</t>
  </si>
  <si>
    <t>NED20010115</t>
  </si>
  <si>
    <t>GER19860326</t>
  </si>
  <si>
    <t>WÆHRE Magnus</t>
  </si>
  <si>
    <t>NOR20020502</t>
  </si>
  <si>
    <t>WAFLER Tim</t>
  </si>
  <si>
    <t>AUT20020128</t>
  </si>
  <si>
    <t>WALKER Zachary</t>
  </si>
  <si>
    <t>GBR20040206</t>
  </si>
  <si>
    <t>WALSH Liam</t>
  </si>
  <si>
    <t>AUS20010529</t>
  </si>
  <si>
    <t>WATTELLE Célestin</t>
  </si>
  <si>
    <t>FRA20030515</t>
  </si>
  <si>
    <t>WEBER Philip</t>
  </si>
  <si>
    <t>GER19980724</t>
  </si>
  <si>
    <t>WEISS Fabian</t>
  </si>
  <si>
    <t>SUI20020411</t>
  </si>
  <si>
    <t>ZAMPERINI Edoardo</t>
  </si>
  <si>
    <t>ITA20030319</t>
  </si>
  <si>
    <t>AUT19880408</t>
  </si>
  <si>
    <t>Wiellerronderonde van Murcia Costa Cálida (San Javier-Cartagena/E)</t>
  </si>
  <si>
    <t>TMR</t>
  </si>
  <si>
    <t>MULUBRHAN Henok</t>
  </si>
  <si>
    <t>YATES Adam Richard</t>
  </si>
  <si>
    <t>'Faun' Drôme Klassieker (Etoile-sur-Rhône/F)</t>
  </si>
  <si>
    <t>De Grote Weg / Internationale Ronde van Galicië (E)</t>
  </si>
  <si>
    <t>uitgesteld</t>
  </si>
  <si>
    <t>Ronde van 100 Gemeenten (Betun/F)</t>
  </si>
  <si>
    <t>3; 1a</t>
  </si>
  <si>
    <t>ANDRESEN Tobias Lund</t>
  </si>
  <si>
    <t>GP van de Stad Algiers (DZ)</t>
  </si>
  <si>
    <t>"Classic" Brugge–De Panne (B)</t>
  </si>
  <si>
    <t>E3 'Saxo' "Classic" (Harelbeke/B)</t>
  </si>
  <si>
    <t>De Ronde 'Bantrab' (GCA)</t>
  </si>
  <si>
    <t>Regiotour Land van de Loire (F)</t>
  </si>
  <si>
    <t>BARRÉ Louis</t>
  </si>
  <si>
    <t>BATSAIKHAN Tegshbayar</t>
  </si>
  <si>
    <t>MGL19980601</t>
  </si>
  <si>
    <t>ROI</t>
  </si>
  <si>
    <t>Ronde van de Doubs (F)</t>
  </si>
  <si>
    <t>MARTIN GUYONNET Guillaume</t>
  </si>
  <si>
    <t>(25/ 4→)</t>
  </si>
  <si>
    <t>niet verreden</t>
  </si>
  <si>
    <t>GP van Morbihan (Plumelec/F)</t>
  </si>
  <si>
    <t>'Sundvolden' GP (Sundvollen/N)</t>
  </si>
  <si>
    <t>Waalscircuit (Charleroi–Charleroi/B)</t>
  </si>
  <si>
    <t>Giro (Rome [EUR]–Rome [Forum Romanum]/I)</t>
  </si>
  <si>
    <t>GP Iberge / Nauw van Kales (F)</t>
  </si>
  <si>
    <t>Tourangeller Wiel / Dal van de Loire (Château-Renault–Tours/F)</t>
  </si>
  <si>
    <t>Tweedaagse van De Marken / GP Sint-Rita (I)</t>
  </si>
  <si>
    <t>Tweedaagse van De Marken / Stadsprijs van Castelfidardo (I)</t>
  </si>
  <si>
    <t>Internationale GP Beiras en Serra da Estrela (P)</t>
  </si>
  <si>
    <t>SHEEHAN Riley</t>
  </si>
  <si>
    <t>USA20000616</t>
  </si>
  <si>
    <t>Ronde van de Apennijnen (Novi Ligure–Genua/I)</t>
  </si>
  <si>
    <t>'Heylen Vastgoed' Heistse Pijl (Vosselaar–Heist-op-den-Berg/B)</t>
  </si>
  <si>
    <t>'CIC' Mont Ventoux (F)</t>
  </si>
  <si>
    <t>"Giro Next Gen" / Internationale Jeugdronde van Italië U23 (I)</t>
  </si>
  <si>
    <t>'Duracell' Dwars door het Hageland (Aarschot–Diest/B)</t>
  </si>
  <si>
    <t>'Euro Shop' Elfstedenronde (Brugge/B)</t>
  </si>
  <si>
    <t>ARVANITOU Nikiforos</t>
  </si>
  <si>
    <t>GRE20030113</t>
  </si>
  <si>
    <t>Ronde van Slovenië (SLO)</t>
  </si>
  <si>
    <t>Kampioenschap van Noorwegen (Sandnes/N)</t>
  </si>
  <si>
    <t>NK Tijdrijden Duitsland (Donaueschingen–Bad Dürrheim/D)</t>
  </si>
  <si>
    <t>geneutraliseerd</t>
  </si>
  <si>
    <t>OLIVEIRA Ivo Emanuel Alves</t>
  </si>
  <si>
    <t>SVK19990312</t>
  </si>
  <si>
    <t>ATT</t>
  </si>
  <si>
    <t>KISKONEN Siim</t>
  </si>
  <si>
    <t>EST19970116</t>
  </si>
  <si>
    <t>HAMZA Yacine</t>
  </si>
  <si>
    <t>ALG19970418</t>
  </si>
  <si>
    <t>Ronde van de Gele Bergen (CN)</t>
  </si>
  <si>
    <t>GALLI Niccolo'</t>
  </si>
  <si>
    <t>ITA20020409</t>
  </si>
  <si>
    <t>VAKOČ Petr</t>
  </si>
  <si>
    <t>CZE19920711</t>
  </si>
  <si>
    <t>Stadstrofee van Bréscia / Herinneringsprijs Rino Fiori (I)</t>
  </si>
  <si>
    <t>(27→)</t>
  </si>
  <si>
    <t>"Czech Tour" (CZ)</t>
  </si>
  <si>
    <t>Ronde van Poitou-Charentes in Nieuw-Aquitanië  (F)</t>
  </si>
  <si>
    <t>Ronde van de Limousin-Périgord / Nieuw-Aquitanië (F)</t>
  </si>
  <si>
    <t>'Renewi' Tour (B)</t>
  </si>
  <si>
    <t>Muur "Classic" / Stadsprijs (Geraardsbergen/B)</t>
  </si>
  <si>
    <t>'Renewi' Tour (B/NL)</t>
  </si>
  <si>
    <t>Grote Prijs van Plouay</t>
  </si>
  <si>
    <t>Ronde van Kosovo (CS)</t>
  </si>
  <si>
    <t>Ronde van het Poyangmeer (CN)</t>
  </si>
  <si>
    <t>Ronde van het Taihumeer (CN)</t>
  </si>
  <si>
    <t>'Super 8' "Classic" (Brakel–Boortmeerbeek/B)</t>
  </si>
  <si>
    <t>ERI20020310</t>
  </si>
  <si>
    <t>BÉVORT Carl-Frederik</t>
  </si>
  <si>
    <t>LETH Lasse Norman</t>
  </si>
  <si>
    <t>MORGADO António Tomás</t>
  </si>
  <si>
    <t>SCARONI Christian</t>
  </si>
  <si>
    <t>BUDYAK Anatoliy</t>
  </si>
  <si>
    <t>Internationale 'CiCLE' Klassieker (Rutland–Melton/UK)</t>
  </si>
  <si>
    <t>SCHURAN Michal</t>
  </si>
  <si>
    <t>CZE19960630</t>
  </si>
  <si>
    <t>SÖDERQVIST Jakob</t>
  </si>
  <si>
    <t>SWE20030531</t>
  </si>
  <si>
    <t>THIERRY Pierre</t>
  </si>
  <si>
    <t>FRA20030531</t>
  </si>
  <si>
    <t>gestaakt</t>
  </si>
  <si>
    <t>LYU Xianjing</t>
  </si>
  <si>
    <t>CHN19980202</t>
  </si>
  <si>
    <t>Ronde van Toscane / Herinneringsprijs Alfredo Martini (Pontedera/I)</t>
  </si>
  <si>
    <t>Herrineringsprijs Marco Pantani (Riccione–Cesanatico/I)</t>
  </si>
  <si>
    <t>GP Pino Cerami (Bergen–Frameries/B)</t>
  </si>
  <si>
    <t>WANG Gustav</t>
  </si>
  <si>
    <t>DEN20030313</t>
  </si>
  <si>
    <t>'Sparkassen' Münsterland "Giro" (Osnabrück–Münster/D)</t>
  </si>
  <si>
    <t>PETIT Clément</t>
  </si>
  <si>
    <t>FRA20010207</t>
  </si>
  <si>
    <t>Stadsbeker (San Daniele/I)</t>
  </si>
  <si>
    <t>RODRIGUEZ CONTRERAS Juan Felipe</t>
  </si>
  <si>
    <t>COL20031105</t>
  </si>
  <si>
    <t>Ronde van Aijnam (CN)</t>
  </si>
  <si>
    <t>Trans-Himalaya Wielerwedstrijd (CN)</t>
  </si>
  <si>
    <t>Ronde van Faso (BF)</t>
  </si>
  <si>
    <t>Ster van Bessège / Ronde van de Gard (F)</t>
  </si>
  <si>
    <t>VOẞ Paul</t>
  </si>
  <si>
    <t>COLNAGHI Luca</t>
  </si>
  <si>
    <t>Gemeenschapsronde van Valencia (E)</t>
  </si>
  <si>
    <t>Gemeenschapsklassieker van Valencia 1969 / GP València (La Nucía–Valencia/E)</t>
  </si>
  <si>
    <t>Trofee Calvià (Palmanova–Palmanova/E)</t>
  </si>
  <si>
    <t>Trofee Ses Salines–Felanitx (E)</t>
  </si>
  <si>
    <t>Trofee Serra de Tramuntana (Selva–Lluc/E)</t>
  </si>
  <si>
    <t>Trofee Palma (E)</t>
  </si>
  <si>
    <t>FAGUNDEZ LIMA Antonio Eric</t>
  </si>
  <si>
    <t>HAILU Biniam Girmay</t>
  </si>
  <si>
    <t>'AlUla' "Tour" (KSA)</t>
  </si>
  <si>
    <t>Surfkust Klassieker (AUS)</t>
  </si>
  <si>
    <t>"Six Day Weekend" (Berlijn/D)</t>
  </si>
  <si>
    <t xml:space="preserve"> Mika &amp; Nils</t>
  </si>
  <si>
    <t>M&amp;N</t>
  </si>
  <si>
    <t>Kampioenschap van Nieuw-Zeeland (Timaru/NZ)</t>
  </si>
  <si>
    <t>Ronde van de Provence (F)</t>
  </si>
  <si>
    <t>Mei</t>
  </si>
  <si>
    <t>Europese Gravelkampioenschappen (Asiago/I)</t>
  </si>
  <si>
    <t>Europese Baankampioenschappen; Koppelkoers (Heusden-Zolder/B)</t>
  </si>
  <si>
    <t>(28/ 1→)</t>
  </si>
  <si>
    <t>WK Gravel (Halle–Leuven/B)</t>
  </si>
  <si>
    <t>"Classic Var" (Saint-Raphaël–Mont-Faron)</t>
  </si>
  <si>
    <t>Ronde van de Zee-Alpen (F)</t>
  </si>
  <si>
    <t>(26/ 2→)</t>
  </si>
  <si>
    <t>ABAY Burak</t>
  </si>
  <si>
    <t>TUR19960101</t>
  </si>
  <si>
    <t>UXM</t>
  </si>
  <si>
    <t>AEBERSOLD Nils</t>
  </si>
  <si>
    <t>SUI20030215</t>
  </si>
  <si>
    <t>LTF</t>
  </si>
  <si>
    <t>TVL</t>
  </si>
  <si>
    <t>AQD</t>
  </si>
  <si>
    <t>AIDEL Andreas Brandt</t>
  </si>
  <si>
    <t>DEN19960408</t>
  </si>
  <si>
    <t>BPC</t>
  </si>
  <si>
    <t>UAE20030117</t>
  </si>
  <si>
    <t>UAZ</t>
  </si>
  <si>
    <t>ALARI Samuele</t>
  </si>
  <si>
    <t>ITA20050311</t>
  </si>
  <si>
    <t>ALBRECHT Anton</t>
  </si>
  <si>
    <t>GER19970106</t>
  </si>
  <si>
    <t>ALMUTAIWEI Mohamed</t>
  </si>
  <si>
    <t>UAE20031128</t>
  </si>
  <si>
    <t>ALUNNI Tommaso</t>
  </si>
  <si>
    <t>ITA20051111</t>
  </si>
  <si>
    <t>ALUSTIZA GOENAGA Nicolas</t>
  </si>
  <si>
    <t>ESP20030104</t>
  </si>
  <si>
    <t>ALVES Francisco</t>
  </si>
  <si>
    <t>POR20050515</t>
  </si>
  <si>
    <t>AMADO Gonçalo Duarte Basilio</t>
  </si>
  <si>
    <t>POR19940209</t>
  </si>
  <si>
    <t>TAV</t>
  </si>
  <si>
    <t>MBH</t>
  </si>
  <si>
    <t>IBA</t>
  </si>
  <si>
    <t>HBJ</t>
  </si>
  <si>
    <t>ANDRADE Pedro Joaquim Silva</t>
  </si>
  <si>
    <t>CDF</t>
  </si>
  <si>
    <t>ANDRÉ Andrey Braguni</t>
  </si>
  <si>
    <t>BRA20051110</t>
  </si>
  <si>
    <t>EFL</t>
  </si>
  <si>
    <t>ARBOLEDA RUIZ Anderson</t>
  </si>
  <si>
    <t>ARDILA ORDOÑEZ Andres Camilo</t>
  </si>
  <si>
    <t>AREFAYNE Aklilu Gebretinsae</t>
  </si>
  <si>
    <t>ARENZ Leon</t>
  </si>
  <si>
    <t>GER20050819</t>
  </si>
  <si>
    <t>ARIKAN Doğukan</t>
  </si>
  <si>
    <t>TUR20010905</t>
  </si>
  <si>
    <t>STC</t>
  </si>
  <si>
    <t>ARIÑO BOLINCHES Gonzalo</t>
  </si>
  <si>
    <t>ESP19991124</t>
  </si>
  <si>
    <t>VRR</t>
  </si>
  <si>
    <t>DAT</t>
  </si>
  <si>
    <t>ÅRNES Daniel Smajkic</t>
  </si>
  <si>
    <t>NOR20000606</t>
  </si>
  <si>
    <t>ARRIGHETTI Nicolo'</t>
  </si>
  <si>
    <t>ESP20010216</t>
  </si>
  <si>
    <t>GES</t>
  </si>
  <si>
    <t>EPR</t>
  </si>
  <si>
    <t>AUGÉ Ronan</t>
  </si>
  <si>
    <t>FRA20040429</t>
  </si>
  <si>
    <t>USA20051012</t>
  </si>
  <si>
    <t>MCT</t>
  </si>
  <si>
    <t>AULSTAD Brage</t>
  </si>
  <si>
    <t>NOR19980321</t>
  </si>
  <si>
    <t>LCT</t>
  </si>
  <si>
    <t>AVOINE Kévin</t>
  </si>
  <si>
    <t>FRA19971114</t>
  </si>
  <si>
    <t>AVONDTS Mathis</t>
  </si>
  <si>
    <t>BEL20030615</t>
  </si>
  <si>
    <t>PHV</t>
  </si>
  <si>
    <t>AYYORKUN Mustafa</t>
  </si>
  <si>
    <t>TUR20040107</t>
  </si>
  <si>
    <t>AZNAR VIJUESCA Hugo</t>
  </si>
  <si>
    <t>ESP20031201</t>
  </si>
  <si>
    <t>AZNAR VIJUESCA Unai</t>
  </si>
  <si>
    <t>ESP20020726</t>
  </si>
  <si>
    <t>LTK</t>
  </si>
  <si>
    <t>BAK Simon</t>
  </si>
  <si>
    <t>DEN20001202</t>
  </si>
  <si>
    <t>BALASZ Mate</t>
  </si>
  <si>
    <t>GER20050728</t>
  </si>
  <si>
    <t>BALLABIO Giacomo</t>
  </si>
  <si>
    <t>BAMBAGIONI Tommaso</t>
  </si>
  <si>
    <t>ITA20050427</t>
  </si>
  <si>
    <t>SAT</t>
  </si>
  <si>
    <t>BARBAS Rafael Elvas</t>
  </si>
  <si>
    <t>POR20040627</t>
  </si>
  <si>
    <t>BARBIO António André Pereira</t>
  </si>
  <si>
    <t>POR19931216</t>
  </si>
  <si>
    <t>BARBOSA Diogo Garces</t>
  </si>
  <si>
    <t>ATF</t>
  </si>
  <si>
    <t>EOP</t>
  </si>
  <si>
    <t>MEN</t>
  </si>
  <si>
    <t>BARHOUMI Ilian</t>
  </si>
  <si>
    <t>SUI20050514</t>
  </si>
  <si>
    <t>DDP</t>
  </si>
  <si>
    <t>BÁRTA Martin</t>
  </si>
  <si>
    <t>CZE20050522</t>
  </si>
  <si>
    <t>BASSET Pierre Henry</t>
  </si>
  <si>
    <t>FRA20040329</t>
  </si>
  <si>
    <t>BEHRENS Niklas</t>
  </si>
  <si>
    <t>GER20031106</t>
  </si>
  <si>
    <t>VLD</t>
  </si>
  <si>
    <t>BELOKI FERNANDEZ Markel</t>
  </si>
  <si>
    <t>ESP20050727</t>
  </si>
  <si>
    <t>BENAREAU Victor</t>
  </si>
  <si>
    <t>SUI20050412</t>
  </si>
  <si>
    <t>BENETEAU Lucas</t>
  </si>
  <si>
    <t>FRA20020315</t>
  </si>
  <si>
    <t>BENTAL Aviv</t>
  </si>
  <si>
    <t>ISR20030128</t>
  </si>
  <si>
    <t>ICA</t>
  </si>
  <si>
    <t>BERHANE Natnael Teweldemedhin</t>
  </si>
  <si>
    <t>BERHE Welay Hagos</t>
  </si>
  <si>
    <t>BEZZA Quentin</t>
  </si>
  <si>
    <t>FRA19980324</t>
  </si>
  <si>
    <t>VBF</t>
  </si>
  <si>
    <t>BICHO José Pedro Isqueiro</t>
  </si>
  <si>
    <t>POR20040104</t>
  </si>
  <si>
    <t>BIEHL Kevin</t>
  </si>
  <si>
    <t>DEN20040108</t>
  </si>
  <si>
    <t>BINDER Moritz</t>
  </si>
  <si>
    <t>GER20051028</t>
  </si>
  <si>
    <t>BIONDANI Riccardo</t>
  </si>
  <si>
    <t>ITA20050916</t>
  </si>
  <si>
    <t>BISIAUX Léo</t>
  </si>
  <si>
    <t>FRA20050214</t>
  </si>
  <si>
    <t>BITTNER Jan</t>
  </si>
  <si>
    <t>CZE20050623</t>
  </si>
  <si>
    <t>BLACKMORE Joseph</t>
  </si>
  <si>
    <t>GBR20030223</t>
  </si>
  <si>
    <t>BLAISE Arthur</t>
  </si>
  <si>
    <t>FRA20050315</t>
  </si>
  <si>
    <t>SFR</t>
  </si>
  <si>
    <t>BOCK Max</t>
  </si>
  <si>
    <t>GER20050310</t>
  </si>
  <si>
    <t>BODET Vincent</t>
  </si>
  <si>
    <t>FRA20050611</t>
  </si>
  <si>
    <t>SWY</t>
  </si>
  <si>
    <t>BONALDO Antonio</t>
  </si>
  <si>
    <t>ITA20051007</t>
  </si>
  <si>
    <t>BONIFACE Lucas</t>
  </si>
  <si>
    <t>FRA20001024</t>
  </si>
  <si>
    <t>BORGO Alessandro</t>
  </si>
  <si>
    <t>ITA20050206</t>
  </si>
  <si>
    <t>BOYLE Evan</t>
  </si>
  <si>
    <t>USA20040627</t>
  </si>
  <si>
    <t>IWA</t>
  </si>
  <si>
    <t>BRAZ AFONSO Clément</t>
  </si>
  <si>
    <t>FRA19991108</t>
  </si>
  <si>
    <t>BRENNAN Matthew</t>
  </si>
  <si>
    <t>GBR20050806</t>
  </si>
  <si>
    <t>BRENNSÆTER Trym</t>
  </si>
  <si>
    <t>BREUILLARD Nicolas</t>
  </si>
  <si>
    <t>FRA20000313</t>
  </si>
  <si>
    <t>BUGGE Martin Urianstad</t>
  </si>
  <si>
    <t>NZP</t>
  </si>
  <si>
    <t>BUSH Jacob</t>
  </si>
  <si>
    <t>GBR20050602</t>
  </si>
  <si>
    <t>BUSTAMANTE RUDA Adrian Camilo</t>
  </si>
  <si>
    <t>COL19980610</t>
  </si>
  <si>
    <t>CAFUERI Tommasso</t>
  </si>
  <si>
    <t>ITA20050526</t>
  </si>
  <si>
    <t>PTL</t>
  </si>
  <si>
    <t>LAA</t>
  </si>
  <si>
    <t>CAMPOS Noah Maria Voets Sousa</t>
  </si>
  <si>
    <t>POR20040819</t>
  </si>
  <si>
    <t>CANTONI Andrea</t>
  </si>
  <si>
    <t>ITA20000911</t>
  </si>
  <si>
    <t>CAPRA Thomas</t>
  </si>
  <si>
    <t>ITA20050203</t>
  </si>
  <si>
    <t>CAPRON Rémi</t>
  </si>
  <si>
    <t>ITA20001122</t>
  </si>
  <si>
    <t>CARVALHO Gonçalo Henrique Matos</t>
  </si>
  <si>
    <t>CARVALHO Rui Filipe Ribeiro</t>
  </si>
  <si>
    <t>CASTILLO MIRANDA Kevin David</t>
  </si>
  <si>
    <t>COL20011115</t>
  </si>
  <si>
    <t>CATTANI Alessandro</t>
  </si>
  <si>
    <t>ITA20050308</t>
  </si>
  <si>
    <t>CETTOLIN Matteo</t>
  </si>
  <si>
    <t>ITA20050122</t>
  </si>
  <si>
    <t>CHAMBERLAIN Oscar</t>
  </si>
  <si>
    <t>AUS20050115</t>
  </si>
  <si>
    <t>CHAVES TORRES Jhonathan Steven</t>
  </si>
  <si>
    <t>COL20010213</t>
  </si>
  <si>
    <t>SKC</t>
  </si>
  <si>
    <t>CHUMIL GONZALEZ Sergio Geovani</t>
  </si>
  <si>
    <t>GUA20001008</t>
  </si>
  <si>
    <t>CIPOLLINI Edoardo</t>
  </si>
  <si>
    <t>CLAEYS Robbe</t>
  </si>
  <si>
    <t>CLASSEN Caleb</t>
  </si>
  <si>
    <t>USA20010919</t>
  </si>
  <si>
    <t>COLE Mathew</t>
  </si>
  <si>
    <t>GBR20050112</t>
  </si>
  <si>
    <t>COLLADON Jacopo</t>
  </si>
  <si>
    <t>ITA20030331</t>
  </si>
  <si>
    <t>ALL</t>
  </si>
  <si>
    <t>TFR</t>
  </si>
  <si>
    <t>COPPENS Michiel</t>
  </si>
  <si>
    <t>BEL20021217</t>
  </si>
  <si>
    <t>CORKERY Dillon</t>
  </si>
  <si>
    <t>IRL19990212</t>
  </si>
  <si>
    <t>POR19990704</t>
  </si>
  <si>
    <t>CRABBE Tom</t>
  </si>
  <si>
    <t>BEL20050602</t>
  </si>
  <si>
    <t>CRESCIOLI Ludovico</t>
  </si>
  <si>
    <t>ITA20031020</t>
  </si>
  <si>
    <t>CROMMELINCK Melvin</t>
  </si>
  <si>
    <t>FRA20041207</t>
  </si>
  <si>
    <t>CURTO PELLICER Edgar</t>
  </si>
  <si>
    <t>ESP19990628</t>
  </si>
  <si>
    <t>CUYLITS Mauro</t>
  </si>
  <si>
    <t>BEL20050523</t>
  </si>
  <si>
    <t>LPP</t>
  </si>
  <si>
    <t>CZABOK Konrad</t>
  </si>
  <si>
    <t>POL20010319</t>
  </si>
  <si>
    <t>DAFFINI Michele</t>
  </si>
  <si>
    <t>ITA20050705</t>
  </si>
  <si>
    <t>DAHL Gustav Frederik</t>
  </si>
  <si>
    <t>DAPPORTO Pietro</t>
  </si>
  <si>
    <t>ITA20050720</t>
  </si>
  <si>
    <t>DARDER GARI Sergi</t>
  </si>
  <si>
    <t>ESP20030630</t>
  </si>
  <si>
    <t>DATI Tommaso</t>
  </si>
  <si>
    <t>ITA20020713</t>
  </si>
  <si>
    <t>DAUPHIN Florian</t>
  </si>
  <si>
    <t>FRA19990406</t>
  </si>
  <si>
    <t>ABB</t>
  </si>
  <si>
    <t>DE CEUSTER Milan</t>
  </si>
  <si>
    <t>BEL20051229</t>
  </si>
  <si>
    <t>DE FABRITIIS Gabriele</t>
  </si>
  <si>
    <t>ITA20050119</t>
  </si>
  <si>
    <t>OFT</t>
  </si>
  <si>
    <t>BEL20001024</t>
  </si>
  <si>
    <t>DE KEYSER Ewout</t>
  </si>
  <si>
    <t>BEL20010512</t>
  </si>
  <si>
    <t>DE SCHUYTENEER Steffen</t>
  </si>
  <si>
    <t>BEL20050224</t>
  </si>
  <si>
    <t>DEBEAUMARCHÉ Nicolas</t>
  </si>
  <si>
    <t>DECOMBLE Maxime</t>
  </si>
  <si>
    <t>FRA20050716</t>
  </si>
  <si>
    <t>DEL PINO CORROCHANO Jesús</t>
  </si>
  <si>
    <t>DELGADO HIGUERUELO David</t>
  </si>
  <si>
    <t>ESP20000713</t>
  </si>
  <si>
    <t>TUR19980220</t>
  </si>
  <si>
    <t>DIAS Daniel Filipe Vilar</t>
  </si>
  <si>
    <t>POR20010729</t>
  </si>
  <si>
    <t>RPB</t>
  </si>
  <si>
    <t>DOĞAN Halil İbrahim</t>
  </si>
  <si>
    <t>DOLLESCHALL Patrick</t>
  </si>
  <si>
    <t>AUT19930625</t>
  </si>
  <si>
    <t>DOLVEN Halvor</t>
  </si>
  <si>
    <t>NOR20040413</t>
  </si>
  <si>
    <t>POR20040229</t>
  </si>
  <si>
    <t>DOMINGUEZ VILCHEZ David</t>
  </si>
  <si>
    <t>ESP20000728</t>
  </si>
  <si>
    <t>DONATI Davide</t>
  </si>
  <si>
    <t>ITA20050408</t>
  </si>
  <si>
    <t>DONIE Milan</t>
  </si>
  <si>
    <t>BEL20050103</t>
  </si>
  <si>
    <t>DONNENWIRTH Tom</t>
  </si>
  <si>
    <t>DORENBOS Yanne</t>
  </si>
  <si>
    <t>NED20000915</t>
  </si>
  <si>
    <t>DORUSSEN Johan</t>
  </si>
  <si>
    <t>NED20030809</t>
  </si>
  <si>
    <t>DRAKOS Nikolaos Michail</t>
  </si>
  <si>
    <t>GRE20020718</t>
  </si>
  <si>
    <t>BMT</t>
  </si>
  <si>
    <t>DRIESEN Niels</t>
  </si>
  <si>
    <t>BEL20050825</t>
  </si>
  <si>
    <t>DUARTE Emanuel Fieber</t>
  </si>
  <si>
    <t>POR19970124</t>
  </si>
  <si>
    <t>DUCKERT Roman</t>
  </si>
  <si>
    <t>GER20020112</t>
  </si>
  <si>
    <t>DUNÁR Dominik</t>
  </si>
  <si>
    <t>SVK20050830</t>
  </si>
  <si>
    <t>DUNHAM Ethan</t>
  </si>
  <si>
    <t>USA20030227</t>
  </si>
  <si>
    <t>ËD-DOGHMY Achraf</t>
  </si>
  <si>
    <t>EEMAN Kamiel</t>
  </si>
  <si>
    <t>BEL20050810</t>
  </si>
  <si>
    <t>EGHOLM Kristian</t>
  </si>
  <si>
    <t>DEN20040316</t>
  </si>
  <si>
    <t>EĞIN Ali İhsan</t>
  </si>
  <si>
    <t>TUR20030503</t>
  </si>
  <si>
    <t>EMİŞÇİ Ferhat</t>
  </si>
  <si>
    <t>TUR20041025</t>
  </si>
  <si>
    <t>ENGGAARD Victor Grue</t>
  </si>
  <si>
    <t>DEN20010616</t>
  </si>
  <si>
    <t>ERDEMLİ Said Mustafa</t>
  </si>
  <si>
    <t>TUR20050327</t>
  </si>
  <si>
    <t>ERKAN Muhammed</t>
  </si>
  <si>
    <t>ERMAKOV Roman</t>
  </si>
  <si>
    <t>***20041006</t>
  </si>
  <si>
    <t>ERŽEN Žak</t>
  </si>
  <si>
    <t>SLO20051019</t>
  </si>
  <si>
    <t>ESPARZA GARIN Unai</t>
  </si>
  <si>
    <t>ESP20000602</t>
  </si>
  <si>
    <t>POR20010930</t>
  </si>
  <si>
    <t>FABRIES Ugo</t>
  </si>
  <si>
    <t>FRA20050803</t>
  </si>
  <si>
    <t>FAIETA Fabiano</t>
  </si>
  <si>
    <t>ITA20050525</t>
  </si>
  <si>
    <t>FAINGEZICHT Emry</t>
  </si>
  <si>
    <t>ISR20030211</t>
  </si>
  <si>
    <t>ITA20050606</t>
  </si>
  <si>
    <t>FARSETTI Tommaso</t>
  </si>
  <si>
    <t>ITA20050722</t>
  </si>
  <si>
    <t>FARSTADVOLL Henrik Eckmann</t>
  </si>
  <si>
    <t>NOR20030217</t>
  </si>
  <si>
    <t>FAURE-PROST Alexy</t>
  </si>
  <si>
    <t>FAVERO Renato</t>
  </si>
  <si>
    <t>ITA20050227</t>
  </si>
  <si>
    <t>FAYOLLE Jean-Loup</t>
  </si>
  <si>
    <t>FRA20050615</t>
  </si>
  <si>
    <t>FEDE Gabriel</t>
  </si>
  <si>
    <t>ITA20030411</t>
  </si>
  <si>
    <t>FERMANELLI Marco</t>
  </si>
  <si>
    <t>ITA20031011</t>
  </si>
  <si>
    <t>FERNANDEZ GARCIA Samuel</t>
  </si>
  <si>
    <t>ESP20030711</t>
  </si>
  <si>
    <t>FERNANDEZ RODRIGUEZ Sinuhe</t>
  </si>
  <si>
    <t>ESP20000615</t>
  </si>
  <si>
    <t>FERNANDEZ RUIZ Miguel Ángel</t>
  </si>
  <si>
    <t>FERREIRA António Manuel Sousa</t>
  </si>
  <si>
    <t>POR20000403</t>
  </si>
  <si>
    <t>FEURSTEIN Kilian</t>
  </si>
  <si>
    <t>AUT20030606</t>
  </si>
  <si>
    <t>FIALA Matyáš</t>
  </si>
  <si>
    <t>CZE20030315</t>
  </si>
  <si>
    <t>FINÉ Eddy</t>
  </si>
  <si>
    <t>FIORIN Matteo</t>
  </si>
  <si>
    <t>ITA20050614</t>
  </si>
  <si>
    <t>FISCHER Robin</t>
  </si>
  <si>
    <t>GER19940104</t>
  </si>
  <si>
    <t>FLAJS Maj</t>
  </si>
  <si>
    <t>SLO20050128</t>
  </si>
  <si>
    <t>FLANAGAN Liam</t>
  </si>
  <si>
    <t>USA20000727</t>
  </si>
  <si>
    <t>FOFONOV Artem</t>
  </si>
  <si>
    <t>FRA20050108</t>
  </si>
  <si>
    <t>FONTAINE Titouan</t>
  </si>
  <si>
    <t>FRA20050620</t>
  </si>
  <si>
    <t>FONTE César André Lima</t>
  </si>
  <si>
    <t>FOUGNER Eivind Broholt</t>
  </si>
  <si>
    <t>NOR20030302</t>
  </si>
  <si>
    <t>FRĄTCZAK Radosław</t>
  </si>
  <si>
    <t>POL20020918</t>
  </si>
  <si>
    <t>FCS</t>
  </si>
  <si>
    <t>FRYDKJÆR Patrick Boje</t>
  </si>
  <si>
    <t>DEN20050319</t>
  </si>
  <si>
    <t>FUENTES PANIEGO Ángel</t>
  </si>
  <si>
    <t>GAL Ryan</t>
  </si>
  <si>
    <t>NED20050307</t>
  </si>
  <si>
    <t>GARCIA GIMENEZ Alvaro</t>
  </si>
  <si>
    <t>ESP20050406</t>
  </si>
  <si>
    <t>GARZON ALFONSO Oscar Santiago</t>
  </si>
  <si>
    <t>COL20030622</t>
  </si>
  <si>
    <t>GEERINCKX Wout</t>
  </si>
  <si>
    <t>BEL20031102</t>
  </si>
  <si>
    <t>GERVAIS Laurent</t>
  </si>
  <si>
    <t>CAN19971103</t>
  </si>
  <si>
    <t>GHEBREGERGISH Yoel Habteab</t>
  </si>
  <si>
    <t>ERI20040326</t>
  </si>
  <si>
    <t>GIAIMI Luca</t>
  </si>
  <si>
    <t>ITA20050112</t>
  </si>
  <si>
    <t>GIL SANCHEZ Ángel Alexander</t>
  </si>
  <si>
    <t>COL19920925</t>
  </si>
  <si>
    <t>GILLET Baptiste</t>
  </si>
  <si>
    <t>FRA20041129</t>
  </si>
  <si>
    <t>GIOIA Jacopo</t>
  </si>
  <si>
    <t>ITA20050301</t>
  </si>
  <si>
    <t>GIRMAY Mewael</t>
  </si>
  <si>
    <t>ERI20050415</t>
  </si>
  <si>
    <t>GLADEK Marcel</t>
  </si>
  <si>
    <t>SLO20050731</t>
  </si>
  <si>
    <t>GOEMAN Jonas</t>
  </si>
  <si>
    <t>BEL19930215</t>
  </si>
  <si>
    <t>GOJKOVIĆ Nicolas</t>
  </si>
  <si>
    <t>CRO20040626</t>
  </si>
  <si>
    <t>GONÇALVES Diogo</t>
  </si>
  <si>
    <t>POR20010515</t>
  </si>
  <si>
    <t>GONÇALVES Hélder Pimenta</t>
  </si>
  <si>
    <t xml:space="preserve">GÖNCZY Gergő </t>
  </si>
  <si>
    <t>HUN19960702</t>
  </si>
  <si>
    <t>GONZALEZ QUINTANA Asier Pablo</t>
  </si>
  <si>
    <t>ESP19990914</t>
  </si>
  <si>
    <t>GRAFF William</t>
  </si>
  <si>
    <t>BEL20051106</t>
  </si>
  <si>
    <t>GREIJUS Paul</t>
  </si>
  <si>
    <t>SWE20050210</t>
  </si>
  <si>
    <t>GRIGORIEV Aleksandr</t>
  </si>
  <si>
    <t>***19920321</t>
  </si>
  <si>
    <t>GRIMOD Etienne</t>
  </si>
  <si>
    <t>ITA20051125</t>
  </si>
  <si>
    <t>GRISEL Matys</t>
  </si>
  <si>
    <t>FRA20050714</t>
  </si>
  <si>
    <t>GRUSZCZYŃSKI Filip</t>
  </si>
  <si>
    <t>POL20050213</t>
  </si>
  <si>
    <t>GUALDI Simone</t>
  </si>
  <si>
    <t>ITA20050416</t>
  </si>
  <si>
    <t>GUARDEÑO ROMA Jaume</t>
  </si>
  <si>
    <t>ESP20030220</t>
  </si>
  <si>
    <t>GUSNER Matthias</t>
  </si>
  <si>
    <t>AUT20030306</t>
  </si>
  <si>
    <t>GUTIERREZ GONZALEZ Jorge</t>
  </si>
  <si>
    <t>ESP20020923</t>
  </si>
  <si>
    <t>HAMPTON Cian</t>
  </si>
  <si>
    <t>AUT20050121</t>
  </si>
  <si>
    <t>HANNAY Tyler</t>
  </si>
  <si>
    <t>GBR20030903</t>
  </si>
  <si>
    <t>HANSEN Alexander Arnt</t>
  </si>
  <si>
    <t>DEN20030513</t>
  </si>
  <si>
    <t>HANSEN Jonas Vingegaard</t>
  </si>
  <si>
    <t>HARASIM Mihnea-Alexandru</t>
  </si>
  <si>
    <t>ROU20040428</t>
  </si>
  <si>
    <t>HARVEY Hugh</t>
  </si>
  <si>
    <t>AUS20050111</t>
  </si>
  <si>
    <t>HAUGLAND Kasper</t>
  </si>
  <si>
    <t>NOR20050327</t>
  </si>
  <si>
    <t>HAUGSTED Conrad</t>
  </si>
  <si>
    <t>DEN20050113</t>
  </si>
  <si>
    <t>HAUSER Theo</t>
  </si>
  <si>
    <t>AUT20030918</t>
  </si>
  <si>
    <t>HAYMA Karst</t>
  </si>
  <si>
    <t>NED20051016</t>
  </si>
  <si>
    <t>HEẞMANN Michel</t>
  </si>
  <si>
    <t>HÖDLMOSER Dominik</t>
  </si>
  <si>
    <t>AUT20050927</t>
  </si>
  <si>
    <t>HOLM Albert</t>
  </si>
  <si>
    <t>DEN20030622</t>
  </si>
  <si>
    <t>HOLSTAD Ludvik Aspelund</t>
  </si>
  <si>
    <t>NOR19980801</t>
  </si>
  <si>
    <t>HOLZER Roman</t>
  </si>
  <si>
    <t>SUI20030312</t>
  </si>
  <si>
    <t>HOORNSMAN Niek</t>
  </si>
  <si>
    <t>NED20010914</t>
  </si>
  <si>
    <t>HØYDAHL Jonas Kind</t>
  </si>
  <si>
    <t>HUE Antoine</t>
  </si>
  <si>
    <t>FRA20041217</t>
  </si>
  <si>
    <t>HUITING Eskil</t>
  </si>
  <si>
    <t>NED20030805</t>
  </si>
  <si>
    <t>HUYET Baptiste</t>
  </si>
  <si>
    <t>FRA20000706</t>
  </si>
  <si>
    <t>ITA20020710</t>
  </si>
  <si>
    <t>INGEBRIGTSEN Storm</t>
  </si>
  <si>
    <t>NOR20050217</t>
  </si>
  <si>
    <t>ISTLSTEKKER Zsolt</t>
  </si>
  <si>
    <t>HUN19980210</t>
  </si>
  <si>
    <t>IWERSEN Emil Schandorff</t>
  </si>
  <si>
    <t>JENSEN Andreas Krogh</t>
  </si>
  <si>
    <t>DEN20050226</t>
  </si>
  <si>
    <t>KAMBERAJ Valentino</t>
  </si>
  <si>
    <t>ITA20050511</t>
  </si>
  <si>
    <t>KAŠPAR Jan</t>
  </si>
  <si>
    <t>KAYA Veysel Karani</t>
  </si>
  <si>
    <t>TUR19970607</t>
  </si>
  <si>
    <t>KAYGISIZ Zeki</t>
  </si>
  <si>
    <t>TUR19980423</t>
  </si>
  <si>
    <t>KEẞLER Bruno</t>
  </si>
  <si>
    <t>GER20050909</t>
  </si>
  <si>
    <t>KESSLER Cole</t>
  </si>
  <si>
    <t>USA20030520</t>
  </si>
  <si>
    <t>KINGSTON Matthew</t>
  </si>
  <si>
    <t>GBR20020318</t>
  </si>
  <si>
    <t>KLEVGÅRD Kristian</t>
  </si>
  <si>
    <t>KNECHT Noah</t>
  </si>
  <si>
    <t>FRA20001114</t>
  </si>
  <si>
    <t>KNIGHT Oliver</t>
  </si>
  <si>
    <t>GBR20010125</t>
  </si>
  <si>
    <t>KOBLÍŽEK Matyáš</t>
  </si>
  <si>
    <t>CZE20040604</t>
  </si>
  <si>
    <t>KOCUR Franciszek</t>
  </si>
  <si>
    <t>POL20051027</t>
  </si>
  <si>
    <t>KOKALJ Gašper</t>
  </si>
  <si>
    <t>SLO20050401</t>
  </si>
  <si>
    <t>KOMAC Nejc</t>
  </si>
  <si>
    <t>SLO20030620</t>
  </si>
  <si>
    <t>KONIJN Alexander</t>
  </si>
  <si>
    <t>NED19991015</t>
  </si>
  <si>
    <t>KONING Stef</t>
  </si>
  <si>
    <t>NED20040318</t>
  </si>
  <si>
    <t>KOT Julian</t>
  </si>
  <si>
    <t>POL20030317</t>
  </si>
  <si>
    <t>KOTULSKI Przemysław</t>
  </si>
  <si>
    <t>KRIJNSEN Jelte</t>
  </si>
  <si>
    <t>KUBA Jakub</t>
  </si>
  <si>
    <t>CZE20050724</t>
  </si>
  <si>
    <t>KURITS Karl</t>
  </si>
  <si>
    <t>EST20050614</t>
  </si>
  <si>
    <t>KUŚ Adam</t>
  </si>
  <si>
    <t>POL19990202</t>
  </si>
  <si>
    <t>KÜÜT Oskar</t>
  </si>
  <si>
    <t>EST20050920</t>
  </si>
  <si>
    <t>KUYPERS Gerben</t>
  </si>
  <si>
    <t>BEL20000201</t>
  </si>
  <si>
    <t>FRA20020915</t>
  </si>
  <si>
    <t>LANHOVE Milan</t>
  </si>
  <si>
    <t>BEL20031101</t>
  </si>
  <si>
    <t>FRA20000525</t>
  </si>
  <si>
    <t>LARSEN Mathias Alexander</t>
  </si>
  <si>
    <t>DEN19990502</t>
  </si>
  <si>
    <t>LÄSSER Franz-Josef</t>
  </si>
  <si>
    <t>AUT20010117</t>
  </si>
  <si>
    <t>LEAÇA Gonçalo Rafael</t>
  </si>
  <si>
    <t>LEAL Tiago Manuel Ferreira</t>
  </si>
  <si>
    <t>POR19991022</t>
  </si>
  <si>
    <t>LEIDERT Louis</t>
  </si>
  <si>
    <t>GER20050516</t>
  </si>
  <si>
    <t>L'HOTE Antoine</t>
  </si>
  <si>
    <t>FRA20050527</t>
  </si>
  <si>
    <t>LI Ting Wei</t>
  </si>
  <si>
    <t>TPE20010209</t>
  </si>
  <si>
    <t>LIMA Daniel Botelho Freitas</t>
  </si>
  <si>
    <t>POR20041212</t>
  </si>
  <si>
    <t>LINAREZ MENESES Leangel Rubén</t>
  </si>
  <si>
    <t>LIPP Miron</t>
  </si>
  <si>
    <t>GER20010418</t>
  </si>
  <si>
    <t>LLANERAS CASAS Pau</t>
  </si>
  <si>
    <t>ESP19990126</t>
  </si>
  <si>
    <t>LOZOUET Léandre</t>
  </si>
  <si>
    <t>LUCCA Simone</t>
  </si>
  <si>
    <t>ITA20000920</t>
  </si>
  <si>
    <t>LUGTHART Sjors</t>
  </si>
  <si>
    <t>NED20050622</t>
  </si>
  <si>
    <t>LUKEŠ Jan</t>
  </si>
  <si>
    <t>CZE20040526</t>
  </si>
  <si>
    <t>LYSGAARD Boas</t>
  </si>
  <si>
    <t>DEN20041122</t>
  </si>
  <si>
    <t>MAGGIA Luca</t>
  </si>
  <si>
    <t>ITA20050624</t>
  </si>
  <si>
    <t>MAIRE Adrien</t>
  </si>
  <si>
    <t>FRA20001117</t>
  </si>
  <si>
    <t>MAJEWSKI Kacper</t>
  </si>
  <si>
    <t>POL20020624</t>
  </si>
  <si>
    <t>MAKOHON Jack</t>
  </si>
  <si>
    <t>USA20050826</t>
  </si>
  <si>
    <t>MARIVOET Duarte</t>
  </si>
  <si>
    <t>BEL20050202</t>
  </si>
  <si>
    <t>MAROLT Jaka</t>
  </si>
  <si>
    <t>SLO20050921</t>
  </si>
  <si>
    <t>MARTI SORIANO Pau</t>
  </si>
  <si>
    <t>ESP20041124</t>
  </si>
  <si>
    <t>MARTINEZ HUERTAS Juan Guillermo</t>
  </si>
  <si>
    <t>MARTINGIL César Alexandre Feiteira</t>
  </si>
  <si>
    <t>POR19950110</t>
  </si>
  <si>
    <t>MARTINI Marco</t>
  </si>
  <si>
    <t>ITA20050630</t>
  </si>
  <si>
    <t>MARTINS João Silva</t>
  </si>
  <si>
    <t>POR20040327</t>
  </si>
  <si>
    <t>MARTINSEN Georg Rydningen</t>
  </si>
  <si>
    <t>NOR20050917</t>
  </si>
  <si>
    <t>MARTINSEN Toralf Rydningen</t>
  </si>
  <si>
    <t>NOR20021226</t>
  </si>
  <si>
    <t>MAŚLAK Piotr</t>
  </si>
  <si>
    <t>POL20031215</t>
  </si>
  <si>
    <t>MATTHYS Louka</t>
  </si>
  <si>
    <t>BEL19991231</t>
  </si>
  <si>
    <t>MCDUNPHY Conn</t>
  </si>
  <si>
    <t>IRL19970203</t>
  </si>
  <si>
    <t>MEDEIROS João Pedro</t>
  </si>
  <si>
    <t>VSC</t>
  </si>
  <si>
    <t>MENGHINI Alessio</t>
  </si>
  <si>
    <t>ITA20041203</t>
  </si>
  <si>
    <t>MENGS Petros</t>
  </si>
  <si>
    <t>MERSEBURG Dominik</t>
  </si>
  <si>
    <t>GER19910915</t>
  </si>
  <si>
    <t>MESA PIETRALUNGA Santiago</t>
  </si>
  <si>
    <t>COL19971111</t>
  </si>
  <si>
    <t>MIKKELSEN Pelle Køster</t>
  </si>
  <si>
    <t>DEN20030425</t>
  </si>
  <si>
    <t>MIKUTIS Kristupas</t>
  </si>
  <si>
    <t>LTU20050514</t>
  </si>
  <si>
    <t>MINOIA Sebastiano</t>
  </si>
  <si>
    <t>ITA20030513</t>
  </si>
  <si>
    <t>ESP20021115</t>
  </si>
  <si>
    <t>MONISTER Angelo</t>
  </si>
  <si>
    <t>ITA20050520</t>
  </si>
  <si>
    <t>POR20020106</t>
  </si>
  <si>
    <t>MOONEN Zeno</t>
  </si>
  <si>
    <t>BEL20030703</t>
  </si>
  <si>
    <t>MOORE Viggo</t>
  </si>
  <si>
    <t>USA20040508</t>
  </si>
  <si>
    <t>MORAIS Francisco Grilo</t>
  </si>
  <si>
    <t>MORANG Mil</t>
  </si>
  <si>
    <t>LUX20040915</t>
  </si>
  <si>
    <t>MOTTES Lorenzo</t>
  </si>
  <si>
    <t>ITA20050915</t>
  </si>
  <si>
    <t>MRÁZ Daniel</t>
  </si>
  <si>
    <t>CZE20040322</t>
  </si>
  <si>
    <t>MULLER Anton</t>
  </si>
  <si>
    <t>FRA19980603</t>
  </si>
  <si>
    <t>MUÑOZ LLANA Francisco</t>
  </si>
  <si>
    <t>ESP20010624</t>
  </si>
  <si>
    <t>MURYJ Antoni</t>
  </si>
  <si>
    <t>POL20050902</t>
  </si>
  <si>
    <t>MUSIALIK Jakub</t>
  </si>
  <si>
    <t>POL20020306</t>
  </si>
  <si>
    <t>NARCISO Diogo Henrique da Cunha</t>
  </si>
  <si>
    <t>POR20011119</t>
  </si>
  <si>
    <t>NASER Ahmed Ali</t>
  </si>
  <si>
    <t>NEGRENTE Mattia</t>
  </si>
  <si>
    <t>ITA20050528</t>
  </si>
  <si>
    <t>NENCINI Tommaso</t>
  </si>
  <si>
    <t>ITA20000910</t>
  </si>
  <si>
    <t>DEN20031123</t>
  </si>
  <si>
    <t>NORDHAGEN Jørgen</t>
  </si>
  <si>
    <t>NOR20050110</t>
  </si>
  <si>
    <t>NOVÁK Pavel</t>
  </si>
  <si>
    <t>NUNES Hugo Rafael Andrade</t>
  </si>
  <si>
    <t>***19950321</t>
  </si>
  <si>
    <t>OBLAK Domen</t>
  </si>
  <si>
    <t>SLO20050801</t>
  </si>
  <si>
    <t>O'BRIEN Liam</t>
  </si>
  <si>
    <t>OLDIN Alfred</t>
  </si>
  <si>
    <t>SWE20050126</t>
  </si>
  <si>
    <t>OLIVEIRA Diogo Henrique Pinto</t>
  </si>
  <si>
    <t>POR20041203</t>
  </si>
  <si>
    <t>OLIVEIRA Fábio Marcelo Pinto</t>
  </si>
  <si>
    <t>POR19941025</t>
  </si>
  <si>
    <t>OLIVEIRA João Nuno Ferreira</t>
  </si>
  <si>
    <t>POR20020315</t>
  </si>
  <si>
    <t>OMATI Filippo</t>
  </si>
  <si>
    <t>ITA20050605</t>
  </si>
  <si>
    <t>OMLOOP Mats</t>
  </si>
  <si>
    <t>BEL20021014</t>
  </si>
  <si>
    <t>OOSTERLINCK Joes</t>
  </si>
  <si>
    <t>BEL20030522</t>
  </si>
  <si>
    <t>OOSTERVELD Steijn</t>
  </si>
  <si>
    <t>NED20051106</t>
  </si>
  <si>
    <t>ØRITSLAND Mikkel</t>
  </si>
  <si>
    <t>DEN19950725</t>
  </si>
  <si>
    <t>OSSIANSSON Colin</t>
  </si>
  <si>
    <t>SWE20051118</t>
  </si>
  <si>
    <t>ÖZGÜR Batuhan</t>
  </si>
  <si>
    <t>TUR19980201</t>
  </si>
  <si>
    <t>OZKALBIM Kaan Soylu</t>
  </si>
  <si>
    <t>TUR20021012</t>
  </si>
  <si>
    <t>PAIGE Charles</t>
  </si>
  <si>
    <t>GBR20010707</t>
  </si>
  <si>
    <t>PAREDES ZAPATA Wilmar Andrés</t>
  </si>
  <si>
    <t>COL19960427</t>
  </si>
  <si>
    <t>PARHAM Darren</t>
  </si>
  <si>
    <t>USA20050412</t>
  </si>
  <si>
    <t>PATTINSON Tomos</t>
  </si>
  <si>
    <t>GBR20051017</t>
  </si>
  <si>
    <t>PEACE Oliver</t>
  </si>
  <si>
    <t>GBR20050402</t>
  </si>
  <si>
    <t>PEATFIELD Benjamin</t>
  </si>
  <si>
    <t>GBR20030911</t>
  </si>
  <si>
    <t>PEDERSEN Henrik Breiner</t>
  </si>
  <si>
    <t>DEN20041203</t>
  </si>
  <si>
    <t>PEDERSEN Martin</t>
  </si>
  <si>
    <t>DEN19980128</t>
  </si>
  <si>
    <t>PEDERSEN Nicklas Overgaard Amdi</t>
  </si>
  <si>
    <t>DEN19930803</t>
  </si>
  <si>
    <t>PĘKALA Piotr</t>
  </si>
  <si>
    <t>PEÑUELA SANDOVAL Francisco Joel</t>
  </si>
  <si>
    <t>VEN20010211</t>
  </si>
  <si>
    <t>PERAN Ian</t>
  </si>
  <si>
    <t>CRO20051024</t>
  </si>
  <si>
    <t>PEREIRA Francisco Mota</t>
  </si>
  <si>
    <t>POR20000830</t>
  </si>
  <si>
    <t>PERETZ HARDEBALL Matar</t>
  </si>
  <si>
    <t>ISR20051006</t>
  </si>
  <si>
    <t>PEREZ ALVAREZ Ciro</t>
  </si>
  <si>
    <t>URU20050320</t>
  </si>
  <si>
    <t>PERRACCHIONE Alessandro</t>
  </si>
  <si>
    <t>ITA20050209</t>
  </si>
  <si>
    <t>GER20001030</t>
  </si>
  <si>
    <t>PHARIS Luke</t>
  </si>
  <si>
    <t>USA20031113</t>
  </si>
  <si>
    <t>PINHEIRO Ivo Alves</t>
  </si>
  <si>
    <t>POR19980809</t>
  </si>
  <si>
    <t>COL20041208</t>
  </si>
  <si>
    <t>PINTO Diogo Rodrigues</t>
  </si>
  <si>
    <t>POR20030221</t>
  </si>
  <si>
    <t>PINTO Pedro Castro</t>
  </si>
  <si>
    <t>POR20040613</t>
  </si>
  <si>
    <t>PINTO Pedro Henrique Monteiro</t>
  </si>
  <si>
    <t>PINZON VILLALBA Edgar Andrés</t>
  </si>
  <si>
    <t>AUS20000515</t>
  </si>
  <si>
    <t>POELVOORDE Tars</t>
  </si>
  <si>
    <t>BEL20051125</t>
  </si>
  <si>
    <t>POKORNÝ Ondřej</t>
  </si>
  <si>
    <t>CZE20040515</t>
  </si>
  <si>
    <t>POSNIC Louis-Marie</t>
  </si>
  <si>
    <t>FRA20031230</t>
  </si>
  <si>
    <t>VCF</t>
  </si>
  <si>
    <t>PRADES I REVERTER Eduard</t>
  </si>
  <si>
    <t>ESP19870809</t>
  </si>
  <si>
    <t>PŘIDAL Tomáš</t>
  </si>
  <si>
    <t>CZE20040202</t>
  </si>
  <si>
    <t>PRIVITERA Samuele</t>
  </si>
  <si>
    <t>PROĆ Bartłomiej</t>
  </si>
  <si>
    <t>RAFFERTY Adam</t>
  </si>
  <si>
    <t>IRL20051004</t>
  </si>
  <si>
    <t>RAISBERG Nadav</t>
  </si>
  <si>
    <t>ISR20010329</t>
  </si>
  <si>
    <t>RAVBAR Anže</t>
  </si>
  <si>
    <t>SLO20050511</t>
  </si>
  <si>
    <t>REIBSCH Jonas</t>
  </si>
  <si>
    <t>GER20050119</t>
  </si>
  <si>
    <t>REMKHI Rudolf</t>
  </si>
  <si>
    <t>KAZ20031005</t>
  </si>
  <si>
    <t>REYES ORTEGA Yeison Sebastián</t>
  </si>
  <si>
    <t>RHIM Brendan</t>
  </si>
  <si>
    <t>USA19951219</t>
  </si>
  <si>
    <t>RIBEIRO André</t>
  </si>
  <si>
    <t>POR20040820</t>
  </si>
  <si>
    <t>RICHTER Stian Rosenlund</t>
  </si>
  <si>
    <t>RIERA CLAR Joan Albert</t>
  </si>
  <si>
    <t>ESP20001023</t>
  </si>
  <si>
    <t>RINALDI Luca</t>
  </si>
  <si>
    <t>ITA20040720</t>
  </si>
  <si>
    <t>RIŠKA Richard</t>
  </si>
  <si>
    <t>SVK20051227</t>
  </si>
  <si>
    <t>ROJAS NARANJO Vicente</t>
  </si>
  <si>
    <t>CHI20020430</t>
  </si>
  <si>
    <t>ROMERS Boris</t>
  </si>
  <si>
    <t>NED20021119</t>
  </si>
  <si>
    <t>ROSSETTI Thomas</t>
  </si>
  <si>
    <t>ITA20050110</t>
  </si>
  <si>
    <t>ROTA RUS Raul</t>
  </si>
  <si>
    <t>ESP19991118</t>
  </si>
  <si>
    <t>ROULAND Louis</t>
  </si>
  <si>
    <t>FRA20021021</t>
  </si>
  <si>
    <t>SALGUEIRO Carlos Miguel Leite</t>
  </si>
  <si>
    <t>SAMBINELLO Mattia</t>
  </si>
  <si>
    <t>ITA20051103</t>
  </si>
  <si>
    <t>ŞAMLI Feritcan</t>
  </si>
  <si>
    <t>ŞAMPIYONBISIKLET Mehmet</t>
  </si>
  <si>
    <t>TUR19851204</t>
  </si>
  <si>
    <t>SANCHEZ REBOLLIDO Ángel Lorenzo</t>
  </si>
  <si>
    <t>SANDSTAD Halvor Utengen</t>
  </si>
  <si>
    <t>NOR20050123</t>
  </si>
  <si>
    <t>POR20050531</t>
  </si>
  <si>
    <t>SANTY Arne</t>
  </si>
  <si>
    <t>BEL20001020</t>
  </si>
  <si>
    <t>BMC</t>
  </si>
  <si>
    <t>BLZ</t>
  </si>
  <si>
    <t>SCAPPINI Samuele</t>
  </si>
  <si>
    <t>ITA20050424</t>
  </si>
  <si>
    <t>SCARPELLI Nicolas</t>
  </si>
  <si>
    <t>ITA20040620</t>
  </si>
  <si>
    <t>SCHEBYE Jacob Maegaard</t>
  </si>
  <si>
    <t>DEN20000823</t>
  </si>
  <si>
    <t>SCHIFFER Anton</t>
  </si>
  <si>
    <t>GER19990901</t>
  </si>
  <si>
    <t>SCHOTS Evert</t>
  </si>
  <si>
    <t>BEL20031128</t>
  </si>
  <si>
    <t>SCHWARZBACHER Matthias</t>
  </si>
  <si>
    <t>SVK20051222</t>
  </si>
  <si>
    <t>CTV</t>
  </si>
  <si>
    <t>CNT</t>
  </si>
  <si>
    <t>SENTJENS Sente</t>
  </si>
  <si>
    <t>BEL20050902</t>
  </si>
  <si>
    <t>SERTIC Jakob</t>
  </si>
  <si>
    <t>AUT20050304</t>
  </si>
  <si>
    <t>SERVRANCKX Gauthier</t>
  </si>
  <si>
    <t>BEL20050707</t>
  </si>
  <si>
    <t>SIERRA Juan David</t>
  </si>
  <si>
    <t>ITA20050125</t>
  </si>
  <si>
    <t>SILVA Afonso Miguel Martins</t>
  </si>
  <si>
    <t>SILVA Bruno Duarte Ferreira</t>
  </si>
  <si>
    <t>POR19880517</t>
  </si>
  <si>
    <t>SILVA COUSSAN Guillermo Thomas</t>
  </si>
  <si>
    <t>URU20011230</t>
  </si>
  <si>
    <t>SILVA Joaquim Ricardo Soares</t>
  </si>
  <si>
    <t>SILVA Pedro Miguel Fernandes</t>
  </si>
  <si>
    <t>SKIVILD Robin Juel</t>
  </si>
  <si>
    <t>SKOK Marcel</t>
  </si>
  <si>
    <t>SLO20050523</t>
  </si>
  <si>
    <t>SKOT-HANSEN Aksel Bech</t>
  </si>
  <si>
    <t>SMITHSON Jed</t>
  </si>
  <si>
    <t>GBR20050819</t>
  </si>
  <si>
    <t>SOENENS Viktor</t>
  </si>
  <si>
    <t>BEL20051005</t>
  </si>
  <si>
    <t>SØNDERGAARD Oliver</t>
  </si>
  <si>
    <t>DEN20030619</t>
  </si>
  <si>
    <t>SORARRAIN AGIRREZABALA Gorka</t>
  </si>
  <si>
    <t>ESP19960521</t>
  </si>
  <si>
    <t>SØRBØ Magnus</t>
  </si>
  <si>
    <t>NOR20020321</t>
  </si>
  <si>
    <t>SØRENSEN Anders Vos</t>
  </si>
  <si>
    <t>DEN20040311</t>
  </si>
  <si>
    <t>SØRENSEN Asger Røjbek</t>
  </si>
  <si>
    <t>DEN20030414</t>
  </si>
  <si>
    <t>SØRENSEN Frederik Bjørn</t>
  </si>
  <si>
    <t>DEN20030518</t>
  </si>
  <si>
    <t>SOUKUP Vojtěch</t>
  </si>
  <si>
    <t>CZE20050512</t>
  </si>
  <si>
    <t>SOUSA José Miguel Teles</t>
  </si>
  <si>
    <t>SPREAFICO Matteo</t>
  </si>
  <si>
    <t>ITA19930215</t>
  </si>
  <si>
    <t>STAALBERG Albin</t>
  </si>
  <si>
    <t>SWE20010429</t>
  </si>
  <si>
    <t>STAES Gibbe</t>
  </si>
  <si>
    <t>BEL20051009</t>
  </si>
  <si>
    <t>STAMPE Daniel</t>
  </si>
  <si>
    <t>DEN19960727</t>
  </si>
  <si>
    <t>CZE20040223</t>
  </si>
  <si>
    <t>STEMAN Jip</t>
  </si>
  <si>
    <t>NED20000909</t>
  </si>
  <si>
    <t>STERBINI Pietro</t>
  </si>
  <si>
    <t>ITA20050214</t>
  </si>
  <si>
    <t>STIANSEN Sverre Schøyen</t>
  </si>
  <si>
    <t>NOR20031007</t>
  </si>
  <si>
    <t>STOCKER Marco</t>
  </si>
  <si>
    <t>AUT20050622</t>
  </si>
  <si>
    <t>STONEHAM Angus</t>
  </si>
  <si>
    <t>GBR20050223</t>
  </si>
  <si>
    <t>STORM Theodor</t>
  </si>
  <si>
    <t>DEN20050331</t>
  </si>
  <si>
    <t>SUTER Joël</t>
  </si>
  <si>
    <t>SVARRE Tobias</t>
  </si>
  <si>
    <t>DEN20040719</t>
  </si>
  <si>
    <t>SZOKODY Martin</t>
  </si>
  <si>
    <t>DEN19990404</t>
  </si>
  <si>
    <t>SZÓSTKA Paweł</t>
  </si>
  <si>
    <t>POL19980709</t>
  </si>
  <si>
    <t>TABOADA RODRIGUEZ Andrés</t>
  </si>
  <si>
    <t>ESP20021211</t>
  </si>
  <si>
    <t>TAKÁCS-VALENT Márk</t>
  </si>
  <si>
    <t>HUN20040611</t>
  </si>
  <si>
    <t>TEKİN Mustafa</t>
  </si>
  <si>
    <t>TUR20030106</t>
  </si>
  <si>
    <t>TEMEL Sefa Süleyman</t>
  </si>
  <si>
    <t>TUR20000318</t>
  </si>
  <si>
    <t>THORVALDSEN Even</t>
  </si>
  <si>
    <t>NOR20030117</t>
  </si>
  <si>
    <t>TIJSSEN Viego</t>
  </si>
  <si>
    <t>NED20050405</t>
  </si>
  <si>
    <t>TORRES ARIAS Pablo</t>
  </si>
  <si>
    <t>ESP20051110</t>
  </si>
  <si>
    <t>TROELSEN Tore</t>
  </si>
  <si>
    <t>DEN20050617</t>
  </si>
  <si>
    <t>TUCKWELL Luke</t>
  </si>
  <si>
    <t>AUS20040621</t>
  </si>
  <si>
    <t>TUKA Samuel</t>
  </si>
  <si>
    <t>SVK20030822</t>
  </si>
  <si>
    <t>TURCONI Filippo</t>
  </si>
  <si>
    <t>ITA20051020</t>
  </si>
  <si>
    <t>TVEDT Ulrik</t>
  </si>
  <si>
    <t>NOR20030517</t>
  </si>
  <si>
    <t>UGLEHUS Mikal Grimstad</t>
  </si>
  <si>
    <t>NOR20050515</t>
  </si>
  <si>
    <t>URIAN CARO José Misael</t>
  </si>
  <si>
    <t>COL20021102</t>
  </si>
  <si>
    <t>URIARTE BELZUNEGI Diego</t>
  </si>
  <si>
    <t>ESP20011026</t>
  </si>
  <si>
    <t>UZUN Emir</t>
  </si>
  <si>
    <t>TUR20020519</t>
  </si>
  <si>
    <t>VADIC Baptiste</t>
  </si>
  <si>
    <t>FRA20020415</t>
  </si>
  <si>
    <t>VAN BYLEN Liam</t>
  </si>
  <si>
    <t>BEL20050227</t>
  </si>
  <si>
    <t>VAN DEN EIJNDEN Guus</t>
  </si>
  <si>
    <t>NED20051003</t>
  </si>
  <si>
    <t>NED20010806</t>
  </si>
  <si>
    <t>VAN DER WERFF Thom</t>
  </si>
  <si>
    <t>NED20050114</t>
  </si>
  <si>
    <t>VAN DER WOUDE Casper</t>
  </si>
  <si>
    <t>NED20000517</t>
  </si>
  <si>
    <t>VAN HERWAARDEN Thom</t>
  </si>
  <si>
    <t>NED20050612</t>
  </si>
  <si>
    <t>VAN KRIMPEN Jeroen</t>
  </si>
  <si>
    <t>NED19990302</t>
  </si>
  <si>
    <t>VAN NUFFELEN Glen</t>
  </si>
  <si>
    <t>BEL19970215</t>
  </si>
  <si>
    <t>VAN TRICHT Floris</t>
  </si>
  <si>
    <t>BEL20010623</t>
  </si>
  <si>
    <t>VANDEN HEEDE Lars</t>
  </si>
  <si>
    <t>BEL20050318</t>
  </si>
  <si>
    <t>VANEECKHOUTE Victor</t>
  </si>
  <si>
    <t>VANÍČEK Šimon</t>
  </si>
  <si>
    <t>VASKÓ Levente</t>
  </si>
  <si>
    <t>HUN20021218</t>
  </si>
  <si>
    <t>VEISTROFFER Baptiste</t>
  </si>
  <si>
    <t>FRA20000529</t>
  </si>
  <si>
    <t>VELEZ RIVEROS Cristian Damian</t>
  </si>
  <si>
    <t>COL20050216</t>
  </si>
  <si>
    <t>FRA20010126</t>
  </si>
  <si>
    <t>VERCOUILLIE Victor</t>
  </si>
  <si>
    <t>BEL20021103</t>
  </si>
  <si>
    <t>VERGOUW Julian</t>
  </si>
  <si>
    <t>NED20050928</t>
  </si>
  <si>
    <t>VERHOEFF Stefan</t>
  </si>
  <si>
    <t>NED19990308</t>
  </si>
  <si>
    <t>VERSCHUREN Killian</t>
  </si>
  <si>
    <t>VESCO Leonardo</t>
  </si>
  <si>
    <t>ITA20050730</t>
  </si>
  <si>
    <t>VINOKOUROV Alexandre</t>
  </si>
  <si>
    <t>KAZ20020707</t>
  </si>
  <si>
    <t>VINOKOUROV Nicolas</t>
  </si>
  <si>
    <t>VLOT Mees</t>
  </si>
  <si>
    <t>NED20050409</t>
  </si>
  <si>
    <t>VOEGE Lennart</t>
  </si>
  <si>
    <t>VONEŠ Jan</t>
  </si>
  <si>
    <t>CZE20001230</t>
  </si>
  <si>
    <t>VOOGEL Jaap</t>
  </si>
  <si>
    <t>NED20020721</t>
  </si>
  <si>
    <t>VUERINCKX Thomas</t>
  </si>
  <si>
    <t>BEL20051114</t>
  </si>
  <si>
    <t>WEIS NIELSEN Daniel</t>
  </si>
  <si>
    <t>DEN20050717</t>
  </si>
  <si>
    <t>WENZEL Mats</t>
  </si>
  <si>
    <t>LUX20021219</t>
  </si>
  <si>
    <t>WIDAR Jarno</t>
  </si>
  <si>
    <t>BEL20051113</t>
  </si>
  <si>
    <t>WIGGINS Ben</t>
  </si>
  <si>
    <t>GBR20050326</t>
  </si>
  <si>
    <t>WIJFJE Tom</t>
  </si>
  <si>
    <t>GBR20000614</t>
  </si>
  <si>
    <t>YAKOVLEV Daniil</t>
  </si>
  <si>
    <t>UKR20050613</t>
  </si>
  <si>
    <t>YELYUBAYEV Ruslan</t>
  </si>
  <si>
    <t>KAZ20020628</t>
  </si>
  <si>
    <t>YİĞİT Tahir Buğra</t>
  </si>
  <si>
    <t>YILMAZ Ramazan</t>
  </si>
  <si>
    <t>TUR20050124</t>
  </si>
  <si>
    <t>ZANINI Simone</t>
  </si>
  <si>
    <t>ZEMKE Jermaine</t>
  </si>
  <si>
    <t>GER20050829</t>
  </si>
  <si>
    <t>ZUBELDIA ELDUAIEN Unai</t>
  </si>
  <si>
    <t>ESP20030707</t>
  </si>
  <si>
    <t>ŽUMER Matic</t>
  </si>
  <si>
    <t>SLO19971119</t>
  </si>
  <si>
    <t>MA Binyan</t>
  </si>
  <si>
    <t>CHN19990125</t>
  </si>
  <si>
    <t>CGC</t>
  </si>
  <si>
    <t>Cholet Agglo Tour (F)</t>
  </si>
  <si>
    <t>Parijs 'Camembert Lepetit' (Magnaville–Livarot-Pays-d’Auge/F)</t>
  </si>
  <si>
    <t>De Route Adélie (Vitré/F)</t>
  </si>
  <si>
    <t>STRONG Corbin John</t>
  </si>
  <si>
    <t>HAYTER Ethan Edward</t>
  </si>
  <si>
    <t>HAYTER Leo William</t>
  </si>
  <si>
    <t>GATE Aaron Murray</t>
  </si>
  <si>
    <t>AUGUST AJ</t>
  </si>
  <si>
    <t>WVT</t>
  </si>
  <si>
    <t>GARCIA PIERNA Raúl</t>
  </si>
  <si>
    <t>STUTZMANN Marc</t>
  </si>
  <si>
    <t>SUI19910916</t>
  </si>
  <si>
    <t>Binnen Paradijs (Baezal–Úbeda/E)</t>
  </si>
  <si>
    <t>geen eindklassement opgemaakt</t>
  </si>
  <si>
    <t>Kuurne–Brussel–Kuurne (Kortrijk–Kuurne/B)</t>
  </si>
  <si>
    <t>'Salverda Bouw' Ster van Zwolle (NL)</t>
  </si>
  <si>
    <t>PORRO Samuele</t>
  </si>
  <si>
    <t>ITA19880515</t>
  </si>
  <si>
    <t>FISHER-BLACK Finn Lachlan Fox</t>
  </si>
  <si>
    <r>
      <t>Omloop ‘</t>
    </r>
    <r>
      <rPr>
        <i/>
        <sz val="12"/>
        <color rgb="FF003366"/>
        <rFont val="Calibri"/>
        <family val="2"/>
      </rPr>
      <t>Het Nieuwsblad</t>
    </r>
    <r>
      <rPr>
        <sz val="12"/>
        <color rgb="FF003366"/>
        <rFont val="Calibri"/>
        <family val="2"/>
      </rPr>
      <t>’ (Gent–Ninove/B)</t>
    </r>
  </si>
  <si>
    <r>
      <t>Subtotaal: €</t>
    </r>
    <r>
      <rPr>
        <sz val="8"/>
        <rFont val="Calibri"/>
        <family val="2"/>
      </rPr>
      <t xml:space="preserve"> </t>
    </r>
  </si>
  <si>
    <r>
      <t>Lussens van de Aulne / GP '</t>
    </r>
    <r>
      <rPr>
        <i/>
        <sz val="12"/>
        <color rgb="FF003366"/>
        <rFont val="Calibri"/>
        <family val="2"/>
      </rPr>
      <t>Le Télégramme</t>
    </r>
    <r>
      <rPr>
        <sz val="12"/>
        <color rgb="FF003366"/>
        <rFont val="Calibri"/>
        <family val="2"/>
      </rPr>
      <t>' (Châteaulin/F)</t>
    </r>
  </si>
  <si>
    <t xml:space="preserve">Kampioenschap van Kazachstan (Талдықорған/KZ) </t>
  </si>
  <si>
    <r>
      <t>GP '</t>
    </r>
    <r>
      <rPr>
        <i/>
        <sz val="12"/>
        <color rgb="FF003366"/>
        <rFont val="Calibri"/>
        <family val="2"/>
      </rPr>
      <t>La Voix du Nord</t>
    </r>
    <r>
      <rPr>
        <sz val="12"/>
        <color rgb="FF003366"/>
        <rFont val="Calibri"/>
        <family val="2"/>
      </rPr>
      <t>' (Fourmies/F)</t>
    </r>
  </si>
  <si>
    <r>
      <t>'Oita' "Urban Classic" (</t>
    </r>
    <r>
      <rPr>
        <sz val="9"/>
        <color rgb="FF003366"/>
        <rFont val="Calibri"/>
        <family val="2"/>
      </rPr>
      <t>大分市</t>
    </r>
    <r>
      <rPr>
        <sz val="12"/>
        <color rgb="FF003366"/>
        <rFont val="Calibri"/>
        <family val="2"/>
      </rPr>
      <t>/J)</t>
    </r>
  </si>
  <si>
    <r>
      <t>Beker van Japan Wielerwegwedstrijd (</t>
    </r>
    <r>
      <rPr>
        <sz val="11"/>
        <color rgb="FF003366"/>
        <rFont val="Calibri"/>
        <family val="2"/>
      </rPr>
      <t>宇都宮市</t>
    </r>
    <r>
      <rPr>
        <sz val="12"/>
        <color rgb="FF003366"/>
        <rFont val="Calibri"/>
        <family val="2"/>
      </rPr>
      <t>/J)</t>
    </r>
  </si>
  <si>
    <r>
      <t>Grote Wielerprijs '</t>
    </r>
    <r>
      <rPr>
        <i/>
        <sz val="12"/>
        <color rgb="FF003366"/>
        <rFont val="Calibri"/>
        <family val="2"/>
      </rPr>
      <t>La Marseillaise</t>
    </r>
    <r>
      <rPr>
        <sz val="12"/>
        <color rgb="FF003366"/>
        <rFont val="Calibri"/>
        <family val="2"/>
      </rPr>
      <t>' (F)</t>
    </r>
  </si>
  <si>
    <r>
      <t>TOTAAL: €</t>
    </r>
    <r>
      <rPr>
        <sz val="8"/>
        <rFont val="Calibri"/>
        <family val="2"/>
      </rPr>
      <t xml:space="preserve"> </t>
    </r>
  </si>
  <si>
    <t>MAYER Alexandre</t>
  </si>
  <si>
    <t>MRI19980429</t>
  </si>
  <si>
    <t>BETTLES Carter</t>
  </si>
  <si>
    <t>AUS19980902</t>
  </si>
  <si>
    <t>GROTTS Howard</t>
  </si>
  <si>
    <t>USA19930112</t>
  </si>
  <si>
    <t>'Volta NXT' "Classic" / Hel van het Mergelland (Eijsden/NL/B)</t>
  </si>
  <si>
    <t>Ronde van Vlaanderen (Antwerpen–Oudenaarde/B)</t>
  </si>
  <si>
    <t>vervallen</t>
  </si>
  <si>
    <t>Ronde van Mersin (TR)</t>
  </si>
  <si>
    <t>Internationale Wielerklassieker van Jamaica (JA)</t>
  </si>
  <si>
    <t>Fietsronde van het Baskenland (E) (individuele tijdrit)</t>
  </si>
  <si>
    <t>Ronde van de Abruzzen (I)</t>
  </si>
  <si>
    <t>Pan-Amerikaanse Kampioenschappen Tijdrit (São José dos Campos/BR)</t>
  </si>
  <si>
    <t>Pan-Amerikaanse Kampioenschappen op de Weg  (São José dos Campos/BR)</t>
  </si>
  <si>
    <t>'WHOOP' MTB Wereld Serie X-country #2 (Araxá/BR)</t>
  </si>
  <si>
    <t>Ronde van de Romanei (Lugo–Castrocaro Terme e Terra del Sole/I)</t>
  </si>
  <si>
    <t>Scheldeprijs (Terneuzen/NL–Schoten/B)</t>
  </si>
  <si>
    <t>VAN ENGELEN Adne</t>
  </si>
  <si>
    <t>CHAIYASOMBAT Thanakhan</t>
  </si>
  <si>
    <t>TCC</t>
  </si>
  <si>
    <t>THA19990626</t>
  </si>
  <si>
    <t>AVONDETTO Simone</t>
  </si>
  <si>
    <t>ITA20000415</t>
  </si>
  <si>
    <t>AMOS Riley</t>
  </si>
  <si>
    <t>USA20020302</t>
  </si>
  <si>
    <t>Grote Prijs Vorarlberg (Nenzing/A)</t>
  </si>
  <si>
    <r>
      <t>GP van de Somme / «Departementsraad 80»</t>
    </r>
    <r>
      <rPr>
        <sz val="11"/>
        <color rgb="FF003366"/>
        <rFont val="Calibri"/>
        <family val="2"/>
      </rPr>
      <t xml:space="preserve"> </t>
    </r>
    <r>
      <rPr>
        <sz val="12"/>
        <color rgb="FF003366"/>
        <rFont val="Calibri"/>
        <family val="2"/>
      </rPr>
      <t>(Pinchefalise–Cayeux-sur-Mer/F)</t>
    </r>
  </si>
  <si>
    <t>Omloop van het Waasland (Lokeren–Stekene/B)</t>
  </si>
  <si>
    <t>UPTEGROVE Pete</t>
  </si>
  <si>
    <t>NED20010123</t>
  </si>
  <si>
    <t>Gemzenronde (F)</t>
  </si>
  <si>
    <t>'Bostonliq' Ronde (UZ)</t>
  </si>
  <si>
    <t>'WHOOP' MTB Wereld Serie X-country #3 (Neustadt in Moravië/CZ)</t>
  </si>
  <si>
    <t>'Amstel Gold' Race (Maastricht–Berg en Terblijt/NL/B)</t>
  </si>
  <si>
    <t>Internationale Ronde van Algerije (DZ)</t>
  </si>
  <si>
    <t>"Silesian Classic" (Bielitz-Biala/PL)</t>
  </si>
  <si>
    <t>uitgesteld tot 2025</t>
  </si>
  <si>
    <t>"Gran Premio" Stad New York (USA)</t>
  </si>
  <si>
    <t>Ronde van Japan (J)</t>
  </si>
  <si>
    <t>ANDREASSEN Simon</t>
  </si>
  <si>
    <t>DEN19970930</t>
  </si>
  <si>
    <t>'VDL Groep' Omloop der Kempen (Veldhoven/NL)</t>
  </si>
  <si>
    <t>GER20000309</t>
  </si>
  <si>
    <t>VAN DYK Jaco</t>
  </si>
  <si>
    <t>RSA19940227</t>
  </si>
  <si>
    <t>WERTZ Brennan</t>
  </si>
  <si>
    <t>USA19970513</t>
  </si>
  <si>
    <t>KUDUS Merhawi Gebremedhin</t>
  </si>
  <si>
    <t>ERI19940123</t>
  </si>
  <si>
    <t>'Lotto' Famenne Ardennen "Classic" (Måtche-el-Fåmene/B)</t>
  </si>
  <si>
    <t>LIST David</t>
  </si>
  <si>
    <t>LMT</t>
  </si>
  <si>
    <t>GER19991218</t>
  </si>
  <si>
    <t>DEVROUTE Corentin</t>
  </si>
  <si>
    <t>FRA20031008</t>
  </si>
  <si>
    <t>TREZISE Declan</t>
  </si>
  <si>
    <t>JOHNSTON Brendan</t>
  </si>
  <si>
    <t>AUS19911125</t>
  </si>
  <si>
    <t>SAIDI Nassim</t>
  </si>
  <si>
    <t>MPT</t>
  </si>
  <si>
    <t>ALG19941209</t>
  </si>
  <si>
    <t>SOETE Daan</t>
  </si>
  <si>
    <t>BEL19941219</t>
  </si>
  <si>
    <t>Kampioenschap van de Verenigde Staten (Charleston, WV/USA)</t>
  </si>
  <si>
    <t>NK Tijdrijden Verenigde Staten (Charleston, WV/USA)</t>
  </si>
  <si>
    <t>HOLMES Matthew</t>
  </si>
  <si>
    <t>GBR19931208</t>
  </si>
  <si>
    <t>WALLENBORN Arno</t>
  </si>
  <si>
    <t>LUX20030408</t>
  </si>
  <si>
    <t>Aziatische Kampioenschappen Tijdrit (Alma-Ata/KZ)</t>
  </si>
  <si>
    <t>Aziatische Kampioenschappen op de Weg (Alma-Ata/KZ)</t>
  </si>
  <si>
    <t>Roc Laissagais XCM (Laissac/F)</t>
  </si>
  <si>
    <t>'Hero' Zuid-Tirol Dolomiten MTB XCM (Wolkenstein in Gröden/I)</t>
  </si>
  <si>
    <t>De Bosbouwer MTB XCM (Les Rousses–Arbent/F)</t>
  </si>
  <si>
    <t>Extreem in Loue MTB XCM (Ornans/F)</t>
  </si>
  <si>
    <t>Azuren Rots MTB XCM (Fréjus/F)</t>
  </si>
  <si>
    <t>Zuid-Tirol Dolomieten 'Superbike' MTB XCM (Niederdorf/I)</t>
  </si>
  <si>
    <t>"Swiss Bike Cup" MTB XCO (Basel/CH)</t>
  </si>
  <si>
    <t>Internationale 'GSport' Uitdaging MTB XCO (Chelva/E)</t>
  </si>
  <si>
    <t>Tropische Uitdaging MTB XCO (Salinas, PR/USA)</t>
  </si>
  <si>
    <t>Andalusische "Bike Race" MTB XCM (E)</t>
  </si>
  <si>
    <t>Epische Middelandse Zee MTB XCM (E)</t>
  </si>
  <si>
    <t>Beker van Frankrijk MTB XCO (Marseille-Luminy/F)</t>
  </si>
  <si>
    <t>Marlene' Zuid-Tirol "Sunshine Race" MTB XCO (Nals/I)</t>
  </si>
  <si>
    <t>VS Probeker MTB XCO (Fayetteville/VS)</t>
  </si>
  <si>
    <t>"Bike the Rock" MTB XCO (Heubach/D)</t>
  </si>
  <si>
    <t>Beker van Frankrijk MTB XCO (Puy-Saint-Vincent/F)</t>
  </si>
  <si>
    <t>Zesdaagse van Portenau (I)</t>
  </si>
  <si>
    <t>Ronde van Marokko (MA)</t>
  </si>
  <si>
    <t>ERI20050904</t>
  </si>
  <si>
    <t>MAEKELE Hayle Milkias</t>
  </si>
  <si>
    <t>STOJNIĆ Veljko</t>
  </si>
  <si>
    <t>SRB19990204</t>
  </si>
  <si>
    <t>DELLA LUNGA Francesco</t>
  </si>
  <si>
    <t>ITA20010502</t>
  </si>
  <si>
    <t>NILSSON-JULIEN Oscar</t>
  </si>
  <si>
    <t>CARBONI Giovanni</t>
  </si>
  <si>
    <t>ITA19950831</t>
  </si>
  <si>
    <t>DIALLO Yaya</t>
  </si>
  <si>
    <t>Ronde van Litouwen (LT)</t>
  </si>
  <si>
    <t>Ronde van Zwitserland (CH) (individuele klimtijdrit)</t>
  </si>
  <si>
    <t>Ronde van Colombia (CO)</t>
  </si>
  <si>
    <t>'SD WORX' Waals-Brabant "Classic" (Tubeke/B)</t>
  </si>
  <si>
    <t>(29/ 6→)</t>
  </si>
  <si>
    <t>NK Tijdrijden Noorwegen (Saltstraumen/N)</t>
  </si>
  <si>
    <t>NK Tijdrijden Zwitserland (Aire-la-Ville/CH)</t>
  </si>
  <si>
    <t>Kampioenschap van Zwitserland (Aire-la-Ville/CH)</t>
  </si>
  <si>
    <t>Kampioenschap van Portugal (Santa Maria da Feira/P)</t>
  </si>
  <si>
    <t>NK Tijdrijden Portugal (Santa Maria da Feira/P)</t>
  </si>
  <si>
    <t>Kampioenschap van Duitsland (Donaueschingen–Bad Dürrheim/D)</t>
  </si>
  <si>
    <t>Kampioenschap van Oostenrijk (Königswiesen/A)</t>
  </si>
  <si>
    <t>NK Tijdrijden Oostenrijk (Königswiesen/A)</t>
  </si>
  <si>
    <t>Kampioenschap van Ierland (Templeathea West/IRL)</t>
  </si>
  <si>
    <t>NK Tijdrijden Ierland (Templeathea West/IRL)</t>
  </si>
  <si>
    <t>Kampioenschap van Canada (Saint-Georges/CDN)</t>
  </si>
  <si>
    <t>NK Tijdrijden Canada (Saint-Prosper/CDN)</t>
  </si>
  <si>
    <t xml:space="preserve">NK Tijdrijden Kazachstan (Талдықорған/KZ) </t>
  </si>
  <si>
    <t>Kampioenschap van Eritrea (Asmara/ER)</t>
  </si>
  <si>
    <t>Kampioenschap van Polen (Plotzk/PL)</t>
  </si>
  <si>
    <t xml:space="preserve">Baltisch Kampioenschap op de Weg (Werro/EST) </t>
  </si>
  <si>
    <t>Tsjechoslowaaks Kampioenschap op de Weg (Gewitsch/CZ)</t>
  </si>
  <si>
    <t>GUERRINI Marcel</t>
  </si>
  <si>
    <t>BPR</t>
  </si>
  <si>
    <t>SUI19940920</t>
  </si>
  <si>
    <t>RAMIREZ GONZALEZ Donovan</t>
  </si>
  <si>
    <t>CRC20000503</t>
  </si>
  <si>
    <t>ARCHIBOLD CASTILLO Franklin Erasmo</t>
  </si>
  <si>
    <t>PAN19970824</t>
  </si>
  <si>
    <t>Aziatische Kampioenschappen Gemengde Ploegentijdrit (Alma-Ata/KZ)</t>
  </si>
  <si>
    <t>BELOHVOŠČIKS Kristiāns</t>
  </si>
  <si>
    <t>LAT20020201</t>
  </si>
  <si>
    <t>CIV19910920</t>
  </si>
  <si>
    <t>CISSÉ Issiaka</t>
  </si>
  <si>
    <t>CAROD Titouan</t>
  </si>
  <si>
    <t>FRA19940401</t>
  </si>
  <si>
    <t>CHAVES RIZO Kenny</t>
  </si>
  <si>
    <t>KIM Eu-ro</t>
  </si>
  <si>
    <t>KOR19991007</t>
  </si>
  <si>
    <t>Kampioenschap van *** (Муром/RU)</t>
  </si>
  <si>
    <t>BARRY Ashlin</t>
  </si>
  <si>
    <t>USA20070925</t>
  </si>
  <si>
    <t>RIKUNOV Petr</t>
  </si>
  <si>
    <t>***19970224</t>
  </si>
  <si>
    <t>NED19860319</t>
  </si>
  <si>
    <t>CÔTÉ Pier-André</t>
  </si>
  <si>
    <t>LAŠINIS Venantas</t>
  </si>
  <si>
    <t>LTU19970226</t>
  </si>
  <si>
    <t>ENT</t>
  </si>
  <si>
    <t>LIEPIŅŠ Emīls</t>
  </si>
  <si>
    <t>SABBAHI El Houcaine</t>
  </si>
  <si>
    <t>MAR19771008</t>
  </si>
  <si>
    <t>GONOV Lev</t>
  </si>
  <si>
    <t>***20000106</t>
  </si>
  <si>
    <t>SMIRNOV Ivan</t>
  </si>
  <si>
    <t>***19990114</t>
  </si>
  <si>
    <t>BUGAENKO Viktor</t>
  </si>
  <si>
    <t>***20040225</t>
  </si>
  <si>
    <t>ZARAKOVSKIY Daniil</t>
  </si>
  <si>
    <t>***20040715</t>
  </si>
  <si>
    <t>GODFROID Olivier</t>
  </si>
  <si>
    <t>BEL19940817</t>
  </si>
  <si>
    <t>MEINTJES Louis Du Bouisson</t>
  </si>
  <si>
    <t>MEIN Thomas</t>
  </si>
  <si>
    <t>GBR19990112</t>
  </si>
  <si>
    <t>FRISLIE Graeme</t>
  </si>
  <si>
    <t>AUS20010202</t>
  </si>
  <si>
    <t>MLI19970115</t>
  </si>
  <si>
    <t>Plintenburg-4 Koers: GP Polen (Glogau–Gramschütz/PL)</t>
  </si>
  <si>
    <t>Klassieker Terres de l´Ebre (Amposta–Roquetes [Mont Caro]/E)</t>
  </si>
  <si>
    <t>'Continente' Ronde van Portugal (P)</t>
  </si>
  <si>
    <t>Ronde van Banjoewangi en Ijen (RI)</t>
  </si>
  <si>
    <t>"West Bohemia Tour" (CZ)</t>
  </si>
  <si>
    <t>Ronde van Roemenië (RO)</t>
  </si>
  <si>
    <t>(23/ 8→)</t>
  </si>
  <si>
    <t>'Lidl' Duitsland "Tour" (D)</t>
  </si>
  <si>
    <t>'Renewi' Tour (B) (individuele tijdrit)</t>
  </si>
  <si>
    <t>'Renewi' Tour (NL/B)</t>
  </si>
  <si>
    <t>BLEDDYN Oliver</t>
  </si>
  <si>
    <t>AUS20020127</t>
  </si>
  <si>
    <t>LEAHY Conor</t>
  </si>
  <si>
    <t>AUS19990416</t>
  </si>
  <si>
    <t>"Arctic Race of Norway" (N)</t>
  </si>
  <si>
    <t>ALBIN Vital</t>
  </si>
  <si>
    <t>SUI19980731</t>
  </si>
  <si>
    <t>WOUTERS Rutger</t>
  </si>
  <si>
    <t>TOADER Alin</t>
  </si>
  <si>
    <t>BEL19910810</t>
  </si>
  <si>
    <t>'Lloyds Bank' Ronde van Brittannië (UK)</t>
  </si>
  <si>
    <t>SHCHEGOLKOV Ilia</t>
  </si>
  <si>
    <t>***20020603</t>
  </si>
  <si>
    <t>"Tour of Route Salvation" (TR)</t>
  </si>
  <si>
    <t>SESSLER Nícolas Mariotto</t>
  </si>
  <si>
    <t>Parijs–Chauny (Margny-lès-Compiègne–Chauny/F)</t>
  </si>
  <si>
    <t>Grote Prijs Stad Halle / 'Ixina' "Classic" (B)</t>
  </si>
  <si>
    <t>DUCRET Justin</t>
  </si>
  <si>
    <t>FRA19980308</t>
  </si>
  <si>
    <t>JEANNIÈRE Emilien</t>
  </si>
  <si>
    <t>SCHNELLER Simon</t>
  </si>
  <si>
    <t>TBS</t>
  </si>
  <si>
    <t>GER19970502</t>
  </si>
  <si>
    <t>VALERO SERRANO David</t>
  </si>
  <si>
    <t>ESP19881226</t>
  </si>
  <si>
    <t>BHC</t>
  </si>
  <si>
    <t>ROMEO ABAD Iván</t>
  </si>
  <si>
    <t>MAIKIN Roman</t>
  </si>
  <si>
    <t>***19900814</t>
  </si>
  <si>
    <t>BRA19940429</t>
  </si>
  <si>
    <t>VAN DYCK Wesley</t>
  </si>
  <si>
    <t>STAUFFER Hansueli</t>
  </si>
  <si>
    <t>SUI19870818</t>
  </si>
  <si>
    <t>MIMOUNI Oussama Abdellah</t>
  </si>
  <si>
    <t>ALG20030327</t>
  </si>
  <si>
    <t>PESENTI Thomas</t>
  </si>
  <si>
    <t>ITA19991016</t>
  </si>
  <si>
    <t>BECKING Hans</t>
  </si>
  <si>
    <t>Omloop van de Drie Valeien van Varese (Busto Arssizio–Varese/I)</t>
  </si>
  <si>
    <t>KAGIMU Charles</t>
  </si>
  <si>
    <t>UGA19980915</t>
  </si>
  <si>
    <t>SOUTH Casey</t>
  </si>
  <si>
    <t>TKF</t>
  </si>
  <si>
    <t>SUI19971016</t>
  </si>
  <si>
    <t>"Tour de" Rio (BR)</t>
  </si>
  <si>
    <t>Baankampioenenliga, Sprint (F/NL/UK)</t>
  </si>
  <si>
    <t>Baankampioenenliga, Duur (F/NL/UK)S</t>
  </si>
  <si>
    <t>Driedaagse 'DBC' (Ballerup/DK)</t>
  </si>
  <si>
    <t>Ronde van Servië (SCG)</t>
  </si>
  <si>
    <t>(31/ 1→)</t>
  </si>
  <si>
    <t>VELING Quinten</t>
  </si>
  <si>
    <t>WB-veldrit #2 (Dublin/IRL)</t>
  </si>
  <si>
    <t>WB-veldrit #1 (Antwerpen/B)</t>
  </si>
  <si>
    <t>WB-veldrit #4 (Namen/B)</t>
  </si>
  <si>
    <t>WB-veldrit #6 (Zonhoven/B)</t>
  </si>
  <si>
    <t>WB-veldrit #10 (Benidorm/E)</t>
  </si>
  <si>
    <t>WB-veldrit #11 (Maasmechelen/B)</t>
  </si>
  <si>
    <t>WB-veldrit #12 (Hoogerheide/NL)</t>
  </si>
  <si>
    <t>WB-veldrit #3 (Cabras/I)</t>
  </si>
  <si>
    <t>WB-veldrit #9 (Dendermonde/B)</t>
  </si>
  <si>
    <t>WB-veldrit #7 (Gavere/B)</t>
  </si>
  <si>
    <t>WB-veldrit #5 (Hulst/NL)</t>
  </si>
  <si>
    <t>WB-veldrit #8 (Besançon/F)</t>
  </si>
  <si>
    <t>NK Tijdrijden Australië (Perth/AUS)</t>
  </si>
  <si>
    <t>Kampioenschap van Australië (Perth/AUS)</t>
  </si>
  <si>
    <t>Wielerronde van Venezuela (YV)</t>
  </si>
  <si>
    <t>YAMASAKI Kento</t>
  </si>
  <si>
    <t>JPN19921217</t>
  </si>
  <si>
    <t>RKD</t>
  </si>
  <si>
    <t>YAKOVLEV Mikhail Sergeyevich</t>
  </si>
  <si>
    <t>TRUMAN Joseph</t>
  </si>
  <si>
    <t>GBR19970214</t>
  </si>
  <si>
    <t>OTA Kaiya</t>
  </si>
  <si>
    <t>JPN19990727</t>
  </si>
  <si>
    <t>geschrapt</t>
  </si>
  <si>
    <t>"London 3" (Londen/UK)</t>
  </si>
  <si>
    <t>Ronde van de Sahel (RIM)</t>
  </si>
  <si>
    <t>NK Tijdrijden Colombia (CO)</t>
  </si>
  <si>
    <t>GP Aspendos (TR)</t>
  </si>
  <si>
    <t>Trofee Andratx–Pollença (E)</t>
  </si>
  <si>
    <t>Kampioenschap van Colombia (CO)</t>
  </si>
  <si>
    <t>GP Antalya (TR)</t>
  </si>
  <si>
    <t>WILLIAMS Cory</t>
  </si>
  <si>
    <t>BIZ19930809</t>
  </si>
  <si>
    <t>LOPEZ RIVERA Robinson Fabian</t>
  </si>
  <si>
    <t>Ronde van Okinawa (名護市/J)</t>
  </si>
  <si>
    <t>HUERA MONTENEGRO Richard Rolando</t>
  </si>
  <si>
    <t>ECU19990425</t>
  </si>
  <si>
    <t>CONSTANT Matteo</t>
  </si>
  <si>
    <t>SUI20030408</t>
  </si>
  <si>
    <t>VITZTHUM Simon</t>
  </si>
  <si>
    <t>SUI19950119</t>
  </si>
  <si>
    <t>DRAGE Jack</t>
  </si>
  <si>
    <t>NZL20021111</t>
  </si>
  <si>
    <t>ORTEGA FONTALVO Cristian David</t>
  </si>
  <si>
    <t>COL20000929</t>
  </si>
  <si>
    <t>GBR19990417</t>
  </si>
  <si>
    <t>OSES CAMPOS Luis Daniel</t>
  </si>
  <si>
    <t>COL20011119</t>
  </si>
  <si>
    <t>BECERRA BECERRA Eduin</t>
  </si>
  <si>
    <t>VEN19850928</t>
  </si>
  <si>
    <t>Klassieker Camp de Morvedre (Estivella/E)</t>
  </si>
  <si>
    <t>Keramiekroute / GP Castellón (Castellón–Onda/E)</t>
  </si>
  <si>
    <t>'Santos' Tour Down Under (AUS)</t>
  </si>
  <si>
    <t>Grote Prijs 'Sonatarch' (DZ)</t>
  </si>
  <si>
    <t>(23/ 2→)</t>
  </si>
  <si>
    <t>(9→)</t>
  </si>
  <si>
    <t>Giro (Tirana/AL)</t>
  </si>
  <si>
    <t>Giro (Valona–Valona/AL)</t>
  </si>
  <si>
    <t>Giro (Alberobello–Lecce/I)</t>
  </si>
  <si>
    <t>Giro (Ceglie Messapica–Matera/I)</t>
  </si>
  <si>
    <t>Giro (Potenza–Napels/I)</t>
  </si>
  <si>
    <t>Giro (Castel di Sangro–Tagliacozzo/I)</t>
  </si>
  <si>
    <t>Giro (Giulianova–Castelraimondo/I)</t>
  </si>
  <si>
    <t>Giro (Gubbio–Siena/I)</t>
  </si>
  <si>
    <t>Giro (Lucca–Pisa/I)</t>
  </si>
  <si>
    <t>Giro (Durazzo–Tirana/AL)</t>
  </si>
  <si>
    <t>Giro (Viareggio–Castelnovo ne' Monti/I)</t>
  </si>
  <si>
    <t>Giro (Muden–Viadana/I)</t>
  </si>
  <si>
    <t>Giro (Rovigo–Vicenza/I)</t>
  </si>
  <si>
    <t>Giro (Treviso/I–Neu-Görz/SLO)</t>
  </si>
  <si>
    <t>Giro (Fiume Veneto–Schlege/I)</t>
  </si>
  <si>
    <t>Giro (Piazzola sul Brenta–Brentonico [San Valentinopas]/I)</t>
  </si>
  <si>
    <t>Giro (St. Michael an der Etsch –Worms im Veltlin/I)</t>
  </si>
  <si>
    <t>Giro (Morbend–Cesano Maderno/I)</t>
  </si>
  <si>
    <t>Giro (Biella–Champoluc/I)</t>
  </si>
  <si>
    <t>Giro (Verrès–Sestrières/I)</t>
  </si>
  <si>
    <t>WK Tijdrijden op de Weg (Kigali/RWA)</t>
  </si>
  <si>
    <t>Wereldkampioenschap op de Weg (Kigali/RWA)</t>
  </si>
  <si>
    <t>WK Gemengde Ploegentijdrit (Kigali/RWA)</t>
  </si>
  <si>
    <t>WK Tijdrijden op de Weg U23 (Kigali/RWA)</t>
  </si>
  <si>
    <t>WK op de Weg U23 (Kigali/RWA)</t>
  </si>
  <si>
    <t>Europese Baankampioenschappen; Ploegenachtervolging (Konya/TR)</t>
  </si>
  <si>
    <t>Europese Baankampioenschappen; Kilometertijdrit (Konya/TR)</t>
  </si>
  <si>
    <t>Europese Baankampioenschappen; Afvalkoers (Konya/TR)</t>
  </si>
  <si>
    <t>Europese Baankampioenschappen; Teamsprint (Konya/TR)</t>
  </si>
  <si>
    <t>Europese Baankampioenschappen; Kerin (Heusden-Zolder/B)</t>
  </si>
  <si>
    <t>Europese Baankampioenschappen; Omnium (Heusden-Zolder/B)</t>
  </si>
  <si>
    <t>Europese Baankampioenschappen; Sprint (Heusden-Zolder/B)</t>
  </si>
  <si>
    <t>Europese Baankampioenschappen; Scratch (Heusden-Zolder/B)</t>
  </si>
  <si>
    <t>NK Tijdrijden Ecuador (EC)</t>
  </si>
  <si>
    <t>Kampioenschap van Ecuador (EC)</t>
  </si>
  <si>
    <t>NK Tijdrijden Zuid-Afrika (ZA)</t>
  </si>
  <si>
    <t>Kampioenschap van Zuid-Afrika (ZA)</t>
  </si>
  <si>
    <t>(  →)</t>
  </si>
  <si>
    <t>Europese Baankampioenschappen; Puntenkoers (Konya/TR)</t>
  </si>
  <si>
    <t>19.30 uur: Biedavond Wielerspel 2026!</t>
  </si>
  <si>
    <t>--</t>
  </si>
  <si>
    <t>NK Tijdrijden Nieuw-Zeeland (NZ)</t>
  </si>
  <si>
    <t>WK Veldrijden (Hulst/NL )</t>
  </si>
  <si>
    <t>Europese Kampioenschappen Veldrijden (Middelkerke/B)</t>
  </si>
  <si>
    <t>(31/10→)</t>
  </si>
  <si>
    <t>(29/11→)</t>
  </si>
  <si>
    <t>(30/ 1→)</t>
  </si>
  <si>
    <t>(27/ 1→)</t>
  </si>
  <si>
    <t>Europese Kampioenschappen MTB XCM (Casella/I)</t>
  </si>
  <si>
    <t>Europese Kampioenschappen MTB X-Country (Melgaço/PT)</t>
  </si>
  <si>
    <t>Europese Kampioenschappen Tijdrit  (Loriol-sur-Drôme–Étoile-sur-Rhône/F)</t>
  </si>
  <si>
    <t>Europese Kampioenschappen Wegwedstrijd (Privas–Guilherand-Granges/F)</t>
  </si>
  <si>
    <t>Europese Kampioenschappen Gemengde Ploegentijdrit (Étoile-sur-Rhône/F)</t>
  </si>
  <si>
    <t>'ADAC' "Cyclassics" (Hamburg/D)</t>
  </si>
  <si>
    <t>5; 1a</t>
  </si>
  <si>
    <t>1g</t>
  </si>
  <si>
    <t>1h</t>
  </si>
  <si>
    <t xml:space="preserve"> (ploegentijdrit)</t>
  </si>
  <si>
    <t>Vuelta (Turijn [Paleis van Venaria]–Novara/I)</t>
  </si>
  <si>
    <t>Giro (AL/SLO/I)</t>
  </si>
  <si>
    <t>Vuelta (Figueras–Figueras/E)</t>
  </si>
  <si>
    <t>Vuelta (Albe–Limon/I)</t>
  </si>
  <si>
    <t>Vuelta (San Maurizio Canavese–Cérès/I)</t>
  </si>
  <si>
    <t>Vuelta (Suse/I–Voiron/F)</t>
  </si>
  <si>
    <t>Vuelta (Olot/E–Pal/AND)</t>
  </si>
  <si>
    <t>Vuelta (Andorre-la-Vieille/AND–Huesca/E)</t>
  </si>
  <si>
    <t>Vuelta (Monzón [Kasteel der Tempeliers]–Saragossa/E)</t>
  </si>
  <si>
    <t>Vuelta (Alfaro–Ezcaray [Valdezcaray]/E)</t>
  </si>
  <si>
    <t>Vuelta (Sendaviva [Natuurpark van Navarra]–Larra-Belagua [El Ferial]/E)</t>
  </si>
  <si>
    <t>Vuelta (Bilbao–Bilbo/E)</t>
  </si>
  <si>
    <t>Vuelta (Laredo–Los Corrales de Buelna/E)</t>
  </si>
  <si>
    <t>Vuelta (Cabezón de la Sal–Hoogte van de Angliru/E)</t>
  </si>
  <si>
    <t>Vuelta (Avilés–Hoogte van Farrapona/E)</t>
  </si>
  <si>
    <t>Vuelta (Vegadeo [A Veiga]–Monforte de Lemos/E)</t>
  </si>
  <si>
    <t>Vuelta (Poio–Mos [Castro de Herville]/E)</t>
  </si>
  <si>
    <t>Vuelta (Valladolid/E)</t>
  </si>
  <si>
    <t>Vuelta (O Barco de Valdeorras–Ponferrada [Hoogte van de Morredero]/E)</t>
  </si>
  <si>
    <t>Vuelta (Rueda–Guijuelo/E)</t>
  </si>
  <si>
    <t>Vuelta (Robledo de Chavela–Navacerrada [Bola del Mundo]/E)</t>
  </si>
  <si>
    <t>Vuelta (Alalpardo–Madrid/E)</t>
  </si>
  <si>
    <t>Vuelta (I/F/AND/E)</t>
  </si>
  <si>
    <t>Route van Occitanië 'La Dépêche du Midi' (F)</t>
  </si>
  <si>
    <t>Ronde van de Vendée (Dompierre-sur-Yon–La Roche-sur-Yon/F)</t>
  </si>
  <si>
    <t>Trofee Baracchi (I)</t>
  </si>
  <si>
    <t>Januari '26</t>
  </si>
  <si>
    <t>'WHOOP' MTB Wereld Serie X-country #1 (Araxá/BR)</t>
  </si>
  <si>
    <t>'WHOOP' MTB Wereld Serie X-country #4 (Saalfelden/I)</t>
  </si>
  <si>
    <t>'WHOOP' MTB Wereld Serie X-country #5 (Sulztal/I)</t>
  </si>
  <si>
    <t>'WHOOP' MTB Wereld Serie X-country #6 (Arinsal/AND)</t>
  </si>
  <si>
    <t>'WHOOP' MTB Wereld Serie X-country #7 (Les Gets/F)</t>
  </si>
  <si>
    <t>'WHOOP' MTB Wereld Serie X-country #8 (Lenzerheide/CH)</t>
  </si>
  <si>
    <t>'WHOOP' MTB Wereld Serie X-country #9  (Mont-Sainte-Anne/CDN)</t>
  </si>
  <si>
    <t>'WHOOP' MTB Wereld Serie X-country #9 (Lake Placid/USA)</t>
  </si>
  <si>
    <t>WK MTB Marathon (Verbier–Val d’Anniviers/CH)</t>
  </si>
  <si>
    <t>WK MTB X-country (Crans-Montana/CH)</t>
  </si>
  <si>
    <t>WK MTB Kortebaan (Zermatt/CH)</t>
  </si>
  <si>
    <t>"Legend Cup" MTB XCM (Capoliveri/I)</t>
  </si>
  <si>
    <t>"MB Race"  MTB XCM (Megève/F)</t>
  </si>
  <si>
    <t>(24/ 2→)</t>
  </si>
  <si>
    <t>"Greek Epic MTB Race" XCO #4 door 'Alter Bike Tours' (Salamina/GR)</t>
  </si>
  <si>
    <t>'CITMB' #1 MTB-beker XCO (Araxá/BR)</t>
  </si>
  <si>
    <t>Beker van Frankrijk MTB XCO (Guéret/F)</t>
  </si>
  <si>
    <t>"Bike Revolution" MTB XCO (Engelberg/CH)</t>
  </si>
  <si>
    <t>Beker van Frankrijk MTB XCO (Lons Le Saunier/F)</t>
  </si>
  <si>
    <t>"Bike Revolution"  MTB XCO (Gränichen/CH)</t>
  </si>
  <si>
    <t>"Bike Revolution" MTB XCO (Davos/CH)</t>
  </si>
  <si>
    <t>"Bike Revolution" MTB XCO (Basel/CH)</t>
  </si>
  <si>
    <t>"Serbia Epic Petrovaradin Fortress Bike Fest"  MTB XCO (Neusatz/SCG)</t>
  </si>
  <si>
    <t>WK op de Baan; Teamsprint (Santiago/RCH)</t>
  </si>
  <si>
    <t>WK op de Baan; 15 km Scratch (Santiago/RCH)</t>
  </si>
  <si>
    <t>WK op de Baan; Keirin (Santiago/RCH)</t>
  </si>
  <si>
    <t>WK op de Baan; Ploegenachtervolging (Santiago/RCH)</t>
  </si>
  <si>
    <t>WK op de Baan; Kilometertijdrit (Santiago/RCH)</t>
  </si>
  <si>
    <t>WK op de Baan; Individuele Achtervolging (Santiago/RCH)</t>
  </si>
  <si>
    <t>WK op de Baan; 40 km Puntenkoers (Santiago/RCH)</t>
  </si>
  <si>
    <t>WK op de Baan; Omnium (Santiago/RCH)</t>
  </si>
  <si>
    <t>WK op de Baan; Afvalkoers (Santiago/RCH)</t>
  </si>
  <si>
    <t>WK op de Baan; 50 km Koppelkoers (Santiago/RCH)</t>
  </si>
  <si>
    <t>WK op de Baan; Sprint (Santiago/RCH)</t>
  </si>
  <si>
    <t>(28/ 5→)</t>
  </si>
  <si>
    <t>(29/ 5→)</t>
  </si>
  <si>
    <t>( 9/ 5→)</t>
  </si>
  <si>
    <t>TOUR (Rijsel–Rijsel)</t>
  </si>
  <si>
    <t>TOUR (Lauwin-Planque–Bonen/F)</t>
  </si>
  <si>
    <t>TOUR (Valencijn–Duinkerke/F)</t>
  </si>
  <si>
    <t>TOUR (Amiens–Rouaan/F)</t>
  </si>
  <si>
    <t>TOUR (Caen/F)</t>
  </si>
  <si>
    <t>TOUR (Bayeux–Vire Normandie/F)</t>
  </si>
  <si>
    <t>TOUR (Chinon–Châteauroux/F)</t>
  </si>
  <si>
    <t>TOUR (Ennezat–Le Mont-Dore [Puy de Sancy]/F)</t>
  </si>
  <si>
    <t>TOUR (Saint-Malo–Guerlédan [Mûr-de-Bretagne]/F)</t>
  </si>
  <si>
    <t>TOUR (Saint-Méen-le-Grand–Laval [Espace Mayenne]/F)</t>
  </si>
  <si>
    <t>TOUR (Toulouse–Toulouse/F)</t>
  </si>
  <si>
    <t>TOUR (Auch–Hautacam/F)</t>
  </si>
  <si>
    <t>(individuele klimtijdrit)</t>
  </si>
  <si>
    <t>TOUR (Loudenvielle–Peyragudes/F)</t>
  </si>
  <si>
    <t>TOUR (Pau–Luchon  [Superbagnères]/F)</t>
  </si>
  <si>
    <t>TOUR (Muret–Carcassonne/F)</t>
  </si>
  <si>
    <t>TOUR (Montpellier–Mont Ventoux/F)</t>
  </si>
  <si>
    <t>TOUR (Bollène–Valence/F)</t>
  </si>
  <si>
    <t>TOUR (Vif–Courchevel [Col de la Loze]/F)</t>
  </si>
  <si>
    <t>TOUR (Albertville–La Plagne/F)</t>
  </si>
  <si>
    <t>TOUR (Nantua–Pontarlier/F)</t>
  </si>
  <si>
    <t>TOUR (Mantes-la-Ville–Parijs [Elysese velden]/F)</t>
  </si>
  <si>
    <t>TOUR (F)</t>
  </si>
  <si>
    <t>Panamerikaanse Kampioenschappen Tijdrit (Punta del Este/ROU)</t>
  </si>
  <si>
    <t>Panamerikaanse Kampioenschappen op de Weg (Punta del Este/ROU)</t>
  </si>
  <si>
    <t>UCI Gravel WS: Wörthersee Gravel (Velden am Wörthersee/A)</t>
  </si>
  <si>
    <t>UCI Gravel WS: Gravelronde Sardinië (Orosei/I)</t>
  </si>
  <si>
    <t>UCI Gravel WS: Hooglandenklassieker (Fayetteville/USA)</t>
  </si>
  <si>
    <t>UCI Gravel WS: Zeven (Nannup/AUS)</t>
  </si>
  <si>
    <t>UCI Gravel WS: '3RIDES' (Aken/D)</t>
  </si>
  <si>
    <t>UCI Gravel WS: Het Ontweien (Gatehouse of Fleet/UK)</t>
  </si>
  <si>
    <t>UCI Gravel WS: "Gravel Challenge" (Blåvandshuk/DK)</t>
  </si>
  <si>
    <t>UCI Gravel WS: The Blue Mountains Fondo (Thornbury/CDN)</t>
  </si>
  <si>
    <t>UCI Gravel WS: Safari Gravel Race (Naivasha/EAK)</t>
  </si>
  <si>
    <t>UCI Gravel WS: 'Wish One' Groot Oorzakelijke (Millau/F)</t>
  </si>
  <si>
    <t>UCI Gravel WS: Gravel Festival (Hegau/D)</t>
  </si>
  <si>
    <t>UCI Gravel WS: Zwitserland Gravel (Villars-sur-Ollon/CH)</t>
  </si>
  <si>
    <t>UCI Gravel WS: "One Fifty" (Roden/NL)</t>
  </si>
  <si>
    <t>UCI Gravel WS: "Grit ’n Grind" (Halmstad/S)</t>
  </si>
  <si>
    <t>UCI Gravel WS: Houffa Gravel (Hohenfels/B)</t>
  </si>
  <si>
    <t>UCI Gravel WS: "Sea Otter Europe" (Girona/E)</t>
  </si>
  <si>
    <t>UCI Gravel WS: Welsh Grind (Ruthin/UK)</t>
  </si>
  <si>
    <t>UCI Gravel WS: Gravelista (Seymour/AUS)</t>
  </si>
  <si>
    <t>UCI Gravel WS: "Castellon Gravel Race" (Llucena/E)</t>
  </si>
  <si>
    <t>UCI Gravel WS: "Gravel Brazil" (Camboriú/BR)</t>
  </si>
  <si>
    <t>UCI Gravel WS: Turnhout Gravel (B)</t>
  </si>
  <si>
    <t>UCI Gravel WS: "114 Gravel Race" (Elvas/P–Badajoz/E)</t>
  </si>
  <si>
    <t>UCI Gravel WS: "Monaco Gravel Race" (Peille/F)</t>
  </si>
  <si>
    <t>UCI Gravel WS: P2A (Paris–Ancaster/CDN)</t>
  </si>
  <si>
    <t>UCI Gravel WS: De Ceder (Nuwerust [Cederberg]/ZA)</t>
  </si>
  <si>
    <t>UCI Gravel WS: "Marly Grav Race"/Gravel Fondo Limburg (Valkenburg/NL)</t>
  </si>
  <si>
    <t>UCI Gravel WS: Het duivelsvest (Derby/AUS)</t>
  </si>
  <si>
    <t>UCI Gravel WS: "Gravel Adventure" (Schreiberhau–Jakobsthal/PL)</t>
  </si>
  <si>
    <t>UCI Gravel WS: De Bergravel (Fubine/I)</t>
  </si>
  <si>
    <t>UCI Gravel WS: Khomas100 (Windhoek/NAM)</t>
  </si>
  <si>
    <t>UCI Gravel WS: 66 Graden Zuid/Catalaanse Pyreneeën Graveltour (Les Angles/F)</t>
  </si>
  <si>
    <t>UCI Gravel WS: Mammoet 'TUFF' (Mammoth Lakes/USA)</t>
  </si>
  <si>
    <t>UCI Gravel WS: "Legacy Gravel" (B)</t>
  </si>
  <si>
    <t>UCI Gravel WS: "Dustman" (Kanchanaburi/T)</t>
  </si>
  <si>
    <t>Klassieker Duinkerke / GP Hoog-Frankrijk (F)</t>
  </si>
  <si>
    <t>"Copenhagen Sprint" (Roskilde–Kopenhagen/DK)</t>
  </si>
  <si>
    <t>Andorra 'Morabanc' Klassieker (Andorra la Vella–La Massana/AND)</t>
  </si>
  <si>
    <t>wordt verreden als vierde etappe van Olympia's Tour</t>
  </si>
  <si>
    <r>
      <t>108^</t>
    </r>
    <r>
      <rPr>
        <sz val="8"/>
        <color rgb="FF003366"/>
        <rFont val="Calibri"/>
        <family val="2"/>
      </rPr>
      <t xml:space="preserve"> </t>
    </r>
    <r>
      <rPr>
        <sz val="12"/>
        <color rgb="FF003366"/>
        <rFont val="Calibri"/>
        <family val="2"/>
      </rPr>
      <t>Populaire (Treviso/I)</t>
    </r>
  </si>
  <si>
    <t>GP Tempel van Apollo (Manavgat–Antalya/TR)</t>
  </si>
  <si>
    <t>Ronde van de Provincie Biella (Biella–Turijn/I)</t>
  </si>
  <si>
    <t>Lussen van Artesië (Batpalmen–Wanquetin/F)</t>
  </si>
  <si>
    <t>Zobtenberger Monnik / Keien &amp; Grind (Zobten am Berge/PL)</t>
  </si>
  <si>
    <t>GP van Cotonou (DY)</t>
  </si>
  <si>
    <t>Wielerfeest (Märwil/A)</t>
  </si>
  <si>
    <t>"Beskid Classic"  (Bielitz-Biala/PL)</t>
  </si>
  <si>
    <t>"Giro" Himledalen (Skällinge/S)</t>
  </si>
  <si>
    <t>GP Memel (LT)</t>
  </si>
  <si>
    <t>GP Kahramanmaraş (TR)</t>
  </si>
  <si>
    <t>GP Edebiyat Yolu (TR)</t>
  </si>
  <si>
    <t>Internationale GP van de Stad Nogent-sur-Oise (F)</t>
  </si>
  <si>
    <r>
      <t>"The Road Race Tokyo" (</t>
    </r>
    <r>
      <rPr>
        <sz val="11"/>
        <color rgb="FF003366"/>
        <rFont val="Calibri"/>
        <family val="2"/>
      </rPr>
      <t>多摩市</t>
    </r>
    <r>
      <rPr>
        <sz val="12"/>
        <color rgb="FF003366"/>
        <rFont val="Calibri"/>
        <family val="2"/>
      </rPr>
      <t>/J)</t>
    </r>
  </si>
  <si>
    <t>Cannes-klassieker (MS)</t>
  </si>
  <si>
    <t>Mauritius-klassieker (MS)</t>
  </si>
  <si>
    <t>GP Çankiri (TR)</t>
  </si>
  <si>
    <t>Slag om Norg (NL)</t>
  </si>
  <si>
    <t>GP van Ongola (CAM)</t>
  </si>
  <si>
    <t>(28/ 4→)</t>
  </si>
  <si>
    <t>(28→)</t>
  </si>
  <si>
    <t>(29/ 4→)</t>
  </si>
  <si>
    <t>Wielerronde van Albanië (AL)</t>
  </si>
  <si>
    <t>"Tour de Gyeongnam" (ROC)</t>
  </si>
  <si>
    <t>Opper-Oostenrijkronde (A)</t>
  </si>
  <si>
    <t>Ronde van Mauritius (MS)</t>
  </si>
  <si>
    <t>"Yellow River Estuary (Dongying) Road Cycling Race" (CN)</t>
  </si>
  <si>
    <t>Tour of Ankara (TR)</t>
  </si>
  <si>
    <t>(30/ 7→)</t>
  </si>
  <si>
    <t>Internationale Wielerronde van Guadeloupe (F)</t>
  </si>
  <si>
    <t>(30/ 8→)</t>
  </si>
  <si>
    <t>"Tour of Shanghai" (CN)</t>
  </si>
  <si>
    <t>(29→)</t>
  </si>
  <si>
    <t>(30/ 9→)</t>
  </si>
  <si>
    <t>"Tour of Azarbaijan" (IR)</t>
  </si>
  <si>
    <t>"Tour of İstanbul" (TR)</t>
  </si>
  <si>
    <r>
      <t>Ronde van Putai (</t>
    </r>
    <r>
      <rPr>
        <sz val="11"/>
        <color rgb="FF003366"/>
        <rFont val="Calibri"/>
        <family val="2"/>
      </rPr>
      <t>滨州</t>
    </r>
    <r>
      <rPr>
        <sz val="12"/>
        <color rgb="FF003366"/>
        <rFont val="Calibri"/>
        <family val="2"/>
      </rPr>
      <t>/CN)</t>
    </r>
  </si>
  <si>
    <t>"Tour de Kyushu" (J)</t>
  </si>
  <si>
    <t>"Tour de Holland" (NL)</t>
  </si>
  <si>
    <t>(27/ 4→)</t>
  </si>
  <si>
    <t>"Tour de Hongrie" (H)</t>
  </si>
  <si>
    <t>"Tour of Magnificent Qinghai" (CN)</t>
  </si>
  <si>
    <t>(28/ 9→)</t>
  </si>
  <si>
    <t>Ronde van Zwitserland (I/CH)</t>
  </si>
  <si>
    <t>Ronde van Zwitserland (CH/I)</t>
  </si>
  <si>
    <t>Ronde van Zwitserland (CH) (individuele tijdrit)</t>
  </si>
  <si>
    <t>Europese Baankampioenschappen; Individuele Achtervolging (Heusden-Zolder/B)</t>
  </si>
  <si>
    <t>GP Collio (Hügel/SLO)</t>
  </si>
  <si>
    <r>
      <t>Aziatische Kampioenschappen op de Weg (</t>
    </r>
    <r>
      <rPr>
        <sz val="11"/>
        <color rgb="FF003366"/>
        <rFont val="Calibri"/>
        <family val="2"/>
      </rPr>
      <t>เทศบาลนครพิษณุโลก</t>
    </r>
    <r>
      <rPr>
        <sz val="12"/>
        <color rgb="FF003366"/>
        <rFont val="Calibri"/>
        <family val="2"/>
      </rPr>
      <t>/T)</t>
    </r>
  </si>
  <si>
    <t>NK Tijdrijden België (Brasschaat/B)</t>
  </si>
  <si>
    <t>Kampioenschap van België (Bijns/B)</t>
  </si>
  <si>
    <t>NK Tijdrijden Slovenië (SLO)</t>
  </si>
  <si>
    <t>Kampioenschap van Slovenië (SLO)</t>
  </si>
  <si>
    <t>NK Tijdrijden Spanje (E)</t>
  </si>
  <si>
    <t>Kampioenschap van Spanje (E)</t>
  </si>
  <si>
    <t>Kampioenschap van Frankrijk (Les Herbiers/F)</t>
  </si>
  <si>
    <t>NK Tijdrijden Frankrijk (Les Herbiers/F)</t>
  </si>
  <si>
    <t>NK Tijdrijden Denemarken (Ålborg/DK)</t>
  </si>
  <si>
    <t>Kampioenschap van Denemarken (Ålborg/DK)</t>
  </si>
  <si>
    <t>Kampioenschap van Groot-Brittannië (UK)</t>
  </si>
  <si>
    <t>NK Tijdrijden Groot-Brittannië (UK)</t>
  </si>
  <si>
    <t>Kampioenschap van Italië (I)</t>
  </si>
  <si>
    <t>NK Tijdrijden Italië (I)</t>
  </si>
  <si>
    <t>AAS Eirik Vang</t>
  </si>
  <si>
    <t>NOR20020113</t>
  </si>
  <si>
    <t>KBB</t>
  </si>
  <si>
    <t>ABDUL HALIM Muhammad Shahmir Aiman</t>
  </si>
  <si>
    <t>MAS20000424</t>
  </si>
  <si>
    <t>WNR</t>
  </si>
  <si>
    <t>IPD</t>
  </si>
  <si>
    <t>ADAM Guillaume</t>
  </si>
  <si>
    <t>FRA20020220</t>
  </si>
  <si>
    <t>VCR</t>
  </si>
  <si>
    <t>ADAMS Eddie</t>
  </si>
  <si>
    <t>NZL20060506</t>
  </si>
  <si>
    <t>ADAMS Jens</t>
  </si>
  <si>
    <t>BEL19920605</t>
  </si>
  <si>
    <t>ADASZAK Ksawery</t>
  </si>
  <si>
    <t>POL20061211</t>
  </si>
  <si>
    <t>RBH</t>
  </si>
  <si>
    <t>AERNOUTS Nicolas</t>
  </si>
  <si>
    <t>BEL20060212</t>
  </si>
  <si>
    <t>DHF</t>
  </si>
  <si>
    <t>AGNOLETTO Blake</t>
  </si>
  <si>
    <t>AUS20021021</t>
  </si>
  <si>
    <t>A6D</t>
  </si>
  <si>
    <t>AHLIN Jakob</t>
  </si>
  <si>
    <t>SLO20060725</t>
  </si>
  <si>
    <t>PGL</t>
  </si>
  <si>
    <t>AHLSSON Jacob</t>
  </si>
  <si>
    <t>SWE19980803</t>
  </si>
  <si>
    <t>AITKEN Jack</t>
  </si>
  <si>
    <t>AUS19950531</t>
  </si>
  <si>
    <t>AKPINAR Ahmet</t>
  </si>
  <si>
    <t>TUR20020602</t>
  </si>
  <si>
    <t>ALALI Abdulla Jasim</t>
  </si>
  <si>
    <t>TNC</t>
  </si>
  <si>
    <t>BUB</t>
  </si>
  <si>
    <t>ALBRECHT Pepe</t>
  </si>
  <si>
    <t>GER20060822</t>
  </si>
  <si>
    <t>RNR</t>
  </si>
  <si>
    <t>ALDRIDGE Charlie</t>
  </si>
  <si>
    <t>GBR20010403</t>
  </si>
  <si>
    <t>ALIYEV Ruslan</t>
  </si>
  <si>
    <t>KAZ20030807</t>
  </si>
  <si>
    <t>AAM</t>
  </si>
  <si>
    <t>ALVAREZ ACOSTA Hector Renan</t>
  </si>
  <si>
    <t>ECU20060714</t>
  </si>
  <si>
    <t>ALVAREZ CAMPOS Alberto</t>
  </si>
  <si>
    <t>ESP20011123</t>
  </si>
  <si>
    <t>ALVAREZ MARTINEZ Hector</t>
  </si>
  <si>
    <t>ESP20061212</t>
  </si>
  <si>
    <t>AMANN Meo</t>
  </si>
  <si>
    <t>GER20040527</t>
  </si>
  <si>
    <t>ANASTASIA Tommaso</t>
  </si>
  <si>
    <t>ITA20061112</t>
  </si>
  <si>
    <t>BTC</t>
  </si>
  <si>
    <t>ANDERSEN Victor Bredtoft</t>
  </si>
  <si>
    <t>DEN20050211</t>
  </si>
  <si>
    <t>TMC</t>
  </si>
  <si>
    <t>ANDERSON Joshua</t>
  </si>
  <si>
    <t>USA19981229</t>
  </si>
  <si>
    <t>XSU</t>
  </si>
  <si>
    <t>GSU</t>
  </si>
  <si>
    <t>ANDREAUS Elia</t>
  </si>
  <si>
    <t>ITA20060414</t>
  </si>
  <si>
    <t>BVD</t>
  </si>
  <si>
    <t>TPP</t>
  </si>
  <si>
    <t>ANTONENKO Heorhii</t>
  </si>
  <si>
    <t>UKR20050408</t>
  </si>
  <si>
    <t>FAS</t>
  </si>
  <si>
    <t>APONIK Dan</t>
  </si>
  <si>
    <t>GUM19720517</t>
  </si>
  <si>
    <t>ECT</t>
  </si>
  <si>
    <t>ARANBURU DEVA Alexander</t>
  </si>
  <si>
    <t>TFT</t>
  </si>
  <si>
    <t>COL20010705</t>
  </si>
  <si>
    <t>ARCHETTI Ricardo</t>
  </si>
  <si>
    <t>ITA20051107</t>
  </si>
  <si>
    <t>ARMITT Hamish</t>
  </si>
  <si>
    <t>GBR20020624</t>
  </si>
  <si>
    <t>ARON Victor-Alexandru</t>
  </si>
  <si>
    <t>ROU20051108</t>
  </si>
  <si>
    <t>MIG</t>
  </si>
  <si>
    <t>ARRIOLABENGOA BEITIA Julen</t>
  </si>
  <si>
    <t>ARSAC Rémi</t>
  </si>
  <si>
    <t>FRA20050121</t>
  </si>
  <si>
    <t>BAC</t>
  </si>
  <si>
    <t>ARSLAN ANSARI Amir</t>
  </si>
  <si>
    <t>AFG19990819</t>
  </si>
  <si>
    <t>LUC</t>
  </si>
  <si>
    <t>NST</t>
  </si>
  <si>
    <t>ASTUDILLO GALLARDO Eyair Francisco</t>
  </si>
  <si>
    <t>CHI19880502</t>
  </si>
  <si>
    <t>PPS</t>
  </si>
  <si>
    <t>ATTOLINI Luca</t>
  </si>
  <si>
    <t>ITA20061016</t>
  </si>
  <si>
    <t>AULAS Nicolas</t>
  </si>
  <si>
    <t>FRA20031108</t>
  </si>
  <si>
    <t>VVB</t>
  </si>
  <si>
    <t>FRT</t>
  </si>
  <si>
    <t>AVILA AVENDAÑO Freddy Alejandro</t>
  </si>
  <si>
    <t>COL20030613</t>
  </si>
  <si>
    <t>AZANZA BURUSCO Ibai</t>
  </si>
  <si>
    <t>ESP20040222</t>
  </si>
  <si>
    <t>AZZARO Mathis</t>
  </si>
  <si>
    <t>FRA20000511</t>
  </si>
  <si>
    <t>TDF</t>
  </si>
  <si>
    <t>BAASANKHUU Myagmarsuren</t>
  </si>
  <si>
    <t>MGL19910416</t>
  </si>
  <si>
    <t>QPT</t>
  </si>
  <si>
    <t>BAERS Arne</t>
  </si>
  <si>
    <t>BEL20020327</t>
  </si>
  <si>
    <t>LOD</t>
  </si>
  <si>
    <t>BAFFI Stefano</t>
  </si>
  <si>
    <t>ITA19980810</t>
  </si>
  <si>
    <t>BAGNARA Luca</t>
  </si>
  <si>
    <t>ITA20031202</t>
  </si>
  <si>
    <t>BAGUELIN Jocelyn</t>
  </si>
  <si>
    <t>FRA19990520</t>
  </si>
  <si>
    <t>WB2</t>
  </si>
  <si>
    <t>PTV</t>
  </si>
  <si>
    <t>XAT</t>
  </si>
  <si>
    <t>BALMER Alexandre</t>
  </si>
  <si>
    <t>SUI20000504</t>
  </si>
  <si>
    <t>BALOGH Zsombor</t>
  </si>
  <si>
    <t>HUN20060410</t>
  </si>
  <si>
    <t>UTC</t>
  </si>
  <si>
    <t>BANASZAK Maciej</t>
  </si>
  <si>
    <t>POL20051011</t>
  </si>
  <si>
    <t>BANZER Johannes</t>
  </si>
  <si>
    <t>GER19990514</t>
  </si>
  <si>
    <t>BARAN Simon</t>
  </si>
  <si>
    <t>FRA20021112</t>
  </si>
  <si>
    <t>DAD</t>
  </si>
  <si>
    <t>BARON Mathis</t>
  </si>
  <si>
    <t>FRA20050223</t>
  </si>
  <si>
    <t>BARUSSEAU Mathéo</t>
  </si>
  <si>
    <t>FRA20050430</t>
  </si>
  <si>
    <t>VDU</t>
  </si>
  <si>
    <t>BASEGGIO Matteo</t>
  </si>
  <si>
    <t>ITA19980618</t>
  </si>
  <si>
    <t>PAD</t>
  </si>
  <si>
    <t>BASHLYKOV Vladislav</t>
  </si>
  <si>
    <t>KAZ20050306</t>
  </si>
  <si>
    <t>BASSETT Stephen</t>
  </si>
  <si>
    <t>USA19950327</t>
  </si>
  <si>
    <t>BASSO Santiago</t>
  </si>
  <si>
    <t>ITA20060526</t>
  </si>
  <si>
    <t>BAUDRY Julian</t>
  </si>
  <si>
    <t>AUS20060920</t>
  </si>
  <si>
    <t>BAUWENS Siebe</t>
  </si>
  <si>
    <t>BEL20060308</t>
  </si>
  <si>
    <t>BEAUNE Mavric</t>
  </si>
  <si>
    <t>FRA20011127</t>
  </si>
  <si>
    <t>BEETS Jeffe</t>
  </si>
  <si>
    <t>BEL20061115</t>
  </si>
  <si>
    <t>BEHRENS Timo</t>
  </si>
  <si>
    <t>GER20010925</t>
  </si>
  <si>
    <t>BEISEMBAY Mansur</t>
  </si>
  <si>
    <t>KAZ20060109</t>
  </si>
  <si>
    <t>VNQ</t>
  </si>
  <si>
    <t>BELLENS Jarno</t>
  </si>
  <si>
    <t>BEL20000718</t>
  </si>
  <si>
    <t>LOT</t>
  </si>
  <si>
    <t>BERCZYNSKI Casper</t>
  </si>
  <si>
    <t>CAN20020614</t>
  </si>
  <si>
    <t>BERGER Baptiste</t>
  </si>
  <si>
    <t>FRA20050226</t>
  </si>
  <si>
    <t>IBB</t>
  </si>
  <si>
    <t>BERNAS Paweł</t>
  </si>
  <si>
    <t>POL19900524</t>
  </si>
  <si>
    <t>BESSEGA Andrea</t>
  </si>
  <si>
    <t>ITA20060330</t>
  </si>
  <si>
    <t>BESSEGA Gabriele</t>
  </si>
  <si>
    <t>ITA20040218</t>
  </si>
  <si>
    <t>BESSEGA Tommasso</t>
  </si>
  <si>
    <t>BEZRUCHKO Nikita</t>
  </si>
  <si>
    <t>KAZ20020801</t>
  </si>
  <si>
    <t>BICELLI Michele</t>
  </si>
  <si>
    <t>ITA20060611</t>
  </si>
  <si>
    <t>BIESTERBOS Frits</t>
  </si>
  <si>
    <t>NED20020214</t>
  </si>
  <si>
    <t>BIGIRIMANA Jean Nepo</t>
  </si>
  <si>
    <t>RWA20020928</t>
  </si>
  <si>
    <t>AMN</t>
  </si>
  <si>
    <t>BITTMAN Adam</t>
  </si>
  <si>
    <t>CZE20060104</t>
  </si>
  <si>
    <t>BJERG Mikkel Norsgaard</t>
  </si>
  <si>
    <t>BLAS Blayde</t>
  </si>
  <si>
    <t>GUM20020819</t>
  </si>
  <si>
    <t>RKT</t>
  </si>
  <si>
    <t>BOGDANOVICS Maris</t>
  </si>
  <si>
    <t>LAT19911119</t>
  </si>
  <si>
    <t>FNX</t>
  </si>
  <si>
    <t>RBC</t>
  </si>
  <si>
    <t>BOLOGNESI Thomas</t>
  </si>
  <si>
    <t>ITA20060103</t>
  </si>
  <si>
    <t>BOMMENEL Nathan</t>
  </si>
  <si>
    <t>FRA20030615</t>
  </si>
  <si>
    <t>AIX</t>
  </si>
  <si>
    <t>BONDOC Rench Michael</t>
  </si>
  <si>
    <t>PHI20010811</t>
  </si>
  <si>
    <t>7RP</t>
  </si>
  <si>
    <t>BOONRATANATHANAKORN Thurakit</t>
  </si>
  <si>
    <t>THA19890318</t>
  </si>
  <si>
    <t>BORGES José Manuel Soares</t>
  </si>
  <si>
    <t>POR19900104</t>
  </si>
  <si>
    <t>BORGSTRÖM Johan</t>
  </si>
  <si>
    <t>SWE20040607</t>
  </si>
  <si>
    <t>BORREMANS Kasper</t>
  </si>
  <si>
    <t>FIN20060821</t>
  </si>
  <si>
    <t>BOSCHI Lorenzo</t>
  </si>
  <si>
    <t>ITA20031015</t>
  </si>
  <si>
    <t>GSC</t>
  </si>
  <si>
    <t>BOSIO Tommaso</t>
  </si>
  <si>
    <t>ITA20061202</t>
  </si>
  <si>
    <t>BOULAHOITE Rayan</t>
  </si>
  <si>
    <t>FRA20040224</t>
  </si>
  <si>
    <t>BOULET Eliott</t>
  </si>
  <si>
    <t>FRA20060907</t>
  </si>
  <si>
    <t>BOUMA Jelle</t>
  </si>
  <si>
    <t>NED20040429</t>
  </si>
  <si>
    <t>BOUQUET Axel</t>
  </si>
  <si>
    <t>FRA20060202</t>
  </si>
  <si>
    <t>BOUSSEMAERE Louic</t>
  </si>
  <si>
    <t>BEL20060826</t>
  </si>
  <si>
    <t>BOZICEVICH Matteo Lapo</t>
  </si>
  <si>
    <t>ITA20030512</t>
  </si>
  <si>
    <t>BRADÁČ. Adam</t>
  </si>
  <si>
    <t>CZE20060620</t>
  </si>
  <si>
    <t>BRAIDOT Luca</t>
  </si>
  <si>
    <t>SCR</t>
  </si>
  <si>
    <t>BRAMATI Christian</t>
  </si>
  <si>
    <t>ITA20040701</t>
  </si>
  <si>
    <t>RID</t>
  </si>
  <si>
    <t>BRAND Sam</t>
  </si>
  <si>
    <t>BRAVO Henrique Ribeiro</t>
  </si>
  <si>
    <t>BRA20060420</t>
  </si>
  <si>
    <t>BRONAKOWSKI Adam</t>
  </si>
  <si>
    <t>POL20060424</t>
  </si>
  <si>
    <t>BROOKES Joseph</t>
  </si>
  <si>
    <t>GBR20040914</t>
  </si>
  <si>
    <t>BROUGH Jack</t>
  </si>
  <si>
    <t>GBR20030723</t>
  </si>
  <si>
    <t>CBW</t>
  </si>
  <si>
    <t>BRUNEL Alexys</t>
  </si>
  <si>
    <t>FRA19981010</t>
  </si>
  <si>
    <t>BRUŽAS Dovydas</t>
  </si>
  <si>
    <t>LTU20061206</t>
  </si>
  <si>
    <t>BUCK JONES Huw</t>
  </si>
  <si>
    <t>GBR20040324</t>
  </si>
  <si>
    <t>BUFALINI Davide</t>
  </si>
  <si>
    <t>ITA20061106</t>
  </si>
  <si>
    <t>PIT</t>
  </si>
  <si>
    <t>NOR19990206</t>
  </si>
  <si>
    <t>BURNS Luke</t>
  </si>
  <si>
    <t>AUS19980611</t>
  </si>
  <si>
    <t>BUSSON Léo</t>
  </si>
  <si>
    <t>FRA20060422</t>
  </si>
  <si>
    <t>BUTA Cătălin</t>
  </si>
  <si>
    <t>ROU20030512</t>
  </si>
  <si>
    <t>BUTTIGIEG Aidan</t>
  </si>
  <si>
    <t>MLT19970718</t>
  </si>
  <si>
    <t>CABRERA FREDES Nicolas Alejandro</t>
  </si>
  <si>
    <t>CHI19970914</t>
  </si>
  <si>
    <t>CADENA MARTINEZ Edgar David</t>
  </si>
  <si>
    <t>MEX20000820</t>
  </si>
  <si>
    <t>CAHYADI Aiman</t>
  </si>
  <si>
    <t>INA19931116</t>
  </si>
  <si>
    <t>CAICEDO ROMO Pablo Andres</t>
  </si>
  <si>
    <t>ECU19861014</t>
  </si>
  <si>
    <t>CAJUCOM CAMINGAO Ean</t>
  </si>
  <si>
    <t>PHI20020620</t>
  </si>
  <si>
    <t>CALDWELL Kellen</t>
  </si>
  <si>
    <t>USA20030816</t>
  </si>
  <si>
    <t>EFA</t>
  </si>
  <si>
    <t>CALLEJAS SANTOS Edison Alejandro</t>
  </si>
  <si>
    <t>COL20001125</t>
  </si>
  <si>
    <t>CAMARGO PINEDA Yeferson Cebastian</t>
  </si>
  <si>
    <t>COL20041110</t>
  </si>
  <si>
    <t>CAMPBELL Max</t>
  </si>
  <si>
    <t>AUS20010515</t>
  </si>
  <si>
    <t>CÂMPEAN Cătălin-Luca</t>
  </si>
  <si>
    <t>ROU20060328</t>
  </si>
  <si>
    <t>TUS</t>
  </si>
  <si>
    <t>CĂRBUNAREA Andrei</t>
  </si>
  <si>
    <t>ROU20050425</t>
  </si>
  <si>
    <t>CARIÑO Daniel Ven</t>
  </si>
  <si>
    <t>PHI19981013</t>
  </si>
  <si>
    <t>CARMAN Ben</t>
  </si>
  <si>
    <t>AUS19950622</t>
  </si>
  <si>
    <t>CARRASCOSA MILLER Pablo</t>
  </si>
  <si>
    <t>ESP20021007</t>
  </si>
  <si>
    <t>CARRO Simone</t>
  </si>
  <si>
    <t>CARSTENSEN Magnus</t>
  </si>
  <si>
    <t>DEN20060101</t>
  </si>
  <si>
    <t>CARTER John</t>
  </si>
  <si>
    <t>AUS20030419</t>
  </si>
  <si>
    <t>CARVALHO António Ferreira</t>
  </si>
  <si>
    <t>CASAGRANDE Diego</t>
  </si>
  <si>
    <t>SUI20040805</t>
  </si>
  <si>
    <t>CASEY Patrick</t>
  </si>
  <si>
    <t>IRL20060321</t>
  </si>
  <si>
    <t>CASTELLON RIBALTA Jan</t>
  </si>
  <si>
    <t>ESP20030731</t>
  </si>
  <si>
    <t>CATALDO Lorenzo</t>
  </si>
  <si>
    <t>ITA19991107</t>
  </si>
  <si>
    <t>CAVIA SANZ Daniel</t>
  </si>
  <si>
    <t>ESP20020602</t>
  </si>
  <si>
    <t>CETTOLIN Filippo</t>
  </si>
  <si>
    <t>ITA20060623</t>
  </si>
  <si>
    <t>CHALEIL Louis</t>
  </si>
  <si>
    <t>FRA20060221</t>
  </si>
  <si>
    <t>CHAMERAT DUMONT Anthony</t>
  </si>
  <si>
    <t>FRA19940611</t>
  </si>
  <si>
    <t>CHARDON Johan</t>
  </si>
  <si>
    <t>FRA20060531</t>
  </si>
  <si>
    <t>CHARRET Camille</t>
  </si>
  <si>
    <t>FRA20060703</t>
  </si>
  <si>
    <t>CHARTEAU Diego</t>
  </si>
  <si>
    <t>FRA20050711</t>
  </si>
  <si>
    <t>CHAUSSINAND Joris</t>
  </si>
  <si>
    <t>FRA20020226</t>
  </si>
  <si>
    <t>CRC20050224</t>
  </si>
  <si>
    <t>CHAWCHIANGKWANG Peerapol</t>
  </si>
  <si>
    <t>THA19861017</t>
  </si>
  <si>
    <t>CHEN Jiwei</t>
  </si>
  <si>
    <t>101468024XX</t>
  </si>
  <si>
    <t>CHN20050306</t>
  </si>
  <si>
    <t>CHIARUCCI Andrea</t>
  </si>
  <si>
    <t>ITA20000529</t>
  </si>
  <si>
    <t>CHRISTENSEN Ryan</t>
  </si>
  <si>
    <t>NZL19960912</t>
  </si>
  <si>
    <t>CHRISTIAN Sean</t>
  </si>
  <si>
    <t>USA20020420</t>
  </si>
  <si>
    <t>CHRISTIANSEN Sebastian Brandt</t>
  </si>
  <si>
    <t>DEN20061207</t>
  </si>
  <si>
    <t>CHRISTIE-JOHNSTON Alastair</t>
  </si>
  <si>
    <t>AUS19980329</t>
  </si>
  <si>
    <t>CHUNG Ki Ngai</t>
  </si>
  <si>
    <t>HKG20040611</t>
  </si>
  <si>
    <t>CIALONE Alessio</t>
  </si>
  <si>
    <t>FRA20031210</t>
  </si>
  <si>
    <t>ÇİÇEK Mehmet Emin</t>
  </si>
  <si>
    <t>TUR20060202</t>
  </si>
  <si>
    <t>PMG</t>
  </si>
  <si>
    <t>CISNEROS MUÑIZ Cesar Leonel</t>
  </si>
  <si>
    <t>MEX20050514</t>
  </si>
  <si>
    <t>CLARK Boris</t>
  </si>
  <si>
    <t>NZL19950128</t>
  </si>
  <si>
    <t>CLARK Jack</t>
  </si>
  <si>
    <t>AUS20060129</t>
  </si>
  <si>
    <t>CLEMENTS Oliver</t>
  </si>
  <si>
    <t>AUS20061129</t>
  </si>
  <si>
    <t>CLEMMENSEN Theodor August</t>
  </si>
  <si>
    <t>DEN20060824</t>
  </si>
  <si>
    <t>COLEMAN Samuel</t>
  </si>
  <si>
    <t>IRL20060115</t>
  </si>
  <si>
    <t>COLLINELLI Luca</t>
  </si>
  <si>
    <t>ITA20031107</t>
  </si>
  <si>
    <t>COLNAGHI Andrea</t>
  </si>
  <si>
    <t>ITA19971009</t>
  </si>
  <si>
    <t>KRC</t>
  </si>
  <si>
    <t>CONSOLIDANI Leonardo</t>
  </si>
  <si>
    <t>ITA20060506</t>
  </si>
  <si>
    <t>COOPER William</t>
  </si>
  <si>
    <t>AUS20040305</t>
  </si>
  <si>
    <t>CORBADORA Edson</t>
  </si>
  <si>
    <t>PHI20010726</t>
  </si>
  <si>
    <t>COSGROVE Joseph</t>
  </si>
  <si>
    <t>GBR20060114</t>
  </si>
  <si>
    <t>COSTA Ares</t>
  </si>
  <si>
    <t>ITA20060712</t>
  </si>
  <si>
    <t>COSTA Fábio Manuel Fernandes</t>
  </si>
  <si>
    <t>COWAN Quentin</t>
  </si>
  <si>
    <t>CAN20031125</t>
  </si>
  <si>
    <t>COZZANI Piergiorgio</t>
  </si>
  <si>
    <t>ITA20040309</t>
  </si>
  <si>
    <t>CREATINI Matteo</t>
  </si>
  <si>
    <t>ITA20050105</t>
  </si>
  <si>
    <t>CRETTI Luca</t>
  </si>
  <si>
    <t>ITA20010630</t>
  </si>
  <si>
    <t>IRL19990630</t>
  </si>
  <si>
    <t>VWT</t>
  </si>
  <si>
    <t>CROWLEY Liam</t>
  </si>
  <si>
    <t>IRL20020402</t>
  </si>
  <si>
    <t>CRUZ MARTINEZ Edward Santiago</t>
  </si>
  <si>
    <t>COL20060705</t>
  </si>
  <si>
    <t>CSÁKI Szabolcs</t>
  </si>
  <si>
    <t>HUN20061213</t>
  </si>
  <si>
    <t>CULLELL ESTAPE Jofre</t>
  </si>
  <si>
    <t>CUNHA Pedro</t>
  </si>
  <si>
    <t>POR20050121</t>
  </si>
  <si>
    <t>CUSHWAY Maximilian</t>
  </si>
  <si>
    <t>GBR20040607</t>
  </si>
  <si>
    <t>DAHL Marius Innhaug</t>
  </si>
  <si>
    <t>NOR20060519</t>
  </si>
  <si>
    <t>D'ALESSANDRO Nicolo'</t>
  </si>
  <si>
    <t>ITA20060523</t>
  </si>
  <si>
    <t>DANIEL Tommaso</t>
  </si>
  <si>
    <t>ITA20030316</t>
  </si>
  <si>
    <t>DANKLOF Bram</t>
  </si>
  <si>
    <t>NED20061020</t>
  </si>
  <si>
    <t>DAUMAS Rémi</t>
  </si>
  <si>
    <t>FRA20060312</t>
  </si>
  <si>
    <t>DAVIS Cole</t>
  </si>
  <si>
    <t>USA19990611</t>
  </si>
  <si>
    <t>DE BOCK Aless</t>
  </si>
  <si>
    <t>BEL20060704</t>
  </si>
  <si>
    <t>DE CLERCQ Matthijs</t>
  </si>
  <si>
    <t>BEL20060123</t>
  </si>
  <si>
    <t>DE LA CALLE ARANGO Hugo</t>
  </si>
  <si>
    <t>ESP20040712</t>
  </si>
  <si>
    <t>DE MARCHI Mattia</t>
  </si>
  <si>
    <t>ITA19910603</t>
  </si>
  <si>
    <t>DE MEY Remi</t>
  </si>
  <si>
    <t>BEL20011231</t>
  </si>
  <si>
    <t>DE TOTTO Andrea</t>
  </si>
  <si>
    <t>ITA20000105</t>
  </si>
  <si>
    <t>DECAR ZUÑIGA Jacob Thomas</t>
  </si>
  <si>
    <t>CHI20010313</t>
  </si>
  <si>
    <t>STA</t>
  </si>
  <si>
    <t>DECOTTIGNIES Jordy</t>
  </si>
  <si>
    <t>BEL20020312</t>
  </si>
  <si>
    <t>DEJESUS GUISANDE Lois</t>
  </si>
  <si>
    <t>ESP20060724</t>
  </si>
  <si>
    <t>DEL CAMPO ARIZTIA Diego</t>
  </si>
  <si>
    <t>CHI19990714</t>
  </si>
  <si>
    <t>DELACROIX Tristan</t>
  </si>
  <si>
    <t>DELARUE Max</t>
  </si>
  <si>
    <t>FRA20030903</t>
  </si>
  <si>
    <t>DELCROS Clément</t>
  </si>
  <si>
    <t>FRA19991021</t>
  </si>
  <si>
    <t>DEMAN Brem</t>
  </si>
  <si>
    <t>BEL20020516</t>
  </si>
  <si>
    <t>DEN BRABER Tim</t>
  </si>
  <si>
    <t>NED19981104</t>
  </si>
  <si>
    <t>DEPE Serdar Anıl</t>
  </si>
  <si>
    <t>DI BERNARDO Marco</t>
  </si>
  <si>
    <t>ITA20040209</t>
  </si>
  <si>
    <t>DIAS José Pedro Martins</t>
  </si>
  <si>
    <t>POR20000620</t>
  </si>
  <si>
    <t>DIAZ ALVAREZ Alex</t>
  </si>
  <si>
    <t>ESP20010728</t>
  </si>
  <si>
    <t>DIAZ SAN MARTIN Bastian</t>
  </si>
  <si>
    <t>CHI20020111</t>
  </si>
  <si>
    <t>DIK Calvin</t>
  </si>
  <si>
    <t>GER20000225</t>
  </si>
  <si>
    <t>DOCKX Gilles</t>
  </si>
  <si>
    <t>BEL20050307</t>
  </si>
  <si>
    <t>DOĞAN Eren Baki</t>
  </si>
  <si>
    <t>TUR20031119</t>
  </si>
  <si>
    <t>DOHLER Jack</t>
  </si>
  <si>
    <t>AUS20051220</t>
  </si>
  <si>
    <t>DOMINGUES Duarte</t>
  </si>
  <si>
    <t>DONATI Andrea</t>
  </si>
  <si>
    <t>ITA20060919</t>
  </si>
  <si>
    <t>DONIO Ron</t>
  </si>
  <si>
    <t>ISR20030514</t>
  </si>
  <si>
    <t>DOPPKE Kacper</t>
  </si>
  <si>
    <t>POL20060408</t>
  </si>
  <si>
    <t>DORCU Ovidiu-Gabriel</t>
  </si>
  <si>
    <t>ROU20060901</t>
  </si>
  <si>
    <t>DOROGA David-Cosmin</t>
  </si>
  <si>
    <t>ROU20051124</t>
  </si>
  <si>
    <t>DOYLE Leo</t>
  </si>
  <si>
    <t>IRL20000816</t>
  </si>
  <si>
    <t>DRINOVEC Matej</t>
  </si>
  <si>
    <t>SLO19910816</t>
  </si>
  <si>
    <t>DROUET Jules</t>
  </si>
  <si>
    <t>FRA20060414</t>
  </si>
  <si>
    <t>DROUIN David</t>
  </si>
  <si>
    <t>CAN19950720</t>
  </si>
  <si>
    <t>DUARTE Filipe</t>
  </si>
  <si>
    <t>CAN20060219</t>
  </si>
  <si>
    <t>DUFFY Joshua</t>
  </si>
  <si>
    <t>AUS20000624</t>
  </si>
  <si>
    <t>DUNWOODY Seth</t>
  </si>
  <si>
    <t>IRL20060424</t>
  </si>
  <si>
    <t>DURÃES Rafael</t>
  </si>
  <si>
    <t>POR20060312</t>
  </si>
  <si>
    <t>DURAND Dylan</t>
  </si>
  <si>
    <t>FRA20030522</t>
  </si>
  <si>
    <t>ĐURIĆ Đorđe</t>
  </si>
  <si>
    <t>DURRANT-WHYTE Alex</t>
  </si>
  <si>
    <t>AUS19980317</t>
  </si>
  <si>
    <t>DUTRA André Caetano</t>
  </si>
  <si>
    <t>POR20060613</t>
  </si>
  <si>
    <t>DUTS Cisse</t>
  </si>
  <si>
    <t>BEL20051109</t>
  </si>
  <si>
    <t>DUTTON Jay</t>
  </si>
  <si>
    <t>AUS19931122</t>
  </si>
  <si>
    <t>EATHER Dylan</t>
  </si>
  <si>
    <t>AUS20030622</t>
  </si>
  <si>
    <t>EATHER Kurt</t>
  </si>
  <si>
    <t>AUS20010524</t>
  </si>
  <si>
    <t>EAVES Alex</t>
  </si>
  <si>
    <t>AUS20060303</t>
  </si>
  <si>
    <t>ECHAVARRIA BUSTAMANTE Emilio</t>
  </si>
  <si>
    <t>COL20051104</t>
  </si>
  <si>
    <t>EDINGER Roei</t>
  </si>
  <si>
    <t>ISR20060509</t>
  </si>
  <si>
    <t>EEFTING-BLOEM Roy</t>
  </si>
  <si>
    <t>NED19890904</t>
  </si>
  <si>
    <t>EGUIGUREN VIAL Gonzalo</t>
  </si>
  <si>
    <t>CHI19921111</t>
  </si>
  <si>
    <t>EIKING Odd Christian</t>
  </si>
  <si>
    <t>NOR19941228</t>
  </si>
  <si>
    <t>ELBADRI Jakub</t>
  </si>
  <si>
    <t>CZE20050325</t>
  </si>
  <si>
    <t>ENDELER Kahiri</t>
  </si>
  <si>
    <t>ENDRÉDI Máté</t>
  </si>
  <si>
    <t>HUN20050922</t>
  </si>
  <si>
    <t>ERDŐS Gergely</t>
  </si>
  <si>
    <t>HUN20040710</t>
  </si>
  <si>
    <t>TUR20010830</t>
  </si>
  <si>
    <t>ERLACHER Matthias</t>
  </si>
  <si>
    <t>AUT20010126</t>
  </si>
  <si>
    <t>ERWOOD Marshall</t>
  </si>
  <si>
    <t>NZL20050222</t>
  </si>
  <si>
    <t>ETXEBERRIA ANSALAS Haimar</t>
  </si>
  <si>
    <t>ESP20030908</t>
  </si>
  <si>
    <t>EVENSEN-LIE Eskil</t>
  </si>
  <si>
    <t>NOR19950519</t>
  </si>
  <si>
    <t>EYOB Metkel</t>
  </si>
  <si>
    <t>ERI19930904</t>
  </si>
  <si>
    <t>FABBRO Riccardo</t>
  </si>
  <si>
    <t>ITA20061118</t>
  </si>
  <si>
    <t>URU19980819</t>
  </si>
  <si>
    <t>FALCHETTI Matteo</t>
  </si>
  <si>
    <t>FAURA ASENSIO José Luis</t>
  </si>
  <si>
    <t>ESP20000915</t>
  </si>
  <si>
    <t>FEDOR Samuel</t>
  </si>
  <si>
    <t>SVK20060117</t>
  </si>
  <si>
    <t>PBC</t>
  </si>
  <si>
    <t>FELDHOFFER Bálint</t>
  </si>
  <si>
    <t>HUN20051226</t>
  </si>
  <si>
    <t>FELIPE Marcelo</t>
  </si>
  <si>
    <t>PHI19900210</t>
  </si>
  <si>
    <t>FERL-RUNNINGSHAUGEN Amund</t>
  </si>
  <si>
    <t>NOR20060221</t>
  </si>
  <si>
    <t>FERNANDES Paulo</t>
  </si>
  <si>
    <t>POR20060410</t>
  </si>
  <si>
    <t>FERRARO Santiago</t>
  </si>
  <si>
    <t>ITA20060920</t>
  </si>
  <si>
    <t>FERREIRA Louis</t>
  </si>
  <si>
    <t>FRA20000809</t>
  </si>
  <si>
    <t>FIELDS Troy</t>
  </si>
  <si>
    <t>USA20030903</t>
  </si>
  <si>
    <t>FIETZKE Paul</t>
  </si>
  <si>
    <t>GER20060123</t>
  </si>
  <si>
    <t>FILUTÁS Viktor</t>
  </si>
  <si>
    <t>HUN19960928</t>
  </si>
  <si>
    <t>FINN Lorenzo</t>
  </si>
  <si>
    <t>ITA20061219</t>
  </si>
  <si>
    <t>FITO PRATS Ricard</t>
  </si>
  <si>
    <t>FJELLHEIM Henrik Teslo</t>
  </si>
  <si>
    <t>NOR20010101</t>
  </si>
  <si>
    <t>FLOCH PRIGENT Tanguy</t>
  </si>
  <si>
    <t>FOUCHER Esteban</t>
  </si>
  <si>
    <t>FRA20050807</t>
  </si>
  <si>
    <t>FOX Matthew</t>
  </si>
  <si>
    <t>AUS20020928</t>
  </si>
  <si>
    <t>FRANCISCO Jude Gabriel</t>
  </si>
  <si>
    <t>PHI20041020</t>
  </si>
  <si>
    <t>FRATICELLI Luca</t>
  </si>
  <si>
    <t>ITA20050806</t>
  </si>
  <si>
    <t>FREIRE COBO Marcos</t>
  </si>
  <si>
    <t>ESP20060716</t>
  </si>
  <si>
    <t>FRIGGI Vittorio</t>
  </si>
  <si>
    <t>ITA20051203</t>
  </si>
  <si>
    <t>FUJIMURA Kazuma</t>
  </si>
  <si>
    <t>JPN20050830</t>
  </si>
  <si>
    <t>GABELLONI Matteo</t>
  </si>
  <si>
    <t>ITA20060305</t>
  </si>
  <si>
    <t>GAINZA RODRIGUEZ Alejandro</t>
  </si>
  <si>
    <t>ESP19990711</t>
  </si>
  <si>
    <t>MSR</t>
  </si>
  <si>
    <t>GAJDULEWICZ Mateusz</t>
  </si>
  <si>
    <t>POL20031222</t>
  </si>
  <si>
    <t>GALVEZ LOPEZ Jorge</t>
  </si>
  <si>
    <t>ESP20000411</t>
  </si>
  <si>
    <t>GAMBA Thomas</t>
  </si>
  <si>
    <t>ITA20060515</t>
  </si>
  <si>
    <t>GAMUNDI ADROVER Joan</t>
  </si>
  <si>
    <t>ESP20051112</t>
  </si>
  <si>
    <t>GANZABAL BILBAO Ander</t>
  </si>
  <si>
    <t>GAO Yongbing</t>
  </si>
  <si>
    <t>CHN20020110</t>
  </si>
  <si>
    <t>GARBI Pierluigi</t>
  </si>
  <si>
    <t>GARCIA FRANCES Pablo</t>
  </si>
  <si>
    <t>ESP20010116</t>
  </si>
  <si>
    <t>GARCIA SORIANO José Maria</t>
  </si>
  <si>
    <t>GARCIA TREJO Carlos Alfonso</t>
  </si>
  <si>
    <t>MEX20031121</t>
  </si>
  <si>
    <t>GARDNER James</t>
  </si>
  <si>
    <t>NZL20050318</t>
  </si>
  <si>
    <t>GASPARINI Alessio</t>
  </si>
  <si>
    <t>ITA19981021</t>
  </si>
  <si>
    <t>GEBREHIWET Aklilu</t>
  </si>
  <si>
    <t>ERI19911027</t>
  </si>
  <si>
    <t>GEISMAYR Daniel</t>
  </si>
  <si>
    <t>AUT19890828</t>
  </si>
  <si>
    <t>GERELY Attila</t>
  </si>
  <si>
    <t>HUN20020518</t>
  </si>
  <si>
    <t>GERMER Paul</t>
  </si>
  <si>
    <t>GER20060405</t>
  </si>
  <si>
    <t>RRW</t>
  </si>
  <si>
    <t>GESBERT Elie</t>
  </si>
  <si>
    <t>GHEBREIGZABHIER Amanuel</t>
  </si>
  <si>
    <t>CAJ</t>
  </si>
  <si>
    <t>GILBERTSON Theo</t>
  </si>
  <si>
    <t>NZL20000822</t>
  </si>
  <si>
    <t>GILLION Timmy</t>
  </si>
  <si>
    <t>FRA20020316</t>
  </si>
  <si>
    <t>GILMORE Brady</t>
  </si>
  <si>
    <t>AUS20010414</t>
  </si>
  <si>
    <t>GIMENO FERRER Nil</t>
  </si>
  <si>
    <t>ESP20040421</t>
  </si>
  <si>
    <t>GINTER Nicolas</t>
  </si>
  <si>
    <t>SUI20060205</t>
  </si>
  <si>
    <t>GLOẞNER Tim</t>
  </si>
  <si>
    <t>GER20060630</t>
  </si>
  <si>
    <t>GLOUX Swann</t>
  </si>
  <si>
    <t>FRA20031029</t>
  </si>
  <si>
    <t>BGL</t>
  </si>
  <si>
    <t>GODIZZI Andrea</t>
  </si>
  <si>
    <t>ITA20060102</t>
  </si>
  <si>
    <t>GOLOB Nik</t>
  </si>
  <si>
    <t>SLO20060810</t>
  </si>
  <si>
    <t>GOMEZ GOMEZ Camilo Andres</t>
  </si>
  <si>
    <t>GOMEZ JARAMILLO Nicolas David</t>
  </si>
  <si>
    <t>COL20000527</t>
  </si>
  <si>
    <t>GONZALEZ CASTILLERO Roberto Carlos</t>
  </si>
  <si>
    <t>PAN19940521</t>
  </si>
  <si>
    <t>GOODFELLOW William</t>
  </si>
  <si>
    <t>CAN19880115</t>
  </si>
  <si>
    <t>GORITSCHNIG Marco</t>
  </si>
  <si>
    <t>AUT20050614</t>
  </si>
  <si>
    <t>GOSZCZURNY Patryk</t>
  </si>
  <si>
    <t>POL20060314</t>
  </si>
  <si>
    <t>GRANN Frederik Lykke</t>
  </si>
  <si>
    <t>GRAZIOTTO Luca</t>
  </si>
  <si>
    <t>ITA20050215</t>
  </si>
  <si>
    <t>GREEN Simeon</t>
  </si>
  <si>
    <t>GBR19791206</t>
  </si>
  <si>
    <t>GREENWOOD Matthew</t>
  </si>
  <si>
    <t>AUS20030207</t>
  </si>
  <si>
    <t>GRÉGOIRE Baptiste</t>
  </si>
  <si>
    <t>FRA20060213</t>
  </si>
  <si>
    <t>GRIECO Lucas</t>
  </si>
  <si>
    <t>FRA20030625</t>
  </si>
  <si>
    <t>GRIGGION Simone</t>
  </si>
  <si>
    <t>ITA20030130</t>
  </si>
  <si>
    <t>GRINDLEY Sebastian</t>
  </si>
  <si>
    <t>GBR20060424</t>
  </si>
  <si>
    <t>GROSEMANS Daan</t>
  </si>
  <si>
    <t>BEL20010619</t>
  </si>
  <si>
    <t>GROSPE Ismael Jr.</t>
  </si>
  <si>
    <t>PHI19990107</t>
  </si>
  <si>
    <t>GROVER Fredrick</t>
  </si>
  <si>
    <t>GBR20010219</t>
  </si>
  <si>
    <t>GROVES Kaden Alexander</t>
  </si>
  <si>
    <t>GRUPP Louis</t>
  </si>
  <si>
    <t>GER20060129</t>
  </si>
  <si>
    <t>GUALTIERI Samuel</t>
  </si>
  <si>
    <t>ITA20060810</t>
  </si>
  <si>
    <t>GUAMA DE LA CRUZ Bayron Patricio</t>
  </si>
  <si>
    <t>ECU19850614</t>
  </si>
  <si>
    <t>GUAVITA CAMACHO Cesar David</t>
  </si>
  <si>
    <t>COL20020113</t>
  </si>
  <si>
    <t>GUAY Mathis</t>
  </si>
  <si>
    <t>GUEFVENEU Swann</t>
  </si>
  <si>
    <t>FRA20050630</t>
  </si>
  <si>
    <t>GUERCILENA Marco</t>
  </si>
  <si>
    <t>ITA20060824</t>
  </si>
  <si>
    <t>GUERNALEC Victor</t>
  </si>
  <si>
    <t>FRA20000316</t>
  </si>
  <si>
    <t>GUICHARD Carter</t>
  </si>
  <si>
    <t>FRA20060916</t>
  </si>
  <si>
    <t>GUILLEMETTE Mathias</t>
  </si>
  <si>
    <t>CAN20020114</t>
  </si>
  <si>
    <t>GUTIERREZ BALLESTEROS Carlos Alberto</t>
  </si>
  <si>
    <t>COL19950825</t>
  </si>
  <si>
    <t>HADDEN Nate</t>
  </si>
  <si>
    <t>AUS20051119</t>
  </si>
  <si>
    <t>HAMDAN Wan Abdul Rahman</t>
  </si>
  <si>
    <t>MAS19990619</t>
  </si>
  <si>
    <t>HAMON Similien</t>
  </si>
  <si>
    <t>FRA20060911</t>
  </si>
  <si>
    <t>HARKINS Ģirts</t>
  </si>
  <si>
    <t>LAT20051005</t>
  </si>
  <si>
    <t>HARTMANN Jakob</t>
  </si>
  <si>
    <t>GER19950604</t>
  </si>
  <si>
    <t>RSA19960315</t>
  </si>
  <si>
    <t>HAUG Kieran</t>
  </si>
  <si>
    <t>USA20021006</t>
  </si>
  <si>
    <t>HEATH Will</t>
  </si>
  <si>
    <t>AUS20061109</t>
  </si>
  <si>
    <t>HECTOR Raphaël</t>
  </si>
  <si>
    <t>FRA20050327</t>
  </si>
  <si>
    <t>HEFFERNAN William</t>
  </si>
  <si>
    <t>AUS20041213</t>
  </si>
  <si>
    <t>HELAL Rayan</t>
  </si>
  <si>
    <t>FRA19990121</t>
  </si>
  <si>
    <t>HELLEMOSE Asbjørn</t>
  </si>
  <si>
    <t>DEN19990115</t>
  </si>
  <si>
    <t>HELLERUP Malte</t>
  </si>
  <si>
    <t>DEN20040407</t>
  </si>
  <si>
    <t>HEMING Mika</t>
  </si>
  <si>
    <t>GER20000406</t>
  </si>
  <si>
    <t>HENAO GOMEZ Sebastián</t>
  </si>
  <si>
    <t>COL19930805</t>
  </si>
  <si>
    <t>HENDERSON Kobe</t>
  </si>
  <si>
    <t>AUS20020623</t>
  </si>
  <si>
    <t>HRT</t>
  </si>
  <si>
    <t>HEREMANS Joppe</t>
  </si>
  <si>
    <t>BEL20030820</t>
  </si>
  <si>
    <t>HERREÑO POLANIA Martin Santiago</t>
  </si>
  <si>
    <t>COL20060913</t>
  </si>
  <si>
    <t>HERRMANN Max</t>
  </si>
  <si>
    <t>GER20050823</t>
  </si>
  <si>
    <t>HERTZ Benjamin</t>
  </si>
  <si>
    <t>DEN20011014</t>
  </si>
  <si>
    <t>HLADY Gavin</t>
  </si>
  <si>
    <t>USA20030201</t>
  </si>
  <si>
    <t>HOBOLTH Marius</t>
  </si>
  <si>
    <t>DEN20060401</t>
  </si>
  <si>
    <t>HOLMES William</t>
  </si>
  <si>
    <t>AUS20060220</t>
  </si>
  <si>
    <t>HOLTHER Trym Bjørner Westgaard</t>
  </si>
  <si>
    <t>NOR20030709</t>
  </si>
  <si>
    <t>HORNBLOW Keegan</t>
  </si>
  <si>
    <t>NZL20011025</t>
  </si>
  <si>
    <t>HORTON Derek</t>
  </si>
  <si>
    <t>GUM19720926</t>
  </si>
  <si>
    <t>HOUCOU Emmanuel</t>
  </si>
  <si>
    <t>FRA20030214</t>
  </si>
  <si>
    <t>HOWCROFT Joe</t>
  </si>
  <si>
    <t>GBR20000710</t>
  </si>
  <si>
    <t>NOR20051219</t>
  </si>
  <si>
    <t>HRENKÓ Norbert</t>
  </si>
  <si>
    <t>HUN20010723</t>
  </si>
  <si>
    <t>HUCK Léandre</t>
  </si>
  <si>
    <t>FRA20000730</t>
  </si>
  <si>
    <t>HUMBER-KELLY Dylan</t>
  </si>
  <si>
    <t>GBR20040504</t>
  </si>
  <si>
    <t>HUSÁR Jakub</t>
  </si>
  <si>
    <t>SVK20060207</t>
  </si>
  <si>
    <t>HUYSMANS Nolan</t>
  </si>
  <si>
    <t>BEL20060107</t>
  </si>
  <si>
    <t>IBAÑEZ BELTRAN DE SALAZAR Javier</t>
  </si>
  <si>
    <t>ESP20011129</t>
  </si>
  <si>
    <t>IDAN Saar</t>
  </si>
  <si>
    <t>ISR20060108</t>
  </si>
  <si>
    <t>ILSKI Szymon</t>
  </si>
  <si>
    <t>POL20060827</t>
  </si>
  <si>
    <t>INJYENYER Bilguun</t>
  </si>
  <si>
    <t>MGL20040531</t>
  </si>
  <si>
    <t>INKSTER Eric</t>
  </si>
  <si>
    <t>CAN20010602</t>
  </si>
  <si>
    <t>PSC</t>
  </si>
  <si>
    <t>IZQUIERDO Clément</t>
  </si>
  <si>
    <t>FRA20020216</t>
  </si>
  <si>
    <t>JANSSEN Christoph</t>
  </si>
  <si>
    <t>SUI20000428</t>
  </si>
  <si>
    <t>JASCH Lennart</t>
  </si>
  <si>
    <t>GER20001114</t>
  </si>
  <si>
    <t>JENKO Tine</t>
  </si>
  <si>
    <t>SLO20061005</t>
  </si>
  <si>
    <t>JENNEWEIN Sandro</t>
  </si>
  <si>
    <t>AUT19910818</t>
  </si>
  <si>
    <t>JENNI Luca</t>
  </si>
  <si>
    <t>SUI20020506</t>
  </si>
  <si>
    <t>JIANG He</t>
  </si>
  <si>
    <t>CHN19991108</t>
  </si>
  <si>
    <t>JOHANNSEN Victor</t>
  </si>
  <si>
    <t>DEN20060702</t>
  </si>
  <si>
    <t>JOHANSEN Julius</t>
  </si>
  <si>
    <t>DEN19990913</t>
  </si>
  <si>
    <t>JØLVING Otto Schultz</t>
  </si>
  <si>
    <t>DEN20060925</t>
  </si>
  <si>
    <t>JORGE Daniel Luis Paulino</t>
  </si>
  <si>
    <t>POR20041102</t>
  </si>
  <si>
    <t>JØRGENSEN Mathias Norsgaard</t>
  </si>
  <si>
    <t>JOUBERT Marco</t>
  </si>
  <si>
    <t>RSA19970604</t>
  </si>
  <si>
    <t>JUMCHAT Nattapol</t>
  </si>
  <si>
    <t>THA19960624</t>
  </si>
  <si>
    <t>JUUL JENSEN Christopher</t>
  </si>
  <si>
    <t>KAEONOI Nattakrit</t>
  </si>
  <si>
    <t>THA20051017</t>
  </si>
  <si>
    <t>KAEWSUYA Supachok</t>
  </si>
  <si>
    <t>THA20030822</t>
  </si>
  <si>
    <t>KAGEVI Carl</t>
  </si>
  <si>
    <t>SWE20020122</t>
  </si>
  <si>
    <t>KAMDEM FODJO Jordan</t>
  </si>
  <si>
    <t>CMR19990211</t>
  </si>
  <si>
    <t>KAMP Ryan</t>
  </si>
  <si>
    <t>KAPR Martin</t>
  </si>
  <si>
    <t>AUS20010504</t>
  </si>
  <si>
    <t>KÁRPÁTI Bálint</t>
  </si>
  <si>
    <t>HUN20051214</t>
  </si>
  <si>
    <t>KARPENKO Gleb</t>
  </si>
  <si>
    <t>EST20011027</t>
  </si>
  <si>
    <t>KATO Cristian-Eduard</t>
  </si>
  <si>
    <t>ROU20050503</t>
  </si>
  <si>
    <t>KAYSER Aurélien</t>
  </si>
  <si>
    <t>FRA20060321</t>
  </si>
  <si>
    <t>KEAST Hamish</t>
  </si>
  <si>
    <t>NZL20000223</t>
  </si>
  <si>
    <t>KEE Zhe Yie</t>
  </si>
  <si>
    <t>MAS20030118</t>
  </si>
  <si>
    <t>KELLEY Garin</t>
  </si>
  <si>
    <t>USA20040924</t>
  </si>
  <si>
    <t>KENCH Josh</t>
  </si>
  <si>
    <t>NZL20010506</t>
  </si>
  <si>
    <t>LNS</t>
  </si>
  <si>
    <t>KENNEDY Paul</t>
  </si>
  <si>
    <t>IRL19800730</t>
  </si>
  <si>
    <t>KEPPENS Cedric</t>
  </si>
  <si>
    <t>BEL20060310</t>
  </si>
  <si>
    <t>KERGOZOU DE LA BOESSIERE Nicholas</t>
  </si>
  <si>
    <t>NZL19960429</t>
  </si>
  <si>
    <t>LXC</t>
  </si>
  <si>
    <t>KING Matthew</t>
  </si>
  <si>
    <t>GBR19951020</t>
  </si>
  <si>
    <t>KINGS Ian</t>
  </si>
  <si>
    <t>GER20060415</t>
  </si>
  <si>
    <t>KINYANJUI Ngugi Stanley</t>
  </si>
  <si>
    <t>KEN20060927</t>
  </si>
  <si>
    <t>KISS Benedek</t>
  </si>
  <si>
    <t>HUN20060310</t>
  </si>
  <si>
    <t>KITZKI Louis</t>
  </si>
  <si>
    <t>GER20040120</t>
  </si>
  <si>
    <t>KLAHAN Noppachai</t>
  </si>
  <si>
    <t>THA20001209</t>
  </si>
  <si>
    <t>KLISMETS Kārlis</t>
  </si>
  <si>
    <t>LAT20030717</t>
  </si>
  <si>
    <t>KLOSS Felix</t>
  </si>
  <si>
    <t>GER20060207</t>
  </si>
  <si>
    <t>KLYVER Hjalmar</t>
  </si>
  <si>
    <t>SWE20010816</t>
  </si>
  <si>
    <t>KMÍNEK Vojtěch</t>
  </si>
  <si>
    <t>CZE20000911</t>
  </si>
  <si>
    <t>KOERDT Bjoern</t>
  </si>
  <si>
    <t>GBR20040720</t>
  </si>
  <si>
    <t>KOKAS Raphael</t>
  </si>
  <si>
    <t>AUT20041107</t>
  </si>
  <si>
    <t>KOLTUNOV Vladimir</t>
  </si>
  <si>
    <t>KAZ20030107</t>
  </si>
  <si>
    <t>KONGSTAD Alfred Mørch</t>
  </si>
  <si>
    <t>DEN20051109</t>
  </si>
  <si>
    <t>KONKIN Maxim</t>
  </si>
  <si>
    <t>KAZ20040930</t>
  </si>
  <si>
    <t>KONYCHEV Alexander</t>
  </si>
  <si>
    <t>ITA19980725</t>
  </si>
  <si>
    <t>KOPECKÝ Cornelius Tomas</t>
  </si>
  <si>
    <t>KORTLEVE Bart</t>
  </si>
  <si>
    <t>NED20041023</t>
  </si>
  <si>
    <t>KÖẞLER Tim</t>
  </si>
  <si>
    <t>GER20030410</t>
  </si>
  <si>
    <t>KOSTER Adne</t>
  </si>
  <si>
    <t>NED20000824</t>
  </si>
  <si>
    <t>KOTARA Mateusz</t>
  </si>
  <si>
    <t>POL20060101</t>
  </si>
  <si>
    <t>KOTSAKIS LAGOS Francisco</t>
  </si>
  <si>
    <t>CHI19981002</t>
  </si>
  <si>
    <t>KRÁL Kryštof</t>
  </si>
  <si>
    <t>CZE20060703</t>
  </si>
  <si>
    <t>KREUCHLER Christian</t>
  </si>
  <si>
    <t>GER19851204</t>
  </si>
  <si>
    <t>KREUZER Tobias</t>
  </si>
  <si>
    <t>GER20000919</t>
  </si>
  <si>
    <t>KRISTENSEN Mads Bertram</t>
  </si>
  <si>
    <t>DEN20060404</t>
  </si>
  <si>
    <t>KROG Rex Luis</t>
  </si>
  <si>
    <t>PHI20000514</t>
  </si>
  <si>
    <t>KRUMPL Lorenz</t>
  </si>
  <si>
    <t>AUT20040728</t>
  </si>
  <si>
    <t>KRZYŚKÓW Dominik</t>
  </si>
  <si>
    <t>POL20060918</t>
  </si>
  <si>
    <t>KUBELKA Adam</t>
  </si>
  <si>
    <t>CZE20050508</t>
  </si>
  <si>
    <t>CLR</t>
  </si>
  <si>
    <t>LAGAB Azzedine</t>
  </si>
  <si>
    <t>ALG19860918</t>
  </si>
  <si>
    <t>LAGRAVE Dorian</t>
  </si>
  <si>
    <t>FRA20040820</t>
  </si>
  <si>
    <t>LAMBERT-WETZEL Tom</t>
  </si>
  <si>
    <t>FRA20050612</t>
  </si>
  <si>
    <t>LANE WELSH Tali</t>
  </si>
  <si>
    <t>AUS20000817</t>
  </si>
  <si>
    <t>LANGE Wessel</t>
  </si>
  <si>
    <t>NED19991223</t>
  </si>
  <si>
    <t>LANGELLA Lénaïc</t>
  </si>
  <si>
    <t>FRA20040614</t>
  </si>
  <si>
    <t>LARMET Ilan</t>
  </si>
  <si>
    <t>FRA20010609</t>
  </si>
  <si>
    <t>LARSEN Felix Fog Holst</t>
  </si>
  <si>
    <t>DEN20030929</t>
  </si>
  <si>
    <t>LARSSON Linus</t>
  </si>
  <si>
    <t>SWE20060721</t>
  </si>
  <si>
    <t>LASA LIZARRAGA Ailetz</t>
  </si>
  <si>
    <t>ESP20000315</t>
  </si>
  <si>
    <t>LATOUR Pierre</t>
  </si>
  <si>
    <t>LAUDI Luca</t>
  </si>
  <si>
    <t>ITA20061119</t>
  </si>
  <si>
    <t>LAUK Kar Patrick</t>
  </si>
  <si>
    <t>LAURANS Théo</t>
  </si>
  <si>
    <t>FRA20020809</t>
  </si>
  <si>
    <t>LAURUNAVIČIUS  Titas</t>
  </si>
  <si>
    <t>LTU20060714</t>
  </si>
  <si>
    <t>LAVI Dvir</t>
  </si>
  <si>
    <t>ISR20060802</t>
  </si>
  <si>
    <t>LAWTON Henry</t>
  </si>
  <si>
    <t>GBR20010118</t>
  </si>
  <si>
    <t>LEAL Claudio</t>
  </si>
  <si>
    <t>POR20040730</t>
  </si>
  <si>
    <t>LECAMUS-LAMBERT Florentin</t>
  </si>
  <si>
    <t>FRA19990513</t>
  </si>
  <si>
    <t>LEDESMA GARCIA Gerard</t>
  </si>
  <si>
    <t>ESP20030126</t>
  </si>
  <si>
    <t>LENNARTSSON Hugo</t>
  </si>
  <si>
    <t>SWE20030414</t>
  </si>
  <si>
    <t>LENNEMANN Anton Theo</t>
  </si>
  <si>
    <t>GER20030305</t>
  </si>
  <si>
    <t>LEONARD Michael Shea</t>
  </si>
  <si>
    <t>LEOPOLD Hans-Jörg</t>
  </si>
  <si>
    <t>AUT19830425</t>
  </si>
  <si>
    <t>LEQUET Corentin</t>
  </si>
  <si>
    <t>FRA20040826</t>
  </si>
  <si>
    <t>LESUEUR Louka</t>
  </si>
  <si>
    <t>FRA20040602</t>
  </si>
  <si>
    <t>DEN19920201</t>
  </si>
  <si>
    <t>LEVEQUE Théo</t>
  </si>
  <si>
    <t>FRA20040121</t>
  </si>
  <si>
    <t>LEWANDOWSKI Dawid</t>
  </si>
  <si>
    <t>POL20060404</t>
  </si>
  <si>
    <t>LIGHTFOOT Mark</t>
  </si>
  <si>
    <t>GBR20050626</t>
  </si>
  <si>
    <t>LINDBJERG Rasmus Lundtoft</t>
  </si>
  <si>
    <t>LINO Guilherme Assis Moreira</t>
  </si>
  <si>
    <t>BRA20060808</t>
  </si>
  <si>
    <t>LIPHONGYU Navuti</t>
  </si>
  <si>
    <t>THA19911018</t>
  </si>
  <si>
    <t>LIRA EGUIGUREN Juan Cristobal</t>
  </si>
  <si>
    <t>CHI19850920</t>
  </si>
  <si>
    <t>LIU Zhenlong</t>
  </si>
  <si>
    <t>101468767XX</t>
  </si>
  <si>
    <t>CHN20001226</t>
  </si>
  <si>
    <t>LOGACHYEV Yegor</t>
  </si>
  <si>
    <t>KAZ20050303</t>
  </si>
  <si>
    <t>LOGINOV Vladyslav</t>
  </si>
  <si>
    <t>ISR19950121</t>
  </si>
  <si>
    <t>LOMBARD Peter</t>
  </si>
  <si>
    <t>GUM19760524</t>
  </si>
  <si>
    <t>LOMURIA Paul</t>
  </si>
  <si>
    <t>UGA20020226</t>
  </si>
  <si>
    <t>LONARDI Francesco</t>
  </si>
  <si>
    <t>ITA20040817</t>
  </si>
  <si>
    <t>LOPES Afonso Bertini</t>
  </si>
  <si>
    <t>POR20040331</t>
  </si>
  <si>
    <t>LOPES Lucas Simões</t>
  </si>
  <si>
    <t>POR20030410</t>
  </si>
  <si>
    <t>LOPEZ DE SAN ROMAN Ian</t>
  </si>
  <si>
    <t>USA20031028</t>
  </si>
  <si>
    <t>COL19960917</t>
  </si>
  <si>
    <t>LOPEZ RODRIGUEZ Juan José</t>
  </si>
  <si>
    <t>ESP20060913</t>
  </si>
  <si>
    <t>LORENTS NIELSEN Magnus</t>
  </si>
  <si>
    <t>LORENTSEN Lucas</t>
  </si>
  <si>
    <t>DEN20040218</t>
  </si>
  <si>
    <t>LOROT Lawrence</t>
  </si>
  <si>
    <t>UGA20050515</t>
  </si>
  <si>
    <t>LOULERGUE Victor</t>
  </si>
  <si>
    <t>FRA20041027</t>
  </si>
  <si>
    <t>LOUVEL Matîs</t>
  </si>
  <si>
    <t>LOUW LARSEN Anton</t>
  </si>
  <si>
    <t>DEN20060624</t>
  </si>
  <si>
    <t>LOVIDIUS Edvin</t>
  </si>
  <si>
    <t>SWE20020302</t>
  </si>
  <si>
    <t>LUGTU Piolo Mike</t>
  </si>
  <si>
    <t>PHI19990410</t>
  </si>
  <si>
    <t>LUTZ-ATKINSON Hugo</t>
  </si>
  <si>
    <t>GBR20020617</t>
  </si>
  <si>
    <t>LYCHOU Viktor</t>
  </si>
  <si>
    <t>SWE20010614</t>
  </si>
  <si>
    <t>MAAS Marijn</t>
  </si>
  <si>
    <t>NED20020117</t>
  </si>
  <si>
    <t>MACHHOLDT Magnus</t>
  </si>
  <si>
    <t>DEN20030104</t>
  </si>
  <si>
    <t>MACIAS ESTRADA Cesar</t>
  </si>
  <si>
    <t>MEX20030917</t>
  </si>
  <si>
    <t>MAGNUSSON Gustav</t>
  </si>
  <si>
    <t>SWE20060327</t>
  </si>
  <si>
    <t>MAGNUSSON Isak</t>
  </si>
  <si>
    <t>SWE20030328</t>
  </si>
  <si>
    <t>MAI Tom</t>
  </si>
  <si>
    <t>GER20001122</t>
  </si>
  <si>
    <t>CDT</t>
  </si>
  <si>
    <t>MAINGUENAUD Lucas</t>
  </si>
  <si>
    <t>FRA20040304</t>
  </si>
  <si>
    <t>MAISONOBE Sam</t>
  </si>
  <si>
    <t>FRA20030908</t>
  </si>
  <si>
    <t>MAKRAI Bálint</t>
  </si>
  <si>
    <t>HUN20061006</t>
  </si>
  <si>
    <t>MALINEN Sampo</t>
  </si>
  <si>
    <t>FIN19990208</t>
  </si>
  <si>
    <t>MALKOV Kirill</t>
  </si>
  <si>
    <t>***20021012</t>
  </si>
  <si>
    <t>MANCILLA LABRIN Martin</t>
  </si>
  <si>
    <t>CHI20050512</t>
  </si>
  <si>
    <t>MARAIS Benjamin</t>
  </si>
  <si>
    <t>FRA20020911</t>
  </si>
  <si>
    <t>MARCEROU Nicola</t>
  </si>
  <si>
    <t>FRA20020923</t>
  </si>
  <si>
    <t>MARCHANDISE Charles</t>
  </si>
  <si>
    <t>FRA20030624</t>
  </si>
  <si>
    <t>MARCKS Edward</t>
  </si>
  <si>
    <t>AUS20061209</t>
  </si>
  <si>
    <t>MARIN ARAGON José</t>
  </si>
  <si>
    <t>ESP20010328</t>
  </si>
  <si>
    <t>MARIN MARTINEZ Miguel Ángel</t>
  </si>
  <si>
    <t>COL20060224</t>
  </si>
  <si>
    <t>MARRIAGE Zachary</t>
  </si>
  <si>
    <t>AUS20031112</t>
  </si>
  <si>
    <t>MARTI SILVA Camilo</t>
  </si>
  <si>
    <t>CHI20060701</t>
  </si>
  <si>
    <t>MARTIGNAGO Luca</t>
  </si>
  <si>
    <t>ITA20021128</t>
  </si>
  <si>
    <t>MARTIN CUEVAS Marco</t>
  </si>
  <si>
    <t>ESP20061005</t>
  </si>
  <si>
    <t>MARTINS Henrique</t>
  </si>
  <si>
    <t>CAN20050113</t>
  </si>
  <si>
    <t>MASSA Dylan</t>
  </si>
  <si>
    <t>FRA20060214</t>
  </si>
  <si>
    <t>MASSOLIN Samuele</t>
  </si>
  <si>
    <t>ITA20061228</t>
  </si>
  <si>
    <t>MATIAS João Carlos Araújo</t>
  </si>
  <si>
    <t>MÄTIK Oliver</t>
  </si>
  <si>
    <t>EST20060603</t>
  </si>
  <si>
    <t>MAYER Jakub</t>
  </si>
  <si>
    <t>CZE20050419</t>
  </si>
  <si>
    <t>MCDONALD Bailey</t>
  </si>
  <si>
    <t>AUS20030502</t>
  </si>
  <si>
    <t>MECCIA Leonardo</t>
  </si>
  <si>
    <t>ITA20060315</t>
  </si>
  <si>
    <t>MEDVED Jure</t>
  </si>
  <si>
    <t>SLO20061210</t>
  </si>
  <si>
    <t>MEDWAY Jackson</t>
  </si>
  <si>
    <t>AUS20041015</t>
  </si>
  <si>
    <t>MEEHAN Jamie</t>
  </si>
  <si>
    <t>IRL20030906</t>
  </si>
  <si>
    <t>HFR</t>
  </si>
  <si>
    <t>MEINBERG Eric</t>
  </si>
  <si>
    <t>GER20060706</t>
  </si>
  <si>
    <t>MELLAERTS Robbe</t>
  </si>
  <si>
    <t>BEL20010818</t>
  </si>
  <si>
    <t>MELLANO Ludovico</t>
  </si>
  <si>
    <t>ITA20060823</t>
  </si>
  <si>
    <t>MELOT Noé</t>
  </si>
  <si>
    <t>FRA20050907</t>
  </si>
  <si>
    <t>MENANTEAU Lucas</t>
  </si>
  <si>
    <t>FRA20060225</t>
  </si>
  <si>
    <t>MEO Felix James</t>
  </si>
  <si>
    <t>NZL19970403</t>
  </si>
  <si>
    <t>MERCADO Vincent King</t>
  </si>
  <si>
    <t>PHI20040106</t>
  </si>
  <si>
    <t>MERNIK Sven Aleksander</t>
  </si>
  <si>
    <t>SLO20060614</t>
  </si>
  <si>
    <t>MEROLA Marco</t>
  </si>
  <si>
    <t>ITA20060627</t>
  </si>
  <si>
    <t>MESTRE Guilherme</t>
  </si>
  <si>
    <t>POR20060806</t>
  </si>
  <si>
    <t>MEYER Arthur</t>
  </si>
  <si>
    <t>FRA20010423</t>
  </si>
  <si>
    <t>MEYNARD Maxime</t>
  </si>
  <si>
    <t>FRA20040509</t>
  </si>
  <si>
    <t>MIENTKI Kacper</t>
  </si>
  <si>
    <t>POL20061107</t>
  </si>
  <si>
    <t>MLT19990528</t>
  </si>
  <si>
    <t>MILESI Alessandro</t>
  </si>
  <si>
    <t>ITA20060316</t>
  </si>
  <si>
    <t>MILITELLO Jacopo</t>
  </si>
  <si>
    <t>ITA20040417</t>
  </si>
  <si>
    <t>MILLER Angus</t>
  </si>
  <si>
    <t>AUS20021009</t>
  </si>
  <si>
    <t>MINDSZENTI Ákos</t>
  </si>
  <si>
    <t>HUN20041114</t>
  </si>
  <si>
    <t>MINTEGI CLAVER Iker</t>
  </si>
  <si>
    <t>MITCHELL Adam</t>
  </si>
  <si>
    <t>GBR20020224</t>
  </si>
  <si>
    <t>MOHD SHABRI Muhammad Haizam</t>
  </si>
  <si>
    <t>MAS20021029</t>
  </si>
  <si>
    <t>MOHD ZARIFF Muhammad Nur Aiman</t>
  </si>
  <si>
    <t>MAS19971001</t>
  </si>
  <si>
    <t>MOLENAAR Ko</t>
  </si>
  <si>
    <t>NED20060901</t>
  </si>
  <si>
    <t>MONCOUTIE Mattéo</t>
  </si>
  <si>
    <t>FRA20060318</t>
  </si>
  <si>
    <t>MONTAGNER Andrea</t>
  </si>
  <si>
    <t>ITA20060215</t>
  </si>
  <si>
    <t>MONTENEGRO NARVAEZ Jimmy Santiago</t>
  </si>
  <si>
    <t>ECU19980515</t>
  </si>
  <si>
    <t>MONTEROS ROMERO Luis Javier</t>
  </si>
  <si>
    <t>ECU20030912</t>
  </si>
  <si>
    <t>MONTEZ Alexandre Conceição</t>
  </si>
  <si>
    <t>MONTI Alberto Carlo</t>
  </si>
  <si>
    <t>MÓRÉ-GOSSELIN Olivér</t>
  </si>
  <si>
    <t>HUN20031005</t>
  </si>
  <si>
    <t>MOREIRA Daniel Filipe Vieira</t>
  </si>
  <si>
    <t>POR20060702</t>
  </si>
  <si>
    <t>MOREIRA José Miguel Moura</t>
  </si>
  <si>
    <t>POR20060601</t>
  </si>
  <si>
    <t>MORIARTY James</t>
  </si>
  <si>
    <t>AUS20010607</t>
  </si>
  <si>
    <t>MORIN Yoan</t>
  </si>
  <si>
    <t>FRA20041107</t>
  </si>
  <si>
    <t>MÓROCZ  Barnabás</t>
  </si>
  <si>
    <t>HUN20041006</t>
  </si>
  <si>
    <t>MORTENSEN Oliver</t>
  </si>
  <si>
    <t>DEN20040320</t>
  </si>
  <si>
    <t>MUELLER Taj</t>
  </si>
  <si>
    <t>AUS20001228</t>
  </si>
  <si>
    <t>MULAGALEYEV Vladimir</t>
  </si>
  <si>
    <t>KAZ20020417</t>
  </si>
  <si>
    <t>MULLEN Ryan William</t>
  </si>
  <si>
    <t>MUÑOZ GABIÑA Hodei</t>
  </si>
  <si>
    <t>ESP20060801</t>
  </si>
  <si>
    <t>MURN Vid</t>
  </si>
  <si>
    <t>SLO20060630</t>
  </si>
  <si>
    <t>NAGENGAST Ruud Junior</t>
  </si>
  <si>
    <t>NED20060208</t>
  </si>
  <si>
    <t>NAGY Bendegúz Mátyás</t>
  </si>
  <si>
    <t>HUN20020622</t>
  </si>
  <si>
    <t>NANNINI Andrea</t>
  </si>
  <si>
    <t>ITA20060304</t>
  </si>
  <si>
    <t>NARVAEZ GARCIA Kevin Roberth</t>
  </si>
  <si>
    <t>ECU20060113</t>
  </si>
  <si>
    <t>BRN20001114</t>
  </si>
  <si>
    <t>NAVA ROMO Fernando Gabriel</t>
  </si>
  <si>
    <t>MEX20031116</t>
  </si>
  <si>
    <t>NAVAS PAREDES Kevin Elian</t>
  </si>
  <si>
    <t>ECU20050128</t>
  </si>
  <si>
    <t>NDUNGU Edwin Kieya</t>
  </si>
  <si>
    <t>KEN19970701</t>
  </si>
  <si>
    <t>NEFF Luis</t>
  </si>
  <si>
    <t>GER19970115</t>
  </si>
  <si>
    <t>NEMBRINI Diego</t>
  </si>
  <si>
    <t>ITA20060416</t>
  </si>
  <si>
    <t>NGENDAHAYO Jeremie</t>
  </si>
  <si>
    <t>RWA20010429</t>
  </si>
  <si>
    <t>NIELSEN Max</t>
  </si>
  <si>
    <t>SWE20040307</t>
  </si>
  <si>
    <t>RRT</t>
  </si>
  <si>
    <t>NIEVELSTEIN Job</t>
  </si>
  <si>
    <t>NED20060615</t>
  </si>
  <si>
    <t>FRA20020110</t>
  </si>
  <si>
    <t>NINCI Alessio</t>
  </si>
  <si>
    <t>ITA20030610</t>
  </si>
  <si>
    <t>NIQUET-OLDEN Bentley</t>
  </si>
  <si>
    <t>AUS19981109</t>
  </si>
  <si>
    <t>NISU Oskar</t>
  </si>
  <si>
    <t>EST19940811</t>
  </si>
  <si>
    <t>NIYONKURU Samuel</t>
  </si>
  <si>
    <t>RWA20030503</t>
  </si>
  <si>
    <t>NOHALES NIETO Edgar</t>
  </si>
  <si>
    <t>ESP19860728</t>
  </si>
  <si>
    <t>NONTAKEAW Nuntakorn</t>
  </si>
  <si>
    <t>THA20050423</t>
  </si>
  <si>
    <t>NORTJE Tristan</t>
  </si>
  <si>
    <t>RSA20010921</t>
  </si>
  <si>
    <t>NOVÁK Samuel</t>
  </si>
  <si>
    <t>SVK20050110</t>
  </si>
  <si>
    <t>NSHUTIRAGUMA Kevin</t>
  </si>
  <si>
    <t>RWA20061122</t>
  </si>
  <si>
    <t>NUÑEZ RETAMAL Pedro Alejandro</t>
  </si>
  <si>
    <t>CHI19991218</t>
  </si>
  <si>
    <t>OBANDO ROSAS Bryan Raul</t>
  </si>
  <si>
    <t>ECU20010818</t>
  </si>
  <si>
    <t>OBLAK Gal</t>
  </si>
  <si>
    <t>SLO20060825</t>
  </si>
  <si>
    <t>OBMERGA Miguel Andrei</t>
  </si>
  <si>
    <t>PHI20001012</t>
  </si>
  <si>
    <t>O'BRIEN Killian</t>
  </si>
  <si>
    <t>IRL20060404</t>
  </si>
  <si>
    <t>IRL20050316</t>
  </si>
  <si>
    <t>O'CONNOR Ben Alexander</t>
  </si>
  <si>
    <t>O'CONNOR Ronan</t>
  </si>
  <si>
    <t>IRL20030910</t>
  </si>
  <si>
    <t>O'DONNELL Bailey</t>
  </si>
  <si>
    <t>NZL20000925</t>
  </si>
  <si>
    <t>ØHLENSCHLÆGER Kasper Jul</t>
  </si>
  <si>
    <t>DEN20020219</t>
  </si>
  <si>
    <t>OINGERANG Edward</t>
  </si>
  <si>
    <t>GUM19911207</t>
  </si>
  <si>
    <t>O'KRAFKA Logan</t>
  </si>
  <si>
    <t>CAN20021230</t>
  </si>
  <si>
    <t>OLIVEIRA Gonçalo Araújo</t>
  </si>
  <si>
    <t>POR20010104</t>
  </si>
  <si>
    <t>OLIVER Ben</t>
  </si>
  <si>
    <t>NZL19961217</t>
  </si>
  <si>
    <t>OLIVER Craig</t>
  </si>
  <si>
    <t>NZL19950808</t>
  </si>
  <si>
    <t>OLSEN Rasmus Bisgaard</t>
  </si>
  <si>
    <t>DEN20031228</t>
  </si>
  <si>
    <t>OMRZEL Jakob</t>
  </si>
  <si>
    <t>SLO20060321</t>
  </si>
  <si>
    <t>ØRN-KRISTOFF Felix</t>
  </si>
  <si>
    <t>NOR20060315</t>
  </si>
  <si>
    <t>ORTS LLORET Felipe</t>
  </si>
  <si>
    <t>ESP19950401</t>
  </si>
  <si>
    <t>ØXENBERG HANSEN Peter</t>
  </si>
  <si>
    <t>DEN20051023</t>
  </si>
  <si>
    <t>OYARZUN GUIÑEZ Carlos Ivan</t>
  </si>
  <si>
    <t>PAATS Hugo</t>
  </si>
  <si>
    <t>NED20060405</t>
  </si>
  <si>
    <t>PAGARA Alexis</t>
  </si>
  <si>
    <t>PHI20001214</t>
  </si>
  <si>
    <t>PAGTALUNAN John Patrick</t>
  </si>
  <si>
    <t>PHI20031220</t>
  </si>
  <si>
    <t>PAKOT András Gusztáv</t>
  </si>
  <si>
    <t>HUN20060318</t>
  </si>
  <si>
    <t>PALUMBY Zsombor</t>
  </si>
  <si>
    <t>HUN19960606</t>
  </si>
  <si>
    <t>PANHUYZEN Kevin</t>
  </si>
  <si>
    <t>BEL19940624</t>
  </si>
  <si>
    <t>PANIZZA James</t>
  </si>
  <si>
    <t>AUS20031125</t>
  </si>
  <si>
    <t>PAPON Victor</t>
  </si>
  <si>
    <t>FRA20010125</t>
  </si>
  <si>
    <t>PAREJA Nichol Blanca</t>
  </si>
  <si>
    <t>PHI20000810</t>
  </si>
  <si>
    <t>PARMA Krzyzstof</t>
  </si>
  <si>
    <t>PASCUAL Joshua</t>
  </si>
  <si>
    <t>PHI20010920</t>
  </si>
  <si>
    <t>PAULA Victor Cesar</t>
  </si>
  <si>
    <t>BRA20030612</t>
  </si>
  <si>
    <t>PAVIS Evan</t>
  </si>
  <si>
    <t>FRA20050103</t>
  </si>
  <si>
    <t>PEDERSEN Carl Emil Just</t>
  </si>
  <si>
    <t>DEN20060116</t>
  </si>
  <si>
    <t>PELIKÁN János</t>
  </si>
  <si>
    <t>HUN19950419</t>
  </si>
  <si>
    <t>PENNA Fausto Valentin</t>
  </si>
  <si>
    <t>GER20040214</t>
  </si>
  <si>
    <t>PERANI Riccardo</t>
  </si>
  <si>
    <t>ITA20030720</t>
  </si>
  <si>
    <t>PERICAS CAPDEVILA Adria</t>
  </si>
  <si>
    <t>ESP20060526</t>
  </si>
  <si>
    <t>PERRY Benjamin</t>
  </si>
  <si>
    <t>CAN19940307</t>
  </si>
  <si>
    <t>PESCADOR CASTRO Diego</t>
  </si>
  <si>
    <t>PEŠEK Adam</t>
  </si>
  <si>
    <t>CZE20060308</t>
  </si>
  <si>
    <t>PETERLIN Nejc</t>
  </si>
  <si>
    <t>SLO20060817</t>
  </si>
  <si>
    <t>PETRY Paul-Felix</t>
  </si>
  <si>
    <t>GER20060815</t>
  </si>
  <si>
    <t>PEYROTON-DARTET Thomas</t>
  </si>
  <si>
    <t>FRA19850709</t>
  </si>
  <si>
    <t>PHILIPSEN Albert Withen</t>
  </si>
  <si>
    <t>DEN20060903</t>
  </si>
  <si>
    <t>PHIPPEN Logan</t>
  </si>
  <si>
    <t>PINILLA BOLIVAR Juan Sebastián</t>
  </si>
  <si>
    <t>PINTO Diogo Manuel Júlio</t>
  </si>
  <si>
    <t>POR20050916</t>
  </si>
  <si>
    <t>PIRAS Andrea</t>
  </si>
  <si>
    <t>ITA20020205</t>
  </si>
  <si>
    <t>PODLUZHNYY Mikhail</t>
  </si>
  <si>
    <t>KAZ20060110</t>
  </si>
  <si>
    <t>PÖLL Stefan</t>
  </si>
  <si>
    <t>AUT19860728</t>
  </si>
  <si>
    <t>POLZER David</t>
  </si>
  <si>
    <t>AUT20001123</t>
  </si>
  <si>
    <t>POMIAN Szymon</t>
  </si>
  <si>
    <t>POL20020406</t>
  </si>
  <si>
    <t>POROSHENKO Lev</t>
  </si>
  <si>
    <t>KAZ20050723</t>
  </si>
  <si>
    <t>POSCHACHER Valentin</t>
  </si>
  <si>
    <t>AUT20060812</t>
  </si>
  <si>
    <t>POTTIER Raphaël</t>
  </si>
  <si>
    <t>FRA20030628</t>
  </si>
  <si>
    <t>POULARD Baptiste</t>
  </si>
  <si>
    <t>FRA20030128</t>
  </si>
  <si>
    <t>POZO ROBLES Erik Fernando</t>
  </si>
  <si>
    <t>ECU20050628</t>
  </si>
  <si>
    <t>PRECUP Horea-Stefan</t>
  </si>
  <si>
    <t>ROU20061108</t>
  </si>
  <si>
    <t>PRIETO DE LUNA José Antonio</t>
  </si>
  <si>
    <t>MEX20040101</t>
  </si>
  <si>
    <t>PRIETO DE LUNA José Juan</t>
  </si>
  <si>
    <t>PRITRŽNIK Jon</t>
  </si>
  <si>
    <t>SLO20061226</t>
  </si>
  <si>
    <t>ITA20051004</t>
  </si>
  <si>
    <t>PROD'HOMME Axel</t>
  </si>
  <si>
    <t>FRA20030502</t>
  </si>
  <si>
    <t>PRONSKIY Daniil</t>
  </si>
  <si>
    <t>KAZ20000604</t>
  </si>
  <si>
    <t>QUADRIGLIA Davide</t>
  </si>
  <si>
    <t>QUEMERE Tao</t>
  </si>
  <si>
    <t>FRA19900521</t>
  </si>
  <si>
    <t>QUINTANA VIDAL Hector Exequiel</t>
  </si>
  <si>
    <t>CHI20020512</t>
  </si>
  <si>
    <t>QUIROZ MARTINEZ Tomas</t>
  </si>
  <si>
    <t>CHI20021107</t>
  </si>
  <si>
    <t>RACCAGNI Gabriele</t>
  </si>
  <si>
    <t>ITA20030205</t>
  </si>
  <si>
    <t>RADCLIFFE George</t>
  </si>
  <si>
    <t>RÄIM Mihkel</t>
  </si>
  <si>
    <t>EST19930703</t>
  </si>
  <si>
    <t>RAMOS OCHOA Carlos Francisco</t>
  </si>
  <si>
    <t>PHI19940531</t>
  </si>
  <si>
    <t>RAẞMANN Frederik</t>
  </si>
  <si>
    <t>RAUGEL Antoine</t>
  </si>
  <si>
    <t>FRA19990214</t>
  </si>
  <si>
    <t>RAYMOND Louis</t>
  </si>
  <si>
    <t>CAN20040404</t>
  </si>
  <si>
    <t>ŘEHOŘ Jan</t>
  </si>
  <si>
    <t>CZE20050612</t>
  </si>
  <si>
    <t>REIẞIG Patrick</t>
  </si>
  <si>
    <t>REITER Daniel</t>
  </si>
  <si>
    <t>AUT19910713</t>
  </si>
  <si>
    <t>REMELLI Cristian</t>
  </si>
  <si>
    <t>ITA20060222</t>
  </si>
  <si>
    <t>REMIJN Senna</t>
  </si>
  <si>
    <t>NED20060122</t>
  </si>
  <si>
    <t>RENARD-HAQUIN Henri-François</t>
  </si>
  <si>
    <t>FRA20021212</t>
  </si>
  <si>
    <t>RESELL Erik Nordsæter</t>
  </si>
  <si>
    <t>NOR19960928</t>
  </si>
  <si>
    <t>RESTELLI Giovanni</t>
  </si>
  <si>
    <t>ITA20010529</t>
  </si>
  <si>
    <t>REUẞ Lasse</t>
  </si>
  <si>
    <t>GER20000317</t>
  </si>
  <si>
    <t>REYNDERS Jens</t>
  </si>
  <si>
    <t>BEL19980525</t>
  </si>
  <si>
    <t>RICO LEMUS Cristian David</t>
  </si>
  <si>
    <t>COL20010629</t>
  </si>
  <si>
    <t>RIESEN Tim</t>
  </si>
  <si>
    <t>SUI20020716</t>
  </si>
  <si>
    <t>RIGAMONTI Thomas</t>
  </si>
  <si>
    <t>ITA20060505</t>
  </si>
  <si>
    <t>RIGATTI Tommaso</t>
  </si>
  <si>
    <t>ITA19980923</t>
  </si>
  <si>
    <t>RIGOLE Brian</t>
  </si>
  <si>
    <t>BEL20020521</t>
  </si>
  <si>
    <t>ŘIMAN Jakub</t>
  </si>
  <si>
    <t>CZE20001123</t>
  </si>
  <si>
    <t>RINALDI Andrea</t>
  </si>
  <si>
    <t>RISHØJ Hugo</t>
  </si>
  <si>
    <t>DEN20060514</t>
  </si>
  <si>
    <t>RITCHIE Samuel</t>
  </si>
  <si>
    <t>NZL20011114</t>
  </si>
  <si>
    <t>RIVERA ALZATE Mateo</t>
  </si>
  <si>
    <t>COL20050718</t>
  </si>
  <si>
    <t>ROBERTS Reef</t>
  </si>
  <si>
    <t>NZL20061220</t>
  </si>
  <si>
    <t>ESC</t>
  </si>
  <si>
    <t>RODRIGUEZ GARAICOECHEA Oscar</t>
  </si>
  <si>
    <t>ROGORA Kiya</t>
  </si>
  <si>
    <t>ETH20030603</t>
  </si>
  <si>
    <t>ROJAS RIVAS Diego</t>
  </si>
  <si>
    <t>CHI20050219</t>
  </si>
  <si>
    <t>ROLANDO Joann</t>
  </si>
  <si>
    <t>ROMBOUTS Seppe</t>
  </si>
  <si>
    <t>BEL19980514</t>
  </si>
  <si>
    <t>ROOR Maxim</t>
  </si>
  <si>
    <t>GER20060927</t>
  </si>
  <si>
    <t>ROSA Luca</t>
  </si>
  <si>
    <t>ITA20041006</t>
  </si>
  <si>
    <t>ROSENLUND RICHTER Stian</t>
  </si>
  <si>
    <t>ROSERO ROJAS Nixon Efrain</t>
  </si>
  <si>
    <t>ECU20020124</t>
  </si>
  <si>
    <t>ROSLI Muhammad Nur Aiman</t>
  </si>
  <si>
    <t>MAS19990322</t>
  </si>
  <si>
    <t>ROSSI Francesco Giairo</t>
  </si>
  <si>
    <t>ROSSI Leonardo</t>
  </si>
  <si>
    <t>ITA20050612</t>
  </si>
  <si>
    <t>ROSSI Rene</t>
  </si>
  <si>
    <t>AUT19860530</t>
  </si>
  <si>
    <t>ROUSSEL Antoine</t>
  </si>
  <si>
    <t>FRA20001121</t>
  </si>
  <si>
    <t>ROWE Elliot</t>
  </si>
  <si>
    <t>GBR20060601</t>
  </si>
  <si>
    <t>ROY Clovis</t>
  </si>
  <si>
    <t>CAN20040131</t>
  </si>
  <si>
    <t>H&amp;j</t>
  </si>
  <si>
    <t>RUGOVAC Denis</t>
  </si>
  <si>
    <t>CZE19930403</t>
  </si>
  <si>
    <t>RUIZ ACUÑA Jeferson Armando</t>
  </si>
  <si>
    <t>RÜNDVA Richard</t>
  </si>
  <si>
    <t>EST20060516</t>
  </si>
  <si>
    <t>RÜTZLER Felix</t>
  </si>
  <si>
    <t>AUT20060518</t>
  </si>
  <si>
    <t>RYSBAY Dias</t>
  </si>
  <si>
    <t>KAZ20060330</t>
  </si>
  <si>
    <t>RYSLETTEN-SOLVOLL Nikolai</t>
  </si>
  <si>
    <t>NOR20060116</t>
  </si>
  <si>
    <t>AVP</t>
  </si>
  <si>
    <t>SAGRADO PEREZ Alvaro</t>
  </si>
  <si>
    <t>ESP20001128</t>
  </si>
  <si>
    <t>SAHIRI Ayoub</t>
  </si>
  <si>
    <t>ALG20010125</t>
  </si>
  <si>
    <t>SAHROM Muhammad Shah Firdaus</t>
  </si>
  <si>
    <t>MAS19951126</t>
  </si>
  <si>
    <t>SALEH Mohd Harrif</t>
  </si>
  <si>
    <t>MAS19880915</t>
  </si>
  <si>
    <t xml:space="preserve">SALEIRO Sérgio </t>
  </si>
  <si>
    <t>POR20031020</t>
  </si>
  <si>
    <t>SALVADORI Axel</t>
  </si>
  <si>
    <t>FRA20041013</t>
  </si>
  <si>
    <t>SAMBINELLO Enea</t>
  </si>
  <si>
    <t>ITA20060209</t>
  </si>
  <si>
    <t>SAMUDIO CARRERA Carlos Ariel</t>
  </si>
  <si>
    <t>PAN19971005</t>
  </si>
  <si>
    <t>SANCHEZ Clément</t>
  </si>
  <si>
    <t>FRA20051001</t>
  </si>
  <si>
    <t>SANCHEZ CORDOBA Ruben</t>
  </si>
  <si>
    <t>ESP20060103</t>
  </si>
  <si>
    <t>SANDBERG David</t>
  </si>
  <si>
    <t>AUS20050620</t>
  </si>
  <si>
    <t>SANFILIPPO Cristian</t>
  </si>
  <si>
    <t>ITA20060227</t>
  </si>
  <si>
    <t>SANGALLI Francesco</t>
  </si>
  <si>
    <t>ITA20051214</t>
  </si>
  <si>
    <t>SANSCARTIER Clovis</t>
  </si>
  <si>
    <t>CAN20060929</t>
  </si>
  <si>
    <t>SANTOS Tiago Gonçalves</t>
  </si>
  <si>
    <t>SARNOWSKI Tillman</t>
  </si>
  <si>
    <t>GER20040915</t>
  </si>
  <si>
    <t>SAUNDERS Tristan</t>
  </si>
  <si>
    <t>AUS20000222</t>
  </si>
  <si>
    <t>SCARSO Andrea</t>
  </si>
  <si>
    <t>ITA20050429</t>
  </si>
  <si>
    <t>SCHABERNIG Simon Wolfgang</t>
  </si>
  <si>
    <t>AUT20051014</t>
  </si>
  <si>
    <t>SCHAPER Joeri</t>
  </si>
  <si>
    <t>NED20060129</t>
  </si>
  <si>
    <t>SCHELB Julian</t>
  </si>
  <si>
    <t>GER19921120</t>
  </si>
  <si>
    <t>S&amp;G</t>
  </si>
  <si>
    <t>SCHELDEMAN Xander</t>
  </si>
  <si>
    <t>BEL20060524</t>
  </si>
  <si>
    <t>SCHEMPP Oscar</t>
  </si>
  <si>
    <t>GER20050318</t>
  </si>
  <si>
    <t>SCHOOFS Jasper</t>
  </si>
  <si>
    <t>BEL20060330</t>
  </si>
  <si>
    <t>SCHUERMANS Jens</t>
  </si>
  <si>
    <t>BEL19930213</t>
  </si>
  <si>
    <t>GFX</t>
  </si>
  <si>
    <t>SCOTT Oliver</t>
  </si>
  <si>
    <t>NZL20061223</t>
  </si>
  <si>
    <t>SEIXAS Paul</t>
  </si>
  <si>
    <t>FRA20060924</t>
  </si>
  <si>
    <t>SĘK Igor</t>
  </si>
  <si>
    <t>POL20030530</t>
  </si>
  <si>
    <t>ŞEKERCI Hamdi İbrahim</t>
  </si>
  <si>
    <t>TUR20060526</t>
  </si>
  <si>
    <t>SHAKOTKO Aleksandr</t>
  </si>
  <si>
    <t>***19990508</t>
  </si>
  <si>
    <t>HST</t>
  </si>
  <si>
    <t>SHILO Saar</t>
  </si>
  <si>
    <t>ISR20051227</t>
  </si>
  <si>
    <t>SHIMAZAKI Masao</t>
  </si>
  <si>
    <t>JPN20051027</t>
  </si>
  <si>
    <t>SHNAKINBERG Maxim</t>
  </si>
  <si>
    <t>KAZ20060223</t>
  </si>
  <si>
    <t>SIAŁKOWSKI Nikodem</t>
  </si>
  <si>
    <t>POL20061026</t>
  </si>
  <si>
    <t>SIDLÓ Dániel</t>
  </si>
  <si>
    <t>HUN20030723</t>
  </si>
  <si>
    <t>SIEBER Florian</t>
  </si>
  <si>
    <t>AUT20061112</t>
  </si>
  <si>
    <t>ŠILHAVÝ Daniel</t>
  </si>
  <si>
    <t>ŠILHAVÝ Ondřej</t>
  </si>
  <si>
    <t>SILLIAU Nicolas</t>
  </si>
  <si>
    <t>FRA20001206</t>
  </si>
  <si>
    <t>SILYKBEK Aslan</t>
  </si>
  <si>
    <t>KAZ20050225</t>
  </si>
  <si>
    <t>SIMON Yohann</t>
  </si>
  <si>
    <t>FRA20011116</t>
  </si>
  <si>
    <t>SIMONI Enrico</t>
  </si>
  <si>
    <t>ITA20060622</t>
  </si>
  <si>
    <t>SIMS Oliver</t>
  </si>
  <si>
    <t>AUS20060307</t>
  </si>
  <si>
    <t>SKRAPCIS Olivers Jēkabs</t>
  </si>
  <si>
    <t>LAT20060829</t>
  </si>
  <si>
    <t>SLAMZHANOV Orken</t>
  </si>
  <si>
    <t>KAZ20011102</t>
  </si>
  <si>
    <t>SMIT Willem Jakobus</t>
  </si>
  <si>
    <t>SMITH Jeremy</t>
  </si>
  <si>
    <t>AUS20061002</t>
  </si>
  <si>
    <t>SOLEN Keije</t>
  </si>
  <si>
    <t>NED20060327</t>
  </si>
  <si>
    <t>SOLYMOSI Márton</t>
  </si>
  <si>
    <t>HUN19900424</t>
  </si>
  <si>
    <t>SOMMER Jan</t>
  </si>
  <si>
    <t>SUI20000822</t>
  </si>
  <si>
    <t>SORANZO Mael</t>
  </si>
  <si>
    <t>FRA20041111</t>
  </si>
  <si>
    <t>SPARFEL Aubin</t>
  </si>
  <si>
    <t>FRA20060503</t>
  </si>
  <si>
    <t>SSEKANWAGI Jordan Schleck</t>
  </si>
  <si>
    <t>UGA20020920</t>
  </si>
  <si>
    <t>ST ANDRE Alex</t>
  </si>
  <si>
    <t>USA20050923</t>
  </si>
  <si>
    <t>STELLA Davide</t>
  </si>
  <si>
    <t>STENICO Mattia</t>
  </si>
  <si>
    <t>ITA20060926</t>
  </si>
  <si>
    <t>STERNSDORFF Lennard</t>
  </si>
  <si>
    <t>STEVENS Daan</t>
  </si>
  <si>
    <t>BEL20020510</t>
  </si>
  <si>
    <t>STIANSEN Jesper</t>
  </si>
  <si>
    <t>NOR20050422</t>
  </si>
  <si>
    <t>STIEN Sander Nistad</t>
  </si>
  <si>
    <t>NOR20040617</t>
  </si>
  <si>
    <t>STOCEK Matus</t>
  </si>
  <si>
    <t>STOLIĆ. Mihajlo</t>
  </si>
  <si>
    <t>SRB20040215</t>
  </si>
  <si>
    <t>STRAẞER Luis</t>
  </si>
  <si>
    <t>GER20060507</t>
  </si>
  <si>
    <t>STREIF Noah</t>
  </si>
  <si>
    <t>USA20060407</t>
  </si>
  <si>
    <t>STRZELECKI Michał</t>
  </si>
  <si>
    <t>POL20060309</t>
  </si>
  <si>
    <t>SU Haoyu</t>
  </si>
  <si>
    <t>CHN20001026</t>
  </si>
  <si>
    <t>SUAZA ARANGO Bernardo Albeiro</t>
  </si>
  <si>
    <t>COL19921128</t>
  </si>
  <si>
    <t>ŠUMPIK Pavel</t>
  </si>
  <si>
    <t>CZE20060911</t>
  </si>
  <si>
    <t>SUPAN Aphisit</t>
  </si>
  <si>
    <t>THA20060825</t>
  </si>
  <si>
    <t>SUTTON Louis</t>
  </si>
  <si>
    <t>GBR20020527</t>
  </si>
  <si>
    <t>SVESTAD-BÅRDSENG Embret</t>
  </si>
  <si>
    <t>SZIJÁRTÓ Zétény</t>
  </si>
  <si>
    <t>HUN20030417</t>
  </si>
  <si>
    <t>SZÖLLŐSSY, Ádám</t>
  </si>
  <si>
    <t>HUN20050908</t>
  </si>
  <si>
    <t xml:space="preserve">TAARAMÄE Rein </t>
  </si>
  <si>
    <t>TACHOT Thomas</t>
  </si>
  <si>
    <t>FRA20030603</t>
  </si>
  <si>
    <t>TAGLIANI Filippo</t>
  </si>
  <si>
    <t>ITA19950814</t>
  </si>
  <si>
    <t>TAILLIEU Aldo</t>
  </si>
  <si>
    <t>BEL20060210</t>
  </si>
  <si>
    <t>TAILLIEU Leon</t>
  </si>
  <si>
    <t>BEL20040507</t>
  </si>
  <si>
    <t>TAKÁCS Zsombor Tamás</t>
  </si>
  <si>
    <t>HUN20060106</t>
  </si>
  <si>
    <t>TAPIMAY Pongthep</t>
  </si>
  <si>
    <t>THA19880611</t>
  </si>
  <si>
    <t>TARAKÇI. Mustafa</t>
  </si>
  <si>
    <t>TUR20050807</t>
  </si>
  <si>
    <t>TARLING Finlay</t>
  </si>
  <si>
    <t>GBR20061002</t>
  </si>
  <si>
    <t>TEKİRDAĞ Arda</t>
  </si>
  <si>
    <t>TUR20050610</t>
  </si>
  <si>
    <t>TELA Raffaele</t>
  </si>
  <si>
    <t>ITA20051001</t>
  </si>
  <si>
    <t>TERADA Yoshiki</t>
  </si>
  <si>
    <t>JPN20020123</t>
  </si>
  <si>
    <t>TERRIER Lucas</t>
  </si>
  <si>
    <t>FRA20060404</t>
  </si>
  <si>
    <t>TESHOME Meron Hagos</t>
  </si>
  <si>
    <t>ERI19920713</t>
  </si>
  <si>
    <t>TEWELDBRHAN Dawit</t>
  </si>
  <si>
    <t>ERI19990605</t>
  </si>
  <si>
    <t>THEOT Killian</t>
  </si>
  <si>
    <t>FRA19990606</t>
  </si>
  <si>
    <t>THIÉBAUD Valère</t>
  </si>
  <si>
    <t>SUI19990126</t>
  </si>
  <si>
    <t>THIERRY Paul</t>
  </si>
  <si>
    <t>FRA20060623</t>
  </si>
  <si>
    <t>THOMPSON Gustav</t>
  </si>
  <si>
    <t>SWE20020117</t>
  </si>
  <si>
    <t>THOMSEN Malthe Sand</t>
  </si>
  <si>
    <t>DEN20040314</t>
  </si>
  <si>
    <t>TIJSEN Tristan</t>
  </si>
  <si>
    <t>TISSIERES Arnaud</t>
  </si>
  <si>
    <t>SUI19960514</t>
  </si>
  <si>
    <t>TJON EN FA Jaïr</t>
  </si>
  <si>
    <t>SUR19931019</t>
  </si>
  <si>
    <t>ROU20041204</t>
  </si>
  <si>
    <t>TOFTEMARK Lucas Maarfelt</t>
  </si>
  <si>
    <t>DEN20040710</t>
  </si>
  <si>
    <t>TOMAN Patrik</t>
  </si>
  <si>
    <t>CZE20050227</t>
  </si>
  <si>
    <t>TOSELLI Ivan</t>
  </si>
  <si>
    <t>ITA20060411</t>
  </si>
  <si>
    <t>TRAVAGLIA Luca</t>
  </si>
  <si>
    <t>ITA20060830</t>
  </si>
  <si>
    <t>AUS20020630</t>
  </si>
  <si>
    <t>TROJA Baptiste</t>
  </si>
  <si>
    <t>FRA20030103</t>
  </si>
  <si>
    <t>TRUEBA CAGIGAS Sergio</t>
  </si>
  <si>
    <t>ESP20000613</t>
  </si>
  <si>
    <t>TUDTUD Julius</t>
  </si>
  <si>
    <t>PHI20020701</t>
  </si>
  <si>
    <t>TURAR Assylkhan</t>
  </si>
  <si>
    <t>KAZ19970810</t>
  </si>
  <si>
    <t>TÚRI, Dániel</t>
  </si>
  <si>
    <t>HUN20030309</t>
  </si>
  <si>
    <t>TURRI Thomas</t>
  </si>
  <si>
    <t>ITA20060718</t>
  </si>
  <si>
    <t>URYGA Mateusz</t>
  </si>
  <si>
    <t>POL20050111</t>
  </si>
  <si>
    <t>VAGANOV Alexey</t>
  </si>
  <si>
    <t>KAZ20040829</t>
  </si>
  <si>
    <t>VALJAVEC Erazem</t>
  </si>
  <si>
    <t>SLO20060818</t>
  </si>
  <si>
    <t>VALLS ALEMANY Miquel</t>
  </si>
  <si>
    <t>ESP20000131</t>
  </si>
  <si>
    <t>VAN DE MIEROOP Sam</t>
  </si>
  <si>
    <t>BEL19910903</t>
  </si>
  <si>
    <t>VAN DE PUTTE Victor</t>
  </si>
  <si>
    <t>BEL20020520</t>
  </si>
  <si>
    <t>VAN DEN BROEK Axel</t>
  </si>
  <si>
    <t>BEL20060503</t>
  </si>
  <si>
    <t>VAN DEN HAUTE Milan</t>
  </si>
  <si>
    <t>BEL20051014</t>
  </si>
  <si>
    <t>VAN DER LEE Jardi</t>
  </si>
  <si>
    <t>VAN DER MEER Luuk</t>
  </si>
  <si>
    <t>NED19931112</t>
  </si>
  <si>
    <t>POL19991105</t>
  </si>
  <si>
    <t>VAN DER VEEN Cas</t>
  </si>
  <si>
    <t>NED20041119</t>
  </si>
  <si>
    <t>VAN DER WAL Rik</t>
  </si>
  <si>
    <t>NED20031002</t>
  </si>
  <si>
    <t>VAN GILS Lucas</t>
  </si>
  <si>
    <t>BEL20060915</t>
  </si>
  <si>
    <t>VAN HUFFEL Matteo</t>
  </si>
  <si>
    <t>BEL20060827</t>
  </si>
  <si>
    <t>VAN KERCKHOVE Matisse</t>
  </si>
  <si>
    <t>BEL20060911</t>
  </si>
  <si>
    <t>VAN KESSEL Corné</t>
  </si>
  <si>
    <t>NED19910807</t>
  </si>
  <si>
    <t>VAN LAER Pieter</t>
  </si>
  <si>
    <t>BEL20020630</t>
  </si>
  <si>
    <t>VAN NIEKERK Emile</t>
  </si>
  <si>
    <t>RSA20040623</t>
  </si>
  <si>
    <t>VAN REES Christiaan</t>
  </si>
  <si>
    <t>NED20050428</t>
  </si>
  <si>
    <t>VAN STRIJTHEM Matijs</t>
  </si>
  <si>
    <t>BEL20060314</t>
  </si>
  <si>
    <t>VAN TINTELEN Miguel</t>
  </si>
  <si>
    <t>NED20040425</t>
  </si>
  <si>
    <t>VAN UDEN Casper Cornelis</t>
  </si>
  <si>
    <t>VANDEVORST Nio</t>
  </si>
  <si>
    <t>BEL20060218</t>
  </si>
  <si>
    <t>BEL20051228</t>
  </si>
  <si>
    <t>CZE19991001</t>
  </si>
  <si>
    <t>VAS Barnabás</t>
  </si>
  <si>
    <t>HUN20060223</t>
  </si>
  <si>
    <t>VAVRO Kristián</t>
  </si>
  <si>
    <t>CZE20060908</t>
  </si>
  <si>
    <t>VEELERS Teun</t>
  </si>
  <si>
    <t>NED20011102</t>
  </si>
  <si>
    <t>NED19990519</t>
  </si>
  <si>
    <t>VERBNJAK Paul</t>
  </si>
  <si>
    <t>AUT20011210</t>
  </si>
  <si>
    <t>VERNON Ethan Kane</t>
  </si>
  <si>
    <t>VERRANDO Luca</t>
  </si>
  <si>
    <t>ITA20040712</t>
  </si>
  <si>
    <t>VERSTRAETE Jenthe</t>
  </si>
  <si>
    <t>BEL20060214</t>
  </si>
  <si>
    <t>VETTOR Matteo</t>
  </si>
  <si>
    <t>ITA20010824</t>
  </si>
  <si>
    <t>VIARDOT Mattéo</t>
  </si>
  <si>
    <t>FRA20050819</t>
  </si>
  <si>
    <t>VIDAL MONTIJANO Oriol</t>
  </si>
  <si>
    <t>ESP19930405</t>
  </si>
  <si>
    <t>VIEZZI Stefano</t>
  </si>
  <si>
    <t>ITA20060205</t>
  </si>
  <si>
    <t>VIGIER Sébastien</t>
  </si>
  <si>
    <t>FRA19970418</t>
  </si>
  <si>
    <t>VOGEL Alex</t>
  </si>
  <si>
    <t>SUI19990730</t>
  </si>
  <si>
    <t>VOGT Lukas</t>
  </si>
  <si>
    <t>GER20050112</t>
  </si>
  <si>
    <t>VOLAVKA Charlie</t>
  </si>
  <si>
    <t>AUS20060826</t>
  </si>
  <si>
    <t>VOROPAYEV Pavel</t>
  </si>
  <si>
    <t>KAZ20040221</t>
  </si>
  <si>
    <t>VRIES Lukas</t>
  </si>
  <si>
    <t>NED20060224</t>
  </si>
  <si>
    <t>NOR20000312</t>
  </si>
  <si>
    <t>WALINIAK Konrad</t>
  </si>
  <si>
    <t>POL20041208</t>
  </si>
  <si>
    <t>WALLINDER Wincent</t>
  </si>
  <si>
    <t>SWE20010819</t>
  </si>
  <si>
    <t>WALSH Finlay</t>
  </si>
  <si>
    <t>AUS20030513</t>
  </si>
  <si>
    <t>WALTON Jonas</t>
  </si>
  <si>
    <t>CAN20040308</t>
  </si>
  <si>
    <t>WEBER Mikkel</t>
  </si>
  <si>
    <t>DEN20040921</t>
  </si>
  <si>
    <t>WEIERINK Jelle</t>
  </si>
  <si>
    <t>NED20060102</t>
  </si>
  <si>
    <t>WESTBROEK Collin</t>
  </si>
  <si>
    <t>NED20060910</t>
  </si>
  <si>
    <t>WIKANDER Tord Aasgaard</t>
  </si>
  <si>
    <t>NOR20041018</t>
  </si>
  <si>
    <t>WILLIAMS Thomas</t>
  </si>
  <si>
    <t>GBR20031204</t>
  </si>
  <si>
    <t>WILLIAMSON James</t>
  </si>
  <si>
    <t>NZL19890327</t>
  </si>
  <si>
    <t>WILSLY Jonas Gregaard</t>
  </si>
  <si>
    <t>WINKLER Oskar Ulrik</t>
  </si>
  <si>
    <t>DEN20000328</t>
  </si>
  <si>
    <t>WIŚNIEWSKI Szymon</t>
  </si>
  <si>
    <t>POL20051219</t>
  </si>
  <si>
    <t>WOODLIFFE Euan</t>
  </si>
  <si>
    <t>GBR20040118</t>
  </si>
  <si>
    <t>WOODS Michael Russell</t>
  </si>
  <si>
    <t>WOŹNIAK Adam</t>
  </si>
  <si>
    <t>POL20020118</t>
  </si>
  <si>
    <t>WRIGHT Alfred Brockwell</t>
  </si>
  <si>
    <t>WROLICH Manolo</t>
  </si>
  <si>
    <t>AUT20060502</t>
  </si>
  <si>
    <t>ISR20000909</t>
  </si>
  <si>
    <t>YAOWARAT Ratchanon</t>
  </si>
  <si>
    <t>THA19990815</t>
  </si>
  <si>
    <t>YEMANE Dawit Tsegay</t>
  </si>
  <si>
    <t>ERI19980101</t>
  </si>
  <si>
    <t>YEMANE Even</t>
  </si>
  <si>
    <t>ERI20050819</t>
  </si>
  <si>
    <t>YILMAZ Yunus Emre</t>
  </si>
  <si>
    <t>TUR19960228</t>
  </si>
  <si>
    <t>ZAFRA CORONELLAS Marc</t>
  </si>
  <si>
    <t>ESP20060922</t>
  </si>
  <si>
    <t>ŽAGAR Taj</t>
  </si>
  <si>
    <t>SLO20060310</t>
  </si>
  <si>
    <t>ZAHÁLKA Štěpán</t>
  </si>
  <si>
    <t>CZE20060303</t>
  </si>
  <si>
    <t>ZAMBIANCHI Florian</t>
  </si>
  <si>
    <t>ITA20060126</t>
  </si>
  <si>
    <t>ZANOTTI Juri</t>
  </si>
  <si>
    <t>ITA19990105</t>
  </si>
  <si>
    <t>ZANUTTA David</t>
  </si>
  <si>
    <t>ITA20060105</t>
  </si>
  <si>
    <t>ŻELAZOWSKI Michał</t>
  </si>
  <si>
    <t>POL20040806</t>
  </si>
  <si>
    <t>ZHENG Bowen</t>
  </si>
  <si>
    <t>CHN20041031</t>
  </si>
  <si>
    <t>ZHUMAKAN Alisher</t>
  </si>
  <si>
    <t>KAZ19970117</t>
  </si>
  <si>
    <t>ZINKEVICH Daniil</t>
  </si>
  <si>
    <t>KAZ20060721</t>
  </si>
  <si>
    <t>ZOMERMAAND Jurgen</t>
  </si>
  <si>
    <t>NED20060213</t>
  </si>
  <si>
    <t>ZÜGER Andrin</t>
  </si>
  <si>
    <t>SUI20020608</t>
  </si>
  <si>
    <t>ZULKURNAIN Zuladri Amin</t>
  </si>
  <si>
    <t>MAS19980811</t>
  </si>
  <si>
    <t>ZURLO Matteo</t>
  </si>
  <si>
    <t>ITA19980801</t>
  </si>
  <si>
    <t>CARTHY Hugh John</t>
  </si>
  <si>
    <t>EULÁLIO Afonso Oliveira</t>
  </si>
  <si>
    <t>'Shimano' "SuperCup MTB" 'Massi' XCO (Banyoles/E)</t>
  </si>
  <si>
    <t>CAN19921020</t>
  </si>
  <si>
    <t>BOUCHARD Léandre</t>
  </si>
  <si>
    <t>NK Tijdrijden Nederland (Surhuisterveen/NL)</t>
  </si>
  <si>
    <t>Kampioenschap van Nederland (Ede/NL)</t>
  </si>
  <si>
    <t>DUBAU Joshua</t>
  </si>
  <si>
    <t>FRA19960604</t>
  </si>
  <si>
    <t>GP Jean-Pierre Monseré (Ichtegem–Roeselare/B)</t>
  </si>
  <si>
    <t>PELLAUD Simon</t>
  </si>
  <si>
    <t>SUI19921106</t>
  </si>
  <si>
    <t>Parijs–Nice (F) (ploegentijdrit)</t>
  </si>
  <si>
    <t>Milaan–Sanremo (Pavia–Sanremo/I)</t>
  </si>
  <si>
    <t>COLOMBO Filippo Viero</t>
  </si>
  <si>
    <t>'Absa' Epische Kaap MTB XCM (ZA)</t>
  </si>
  <si>
    <t>SALBY Alexander</t>
  </si>
  <si>
    <t>DEN19980604</t>
  </si>
  <si>
    <t>SANCHEZ GIL Luis León</t>
  </si>
  <si>
    <t>ESP19831124</t>
  </si>
  <si>
    <t>BASTOS GALINSKI Ulan</t>
  </si>
  <si>
    <t>CAR</t>
  </si>
  <si>
    <t>BRA19980618</t>
  </si>
  <si>
    <t>GEE Derek James</t>
  </si>
  <si>
    <t>POOLE Max David</t>
  </si>
  <si>
    <t>TARLING Joshua Michael</t>
  </si>
  <si>
    <t>Ronde van de Metropool Reggio Calabria (Bova Marina–Reggio Calabria/I)</t>
  </si>
  <si>
    <t>GP Antieke Stad Syedra (Alanya–Syedra/TR)</t>
  </si>
  <si>
    <t>Centraal-Amerikaanse Kampioenschappen Individuele Tijdrit (Chimaltenango/GCA)</t>
  </si>
  <si>
    <t>Centraal-Amerikaanse Kampioenschappen op de Weg (Chimaltenango/GCA)</t>
  </si>
  <si>
    <t>Centraal-Amerikaanse Kampioenschappen Ploegentijdrit (Chimaltenango/GCA)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</si>
</sst>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8"/>
      <name val="Arial"/>
    </font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3366"/>
      <name val="Calibri"/>
      <family val="2"/>
      <scheme val="minor"/>
    </font>
    <font>
      <sz val="10"/>
      <color rgb="FF003366"/>
      <name val="Calibri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b/>
      <sz val="10"/>
      <color rgb="FF003366"/>
      <name val="Calibri"/>
      <family val="2"/>
      <scheme val="minor"/>
    </font>
    <font>
      <sz val="10"/>
      <color indexed="56"/>
      <name val="Seaford"/>
      <family val="2"/>
    </font>
    <font>
      <sz val="10"/>
      <color rgb="FF003366"/>
      <name val="Seaford"/>
      <family val="2"/>
    </font>
    <font>
      <sz val="10"/>
      <color theme="0"/>
      <name val="Seaford"/>
      <family val="2"/>
    </font>
    <font>
      <b/>
      <sz val="10"/>
      <color indexed="56"/>
      <name val="Seaford"/>
      <family val="2"/>
    </font>
    <font>
      <sz val="8"/>
      <color theme="0"/>
      <name val="Seaford"/>
      <family val="2"/>
    </font>
    <font>
      <sz val="8"/>
      <color rgb="FF003366"/>
      <name val="Seaford"/>
      <family val="2"/>
    </font>
    <font>
      <sz val="8"/>
      <color indexed="56"/>
      <name val="Seaford"/>
      <family val="2"/>
    </font>
    <font>
      <b/>
      <sz val="10"/>
      <color rgb="FF003366"/>
      <name val="Seaford"/>
      <family val="2"/>
    </font>
    <font>
      <i/>
      <sz val="10"/>
      <color indexed="56"/>
      <name val="Seaford"/>
      <family val="2"/>
    </font>
    <font>
      <b/>
      <sz val="8"/>
      <color indexed="56"/>
      <name val="Seaford"/>
      <family val="2"/>
    </font>
    <font>
      <sz val="8"/>
      <color theme="0"/>
      <name val="Arial"/>
      <family val="2"/>
    </font>
    <font>
      <sz val="10"/>
      <color rgb="FF003366"/>
      <name val="Arial"/>
      <family val="2"/>
    </font>
    <font>
      <sz val="8"/>
      <color rgb="FF003366"/>
      <name val="Calibri"/>
      <family val="2"/>
    </font>
    <font>
      <b/>
      <sz val="14"/>
      <color rgb="FF003366"/>
      <name val="Calibri"/>
      <family val="2"/>
    </font>
    <font>
      <b/>
      <sz val="12"/>
      <color rgb="FF003366"/>
      <name val="Calibri"/>
      <family val="2"/>
    </font>
    <font>
      <sz val="12"/>
      <color theme="0"/>
      <name val="Calibri"/>
      <family val="2"/>
    </font>
    <font>
      <sz val="12"/>
      <color rgb="FF003366"/>
      <name val="Calibri"/>
      <family val="2"/>
    </font>
    <font>
      <sz val="8"/>
      <color theme="0"/>
      <name val="Calibri"/>
      <family val="2"/>
    </font>
    <font>
      <b/>
      <sz val="12"/>
      <color indexed="56"/>
      <name val="Calibri"/>
      <family val="2"/>
    </font>
    <font>
      <b/>
      <sz val="12"/>
      <color theme="0"/>
      <name val="Calibri"/>
      <family val="2"/>
    </font>
    <font>
      <b/>
      <sz val="10"/>
      <color rgb="FF003366"/>
      <name val="Calibri"/>
      <family val="2"/>
    </font>
    <font>
      <i/>
      <sz val="12"/>
      <color rgb="FF003366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sz val="11"/>
      <color rgb="FF003366"/>
      <name val="Calibri"/>
      <family val="2"/>
    </font>
    <font>
      <sz val="9"/>
      <color rgb="FF003366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C00000"/>
      <name val="Calibri"/>
      <family val="2"/>
      <scheme val="minor"/>
    </font>
    <font>
      <i/>
      <sz val="12"/>
      <color theme="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1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rgb="FF66FFFF"/>
      </left>
      <right style="hair">
        <color rgb="FF66FFFF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1336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  <xf numFmtId="0" fontId="13" fillId="0" borderId="0"/>
  </cellStyleXfs>
  <cellXfs count="782">
    <xf numFmtId="0" fontId="0" fillId="0" borderId="0" xfId="0"/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3" fontId="10" fillId="0" borderId="117" xfId="0" applyNumberFormat="1" applyFont="1" applyBorder="1" applyAlignment="1" applyProtection="1">
      <alignment horizontal="right" vertical="center"/>
      <protection locked="0"/>
    </xf>
    <xf numFmtId="49" fontId="15" fillId="17" borderId="0" xfId="0" applyNumberFormat="1" applyFont="1" applyFill="1" applyAlignment="1">
      <alignment horizontal="right"/>
    </xf>
    <xf numFmtId="0" fontId="15" fillId="17" borderId="0" xfId="0" applyFont="1" applyFill="1" applyAlignment="1">
      <alignment horizontal="right"/>
    </xf>
    <xf numFmtId="0" fontId="16" fillId="17" borderId="0" xfId="0" applyFont="1" applyFill="1"/>
    <xf numFmtId="49" fontId="15" fillId="17" borderId="0" xfId="0" applyNumberFormat="1" applyFont="1" applyFill="1" applyAlignment="1">
      <alignment horizontal="center"/>
    </xf>
    <xf numFmtId="0" fontId="15" fillId="17" borderId="0" xfId="0" applyFont="1" applyFill="1"/>
    <xf numFmtId="0" fontId="17" fillId="17" borderId="0" xfId="0" applyFont="1" applyFill="1" applyAlignment="1">
      <alignment horizontal="left"/>
    </xf>
    <xf numFmtId="49" fontId="16" fillId="17" borderId="0" xfId="0" applyNumberFormat="1" applyFont="1" applyFill="1" applyAlignment="1">
      <alignment horizontal="right"/>
    </xf>
    <xf numFmtId="1" fontId="15" fillId="17" borderId="0" xfId="0" applyNumberFormat="1" applyFont="1" applyFill="1" applyAlignment="1">
      <alignment horizontal="right"/>
    </xf>
    <xf numFmtId="1" fontId="18" fillId="17" borderId="0" xfId="0" applyNumberFormat="1" applyFont="1" applyFill="1"/>
    <xf numFmtId="0" fontId="19" fillId="17" borderId="0" xfId="0" applyFont="1" applyFill="1" applyAlignment="1">
      <alignment horizontal="center"/>
    </xf>
    <xf numFmtId="0" fontId="19" fillId="17" borderId="0" xfId="0" applyFont="1" applyFill="1"/>
    <xf numFmtId="0" fontId="17" fillId="17" borderId="0" xfId="0" applyFont="1" applyFill="1"/>
    <xf numFmtId="49" fontId="16" fillId="17" borderId="0" xfId="0" applyNumberFormat="1" applyFont="1" applyFill="1"/>
    <xf numFmtId="49" fontId="17" fillId="17" borderId="0" xfId="0" applyNumberFormat="1" applyFont="1" applyFill="1" applyAlignment="1">
      <alignment horizontal="left"/>
    </xf>
    <xf numFmtId="0" fontId="20" fillId="17" borderId="0" xfId="0" applyFont="1" applyFill="1"/>
    <xf numFmtId="0" fontId="19" fillId="17" borderId="0" xfId="0" applyFont="1" applyFill="1" applyAlignment="1">
      <alignment horizontal="center" textRotation="90"/>
    </xf>
    <xf numFmtId="0" fontId="21" fillId="17" borderId="0" xfId="0" applyFont="1" applyFill="1"/>
    <xf numFmtId="0" fontId="19" fillId="17" borderId="0" xfId="0" applyFont="1" applyFill="1" applyAlignment="1">
      <alignment vertical="center"/>
    </xf>
    <xf numFmtId="0" fontId="21" fillId="17" borderId="0" xfId="0" applyFont="1" applyFill="1" applyAlignment="1">
      <alignment vertical="center"/>
    </xf>
    <xf numFmtId="0" fontId="16" fillId="17" borderId="0" xfId="0" applyFont="1" applyFill="1" applyAlignment="1">
      <alignment vertical="center"/>
    </xf>
    <xf numFmtId="0" fontId="19" fillId="17" borderId="0" xfId="0" applyFont="1" applyFill="1" applyProtection="1">
      <protection locked="0"/>
    </xf>
    <xf numFmtId="0" fontId="17" fillId="17" borderId="0" xfId="0" applyFont="1" applyFill="1" applyAlignment="1" applyProtection="1">
      <alignment vertical="center"/>
      <protection locked="0"/>
    </xf>
    <xf numFmtId="0" fontId="16" fillId="17" borderId="0" xfId="0" applyFont="1" applyFill="1" applyAlignment="1" applyProtection="1">
      <alignment vertical="center"/>
      <protection locked="0"/>
    </xf>
    <xf numFmtId="0" fontId="19" fillId="17" borderId="0" xfId="690" applyFont="1" applyFill="1"/>
    <xf numFmtId="0" fontId="17" fillId="17" borderId="0" xfId="0" applyFont="1" applyFill="1" applyAlignment="1">
      <alignment vertical="center"/>
    </xf>
    <xf numFmtId="0" fontId="15" fillId="17" borderId="0" xfId="0" applyFont="1" applyFill="1" applyAlignment="1">
      <alignment vertical="center"/>
    </xf>
    <xf numFmtId="0" fontId="20" fillId="17" borderId="0" xfId="0" applyFont="1" applyFill="1" applyAlignment="1">
      <alignment vertical="center"/>
    </xf>
    <xf numFmtId="0" fontId="22" fillId="17" borderId="0" xfId="0" applyFont="1" applyFill="1" applyAlignment="1">
      <alignment vertical="center"/>
    </xf>
    <xf numFmtId="0" fontId="18" fillId="17" borderId="0" xfId="0" applyFont="1" applyFill="1" applyAlignment="1">
      <alignment vertical="center"/>
    </xf>
    <xf numFmtId="49" fontId="15" fillId="17" borderId="0" xfId="0" applyNumberFormat="1" applyFont="1" applyFill="1" applyAlignment="1">
      <alignment horizontal="right" vertical="center"/>
    </xf>
    <xf numFmtId="0" fontId="15" fillId="17" borderId="0" xfId="0" applyFont="1" applyFill="1" applyAlignment="1">
      <alignment horizontal="right" vertical="center"/>
    </xf>
    <xf numFmtId="49" fontId="15" fillId="17" borderId="0" xfId="0" applyNumberFormat="1" applyFont="1" applyFill="1" applyAlignment="1">
      <alignment horizontal="center" vertical="center"/>
    </xf>
    <xf numFmtId="0" fontId="17" fillId="17" borderId="0" xfId="0" applyFont="1" applyFill="1" applyAlignment="1">
      <alignment horizontal="left" vertical="center"/>
    </xf>
    <xf numFmtId="49" fontId="15" fillId="17" borderId="1" xfId="0" applyNumberFormat="1" applyFont="1" applyFill="1" applyBorder="1" applyAlignment="1">
      <alignment horizontal="right" vertical="center"/>
    </xf>
    <xf numFmtId="0" fontId="18" fillId="17" borderId="1" xfId="0" applyFont="1" applyFill="1" applyBorder="1" applyAlignment="1">
      <alignment vertical="center"/>
    </xf>
    <xf numFmtId="1" fontId="18" fillId="17" borderId="2" xfId="0" applyNumberFormat="1" applyFont="1" applyFill="1" applyBorder="1" applyAlignment="1">
      <alignment horizontal="right" vertical="center"/>
    </xf>
    <xf numFmtId="1" fontId="18" fillId="17" borderId="3" xfId="0" applyNumberFormat="1" applyFont="1" applyFill="1" applyBorder="1" applyAlignment="1">
      <alignment vertical="center"/>
    </xf>
    <xf numFmtId="1" fontId="18" fillId="17" borderId="0" xfId="0" applyNumberFormat="1" applyFont="1" applyFill="1" applyAlignment="1">
      <alignment horizontal="right" vertical="center"/>
    </xf>
    <xf numFmtId="1" fontId="18" fillId="17" borderId="0" xfId="0" applyNumberFormat="1" applyFont="1" applyFill="1" applyAlignment="1">
      <alignment vertical="center"/>
    </xf>
    <xf numFmtId="0" fontId="18" fillId="17" borderId="0" xfId="0" applyFont="1" applyFill="1" applyAlignment="1">
      <alignment horizontal="right"/>
    </xf>
    <xf numFmtId="0" fontId="15" fillId="17" borderId="0" xfId="0" applyFont="1" applyFill="1" applyAlignment="1">
      <alignment horizontal="left"/>
    </xf>
    <xf numFmtId="0" fontId="16" fillId="17" borderId="0" xfId="0" applyFont="1" applyFill="1" applyAlignment="1">
      <alignment horizontal="center"/>
    </xf>
    <xf numFmtId="0" fontId="17" fillId="17" borderId="0" xfId="0" applyFont="1" applyFill="1" applyAlignment="1">
      <alignment horizontal="center"/>
    </xf>
    <xf numFmtId="0" fontId="19" fillId="17" borderId="0" xfId="0" applyFont="1" applyFill="1" applyAlignment="1">
      <alignment horizontal="left"/>
    </xf>
    <xf numFmtId="1" fontId="21" fillId="17" borderId="0" xfId="0" applyNumberFormat="1" applyFont="1" applyFill="1" applyAlignment="1">
      <alignment horizontal="right"/>
    </xf>
    <xf numFmtId="0" fontId="21" fillId="17" borderId="0" xfId="0" applyFont="1" applyFill="1" applyAlignment="1">
      <alignment horizontal="right"/>
    </xf>
    <xf numFmtId="1" fontId="24" fillId="17" borderId="0" xfId="0" applyNumberFormat="1" applyFont="1" applyFill="1"/>
    <xf numFmtId="0" fontId="25" fillId="17" borderId="0" xfId="0" applyFont="1" applyFill="1" applyAlignment="1">
      <alignment horizontal="center"/>
    </xf>
    <xf numFmtId="0" fontId="26" fillId="17" borderId="0" xfId="0" applyFont="1" applyFill="1" applyAlignment="1">
      <alignment vertical="center"/>
    </xf>
    <xf numFmtId="0" fontId="25" fillId="17" borderId="0" xfId="0" applyFont="1" applyFill="1"/>
    <xf numFmtId="49" fontId="15" fillId="17" borderId="0" xfId="0" applyNumberFormat="1" applyFont="1" applyFill="1"/>
    <xf numFmtId="0" fontId="10" fillId="0" borderId="117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/>
    </xf>
    <xf numFmtId="3" fontId="10" fillId="0" borderId="0" xfId="0" applyNumberFormat="1" applyFont="1" applyAlignment="1" applyProtection="1">
      <alignment horizontal="center" vertical="center"/>
      <protection locked="0"/>
    </xf>
    <xf numFmtId="0" fontId="27" fillId="17" borderId="0" xfId="0" applyFont="1" applyFill="1"/>
    <xf numFmtId="0" fontId="29" fillId="17" borderId="0" xfId="0" applyFont="1" applyFill="1" applyAlignment="1">
      <alignment horizontal="left"/>
    </xf>
    <xf numFmtId="0" fontId="30" fillId="17" borderId="0" xfId="0" applyFont="1" applyFill="1" applyAlignment="1">
      <alignment horizontal="left"/>
    </xf>
    <xf numFmtId="0" fontId="28" fillId="17" borderId="0" xfId="0" applyFont="1" applyFill="1" applyAlignment="1">
      <alignment horizontal="left"/>
    </xf>
    <xf numFmtId="49" fontId="31" fillId="17" borderId="1" xfId="0" applyNumberFormat="1" applyFont="1" applyFill="1" applyBorder="1" applyAlignment="1">
      <alignment horizontal="right"/>
    </xf>
    <xf numFmtId="0" fontId="31" fillId="19" borderId="0" xfId="0" applyFont="1" applyFill="1" applyAlignment="1">
      <alignment horizontal="center" textRotation="90"/>
    </xf>
    <xf numFmtId="0" fontId="31" fillId="19" borderId="15" xfId="0" applyFont="1" applyFill="1" applyBorder="1" applyAlignment="1">
      <alignment horizontal="center" textRotation="90"/>
    </xf>
    <xf numFmtId="0" fontId="31" fillId="19" borderId="16" xfId="0" applyFont="1" applyFill="1" applyBorder="1" applyAlignment="1">
      <alignment horizontal="center" textRotation="90"/>
    </xf>
    <xf numFmtId="0" fontId="31" fillId="19" borderId="17" xfId="0" applyFont="1" applyFill="1" applyBorder="1" applyAlignment="1">
      <alignment horizontal="center" textRotation="90"/>
    </xf>
    <xf numFmtId="1" fontId="31" fillId="19" borderId="2" xfId="0" applyNumberFormat="1" applyFont="1" applyFill="1" applyBorder="1" applyAlignment="1">
      <alignment horizontal="right" textRotation="90"/>
    </xf>
    <xf numFmtId="1" fontId="31" fillId="19" borderId="3" xfId="0" applyNumberFormat="1" applyFont="1" applyFill="1" applyBorder="1" applyAlignment="1">
      <alignment horizontal="center" textRotation="90"/>
    </xf>
    <xf numFmtId="0" fontId="32" fillId="17" borderId="0" xfId="0" applyFont="1" applyFill="1" applyAlignment="1">
      <alignment horizontal="center" textRotation="90"/>
    </xf>
    <xf numFmtId="49" fontId="31" fillId="19" borderId="87" xfId="690" applyNumberFormat="1" applyFont="1" applyFill="1" applyBorder="1" applyAlignment="1">
      <alignment horizontal="left"/>
    </xf>
    <xf numFmtId="0" fontId="31" fillId="19" borderId="87" xfId="690" applyFont="1" applyFill="1" applyBorder="1" applyAlignment="1">
      <alignment horizontal="right"/>
    </xf>
    <xf numFmtId="0" fontId="31" fillId="19" borderId="87" xfId="0" applyFont="1" applyFill="1" applyBorder="1" applyAlignment="1">
      <alignment horizontal="center"/>
    </xf>
    <xf numFmtId="49" fontId="31" fillId="19" borderId="87" xfId="0" applyNumberFormat="1" applyFont="1" applyFill="1" applyBorder="1" applyAlignment="1">
      <alignment horizontal="center"/>
    </xf>
    <xf numFmtId="0" fontId="31" fillId="19" borderId="87" xfId="0" applyFont="1" applyFill="1" applyBorder="1" applyAlignment="1">
      <alignment horizontal="centerContinuous"/>
    </xf>
    <xf numFmtId="0" fontId="30" fillId="19" borderId="87" xfId="0" applyFont="1" applyFill="1" applyBorder="1" applyAlignment="1">
      <alignment horizontal="centerContinuous"/>
    </xf>
    <xf numFmtId="1" fontId="29" fillId="17" borderId="88" xfId="0" applyNumberFormat="1" applyFont="1" applyFill="1" applyBorder="1"/>
    <xf numFmtId="1" fontId="29" fillId="17" borderId="89" xfId="0" applyNumberFormat="1" applyFont="1" applyFill="1" applyBorder="1" applyAlignment="1">
      <alignment horizontal="right"/>
    </xf>
    <xf numFmtId="1" fontId="29" fillId="17" borderId="90" xfId="0" applyNumberFormat="1" applyFont="1" applyFill="1" applyBorder="1"/>
    <xf numFmtId="0" fontId="32" fillId="17" borderId="0" xfId="0" applyFont="1" applyFill="1" applyAlignment="1">
      <alignment horizontal="center"/>
    </xf>
    <xf numFmtId="49" fontId="29" fillId="17" borderId="19" xfId="0" applyNumberFormat="1" applyFont="1" applyFill="1" applyBorder="1" applyAlignment="1">
      <alignment horizontal="center"/>
    </xf>
    <xf numFmtId="49" fontId="29" fillId="17" borderId="18" xfId="0" applyNumberFormat="1" applyFont="1" applyFill="1" applyBorder="1" applyAlignment="1">
      <alignment horizontal="right"/>
    </xf>
    <xf numFmtId="0" fontId="34" fillId="17" borderId="18" xfId="0" applyFont="1" applyFill="1" applyBorder="1" applyAlignment="1">
      <alignment horizontal="center"/>
    </xf>
    <xf numFmtId="0" fontId="34" fillId="17" borderId="19" xfId="0" applyFont="1" applyFill="1" applyBorder="1" applyAlignment="1">
      <alignment horizontal="center"/>
    </xf>
    <xf numFmtId="1" fontId="34" fillId="17" borderId="20" xfId="0" applyNumberFormat="1" applyFont="1" applyFill="1" applyBorder="1" applyAlignment="1">
      <alignment horizontal="right"/>
    </xf>
    <xf numFmtId="1" fontId="34" fillId="17" borderId="21" xfId="0" applyNumberFormat="1" applyFont="1" applyFill="1" applyBorder="1" applyAlignment="1">
      <alignment horizontal="center"/>
    </xf>
    <xf numFmtId="0" fontId="30" fillId="17" borderId="22" xfId="0" applyFont="1" applyFill="1" applyBorder="1"/>
    <xf numFmtId="49" fontId="30" fillId="17" borderId="22" xfId="0" applyNumberFormat="1" applyFont="1" applyFill="1" applyBorder="1"/>
    <xf numFmtId="49" fontId="30" fillId="17" borderId="23" xfId="0" applyNumberFormat="1" applyFont="1" applyFill="1" applyBorder="1"/>
    <xf numFmtId="1" fontId="30" fillId="17" borderId="24" xfId="0" applyNumberFormat="1" applyFont="1" applyFill="1" applyBorder="1" applyAlignment="1">
      <alignment horizontal="right"/>
    </xf>
    <xf numFmtId="1" fontId="30" fillId="17" borderId="25" xfId="0" applyNumberFormat="1" applyFont="1" applyFill="1" applyBorder="1"/>
    <xf numFmtId="0" fontId="31" fillId="17" borderId="7" xfId="690" applyFont="1" applyFill="1" applyBorder="1" applyAlignment="1">
      <alignment horizontal="right"/>
    </xf>
    <xf numFmtId="0" fontId="31" fillId="17" borderId="7" xfId="690" quotePrefix="1" applyFont="1" applyFill="1" applyBorder="1"/>
    <xf numFmtId="49" fontId="31" fillId="17" borderId="7" xfId="690" applyNumberFormat="1" applyFont="1" applyFill="1" applyBorder="1" applyAlignment="1">
      <alignment horizontal="center"/>
    </xf>
    <xf numFmtId="0" fontId="31" fillId="17" borderId="7" xfId="690" applyFont="1" applyFill="1" applyBorder="1"/>
    <xf numFmtId="0" fontId="30" fillId="17" borderId="7" xfId="690" applyFont="1" applyFill="1" applyBorder="1"/>
    <xf numFmtId="0" fontId="35" fillId="17" borderId="7" xfId="690" applyFont="1" applyFill="1" applyBorder="1"/>
    <xf numFmtId="0" fontId="31" fillId="17" borderId="35" xfId="690" applyFont="1" applyFill="1" applyBorder="1" applyAlignment="1">
      <alignment horizontal="right"/>
    </xf>
    <xf numFmtId="0" fontId="31" fillId="17" borderId="35" xfId="690" applyFont="1" applyFill="1" applyBorder="1"/>
    <xf numFmtId="1" fontId="31" fillId="17" borderId="36" xfId="690" applyNumberFormat="1" applyFont="1" applyFill="1" applyBorder="1" applyAlignment="1">
      <alignment horizontal="right"/>
    </xf>
    <xf numFmtId="1" fontId="31" fillId="17" borderId="37" xfId="690" applyNumberFormat="1" applyFont="1" applyFill="1" applyBorder="1"/>
    <xf numFmtId="0" fontId="32" fillId="17" borderId="0" xfId="690" applyFont="1" applyFill="1" applyAlignment="1">
      <alignment horizontal="center"/>
    </xf>
    <xf numFmtId="49" fontId="31" fillId="17" borderId="4" xfId="690" applyNumberFormat="1" applyFont="1" applyFill="1" applyBorder="1" applyAlignment="1">
      <alignment horizontal="right"/>
    </xf>
    <xf numFmtId="0" fontId="31" fillId="17" borderId="4" xfId="690" applyFont="1" applyFill="1" applyBorder="1" applyAlignment="1">
      <alignment horizontal="right"/>
    </xf>
    <xf numFmtId="0" fontId="31" fillId="17" borderId="4" xfId="690" applyFont="1" applyFill="1" applyBorder="1"/>
    <xf numFmtId="49" fontId="31" fillId="17" borderId="4" xfId="690" applyNumberFormat="1" applyFont="1" applyFill="1" applyBorder="1" applyAlignment="1">
      <alignment horizontal="center"/>
    </xf>
    <xf numFmtId="0" fontId="30" fillId="17" borderId="4" xfId="690" applyFont="1" applyFill="1" applyBorder="1"/>
    <xf numFmtId="0" fontId="35" fillId="17" borderId="4" xfId="690" applyFont="1" applyFill="1" applyBorder="1"/>
    <xf numFmtId="0" fontId="31" fillId="17" borderId="26" xfId="690" applyFont="1" applyFill="1" applyBorder="1" applyAlignment="1">
      <alignment horizontal="right"/>
    </xf>
    <xf numFmtId="0" fontId="31" fillId="17" borderId="26" xfId="690" applyFont="1" applyFill="1" applyBorder="1"/>
    <xf numFmtId="1" fontId="31" fillId="17" borderId="27" xfId="690" applyNumberFormat="1" applyFont="1" applyFill="1" applyBorder="1" applyAlignment="1">
      <alignment horizontal="right"/>
    </xf>
    <xf numFmtId="1" fontId="31" fillId="17" borderId="28" xfId="690" applyNumberFormat="1" applyFont="1" applyFill="1" applyBorder="1"/>
    <xf numFmtId="49" fontId="31" fillId="17" borderId="5" xfId="690" applyNumberFormat="1" applyFont="1" applyFill="1" applyBorder="1" applyAlignment="1">
      <alignment horizontal="right"/>
    </xf>
    <xf numFmtId="0" fontId="31" fillId="17" borderId="5" xfId="690" applyFont="1" applyFill="1" applyBorder="1" applyAlignment="1">
      <alignment horizontal="right"/>
    </xf>
    <xf numFmtId="0" fontId="31" fillId="17" borderId="5" xfId="690" applyFont="1" applyFill="1" applyBorder="1"/>
    <xf numFmtId="49" fontId="31" fillId="17" borderId="5" xfId="690" applyNumberFormat="1" applyFont="1" applyFill="1" applyBorder="1" applyAlignment="1">
      <alignment horizontal="center"/>
    </xf>
    <xf numFmtId="0" fontId="30" fillId="17" borderId="5" xfId="690" applyFont="1" applyFill="1" applyBorder="1"/>
    <xf numFmtId="0" fontId="35" fillId="17" borderId="5" xfId="690" applyFont="1" applyFill="1" applyBorder="1"/>
    <xf numFmtId="49" fontId="31" fillId="17" borderId="29" xfId="690" applyNumberFormat="1" applyFont="1" applyFill="1" applyBorder="1" applyAlignment="1">
      <alignment horizontal="right"/>
    </xf>
    <xf numFmtId="0" fontId="31" fillId="17" borderId="29" xfId="690" applyFont="1" applyFill="1" applyBorder="1"/>
    <xf numFmtId="1" fontId="31" fillId="17" borderId="30" xfId="690" applyNumberFormat="1" applyFont="1" applyFill="1" applyBorder="1" applyAlignment="1">
      <alignment horizontal="right"/>
    </xf>
    <xf numFmtId="1" fontId="31" fillId="17" borderId="31" xfId="690" applyNumberFormat="1" applyFont="1" applyFill="1" applyBorder="1"/>
    <xf numFmtId="0" fontId="30" fillId="17" borderId="4" xfId="690" applyFont="1" applyFill="1" applyBorder="1" applyAlignment="1">
      <alignment horizontal="left"/>
    </xf>
    <xf numFmtId="1" fontId="31" fillId="17" borderId="28" xfId="690" applyNumberFormat="1" applyFont="1" applyFill="1" applyBorder="1" applyAlignment="1">
      <alignment horizontal="right"/>
    </xf>
    <xf numFmtId="0" fontId="30" fillId="17" borderId="4" xfId="690" applyFont="1" applyFill="1" applyBorder="1" applyAlignment="1">
      <alignment horizontal="left" wrapText="1"/>
    </xf>
    <xf numFmtId="0" fontId="30" fillId="17" borderId="5" xfId="690" applyFont="1" applyFill="1" applyBorder="1" applyAlignment="1">
      <alignment horizontal="left" wrapText="1"/>
    </xf>
    <xf numFmtId="1" fontId="31" fillId="17" borderId="31" xfId="690" applyNumberFormat="1" applyFont="1" applyFill="1" applyBorder="1" applyAlignment="1">
      <alignment horizontal="right"/>
    </xf>
    <xf numFmtId="0" fontId="31" fillId="19" borderId="5" xfId="1091" applyFont="1" applyFill="1" applyBorder="1" applyAlignment="1">
      <alignment horizontal="right"/>
    </xf>
    <xf numFmtId="0" fontId="31" fillId="19" borderId="5" xfId="1091" applyFont="1" applyFill="1" applyBorder="1"/>
    <xf numFmtId="49" fontId="31" fillId="19" borderId="5" xfId="1212" applyNumberFormat="1" applyFont="1" applyFill="1" applyBorder="1" applyAlignment="1">
      <alignment horizontal="center"/>
    </xf>
    <xf numFmtId="0" fontId="30" fillId="17" borderId="5" xfId="0" applyFont="1" applyFill="1" applyBorder="1" applyAlignment="1">
      <alignment horizontal="left"/>
    </xf>
    <xf numFmtId="0" fontId="35" fillId="17" borderId="5" xfId="0" applyFont="1" applyFill="1" applyBorder="1"/>
    <xf numFmtId="1" fontId="31" fillId="17" borderId="29" xfId="1213" applyNumberFormat="1" applyFont="1" applyFill="1" applyBorder="1" applyAlignment="1">
      <alignment horizontal="right"/>
    </xf>
    <xf numFmtId="0" fontId="31" fillId="17" borderId="5" xfId="0" applyFont="1" applyFill="1" applyBorder="1" applyAlignment="1">
      <alignment horizontal="right"/>
    </xf>
    <xf numFmtId="0" fontId="31" fillId="17" borderId="51" xfId="0" applyFont="1" applyFill="1" applyBorder="1" applyAlignment="1">
      <alignment horizontal="right"/>
    </xf>
    <xf numFmtId="0" fontId="31" fillId="17" borderId="52" xfId="0" applyFont="1" applyFill="1" applyBorder="1" applyAlignment="1">
      <alignment horizontal="right"/>
    </xf>
    <xf numFmtId="0" fontId="31" fillId="17" borderId="53" xfId="0" applyFont="1" applyFill="1" applyBorder="1" applyAlignment="1">
      <alignment horizontal="right"/>
    </xf>
    <xf numFmtId="1" fontId="31" fillId="17" borderId="30" xfId="0" applyNumberFormat="1" applyFont="1" applyFill="1" applyBorder="1" applyAlignment="1">
      <alignment horizontal="right"/>
    </xf>
    <xf numFmtId="1" fontId="31" fillId="17" borderId="31" xfId="0" applyNumberFormat="1" applyFont="1" applyFill="1" applyBorder="1"/>
    <xf numFmtId="0" fontId="30" fillId="17" borderId="7" xfId="1335" applyFont="1" applyFill="1" applyBorder="1" applyAlignment="1">
      <alignment horizontal="left"/>
    </xf>
    <xf numFmtId="0" fontId="35" fillId="17" borderId="7" xfId="0" applyFont="1" applyFill="1" applyBorder="1"/>
    <xf numFmtId="1" fontId="31" fillId="17" borderId="35" xfId="1244" applyNumberFormat="1" applyFont="1" applyFill="1" applyBorder="1" applyAlignment="1">
      <alignment horizontal="right"/>
    </xf>
    <xf numFmtId="0" fontId="31" fillId="17" borderId="7" xfId="0" applyFont="1" applyFill="1" applyBorder="1" applyAlignment="1">
      <alignment horizontal="right"/>
    </xf>
    <xf numFmtId="0" fontId="31" fillId="17" borderId="70" xfId="0" applyFont="1" applyFill="1" applyBorder="1" applyAlignment="1">
      <alignment horizontal="right"/>
    </xf>
    <xf numFmtId="0" fontId="31" fillId="17" borderId="71" xfId="0" applyFont="1" applyFill="1" applyBorder="1" applyAlignment="1">
      <alignment horizontal="right"/>
    </xf>
    <xf numFmtId="1" fontId="31" fillId="17" borderId="36" xfId="0" applyNumberFormat="1" applyFont="1" applyFill="1" applyBorder="1" applyAlignment="1">
      <alignment horizontal="right"/>
    </xf>
    <xf numFmtId="1" fontId="31" fillId="17" borderId="37" xfId="0" applyNumberFormat="1" applyFont="1" applyFill="1" applyBorder="1" applyAlignment="1">
      <alignment horizontal="right"/>
    </xf>
    <xf numFmtId="0" fontId="31" fillId="19" borderId="4" xfId="1129" applyFont="1" applyFill="1" applyBorder="1"/>
    <xf numFmtId="49" fontId="31" fillId="19" borderId="4" xfId="1214" applyNumberFormat="1" applyFont="1" applyFill="1" applyBorder="1" applyAlignment="1">
      <alignment horizontal="center"/>
    </xf>
    <xf numFmtId="0" fontId="30" fillId="17" borderId="4" xfId="1335" applyFont="1" applyFill="1" applyBorder="1" applyAlignment="1">
      <alignment horizontal="left"/>
    </xf>
    <xf numFmtId="0" fontId="35" fillId="17" borderId="4" xfId="0" applyFont="1" applyFill="1" applyBorder="1"/>
    <xf numFmtId="1" fontId="31" fillId="17" borderId="26" xfId="1244" applyNumberFormat="1" applyFont="1" applyFill="1" applyBorder="1" applyAlignment="1">
      <alignment horizontal="right"/>
    </xf>
    <xf numFmtId="0" fontId="31" fillId="17" borderId="4" xfId="0" applyFont="1" applyFill="1" applyBorder="1" applyAlignment="1">
      <alignment horizontal="right"/>
    </xf>
    <xf numFmtId="0" fontId="31" fillId="17" borderId="63" xfId="0" applyFont="1" applyFill="1" applyBorder="1" applyAlignment="1">
      <alignment horizontal="right"/>
    </xf>
    <xf numFmtId="0" fontId="31" fillId="17" borderId="64" xfId="0" applyFont="1" applyFill="1" applyBorder="1" applyAlignment="1">
      <alignment horizontal="right"/>
    </xf>
    <xf numFmtId="1" fontId="31" fillId="17" borderId="27" xfId="0" applyNumberFormat="1" applyFont="1" applyFill="1" applyBorder="1" applyAlignment="1">
      <alignment horizontal="right"/>
    </xf>
    <xf numFmtId="1" fontId="31" fillId="17" borderId="28" xfId="0" applyNumberFormat="1" applyFont="1" applyFill="1" applyBorder="1" applyAlignment="1">
      <alignment horizontal="right"/>
    </xf>
    <xf numFmtId="0" fontId="31" fillId="19" borderId="5" xfId="1129" applyFont="1" applyFill="1" applyBorder="1"/>
    <xf numFmtId="49" fontId="31" fillId="19" borderId="5" xfId="1214" applyNumberFormat="1" applyFont="1" applyFill="1" applyBorder="1" applyAlignment="1">
      <alignment horizontal="center"/>
    </xf>
    <xf numFmtId="0" fontId="30" fillId="17" borderId="5" xfId="1335" applyFont="1" applyFill="1" applyBorder="1" applyAlignment="1">
      <alignment horizontal="left"/>
    </xf>
    <xf numFmtId="1" fontId="31" fillId="17" borderId="29" xfId="1244" applyNumberFormat="1" applyFont="1" applyFill="1" applyBorder="1" applyAlignment="1">
      <alignment horizontal="right"/>
    </xf>
    <xf numFmtId="1" fontId="31" fillId="17" borderId="31" xfId="0" applyNumberFormat="1" applyFont="1" applyFill="1" applyBorder="1" applyAlignment="1">
      <alignment horizontal="right"/>
    </xf>
    <xf numFmtId="0" fontId="31" fillId="17" borderId="4" xfId="690" quotePrefix="1" applyFont="1" applyFill="1" applyBorder="1"/>
    <xf numFmtId="0" fontId="30" fillId="17" borderId="5" xfId="690" applyFont="1" applyFill="1" applyBorder="1" applyAlignment="1">
      <alignment horizontal="left"/>
    </xf>
    <xf numFmtId="0" fontId="31" fillId="17" borderId="29" xfId="690" applyFont="1" applyFill="1" applyBorder="1" applyAlignment="1">
      <alignment horizontal="right"/>
    </xf>
    <xf numFmtId="0" fontId="31" fillId="17" borderId="6" xfId="690" applyFont="1" applyFill="1" applyBorder="1" applyAlignment="1">
      <alignment horizontal="right"/>
    </xf>
    <xf numFmtId="0" fontId="31" fillId="17" borderId="6" xfId="690" applyFont="1" applyFill="1" applyBorder="1"/>
    <xf numFmtId="49" fontId="31" fillId="17" borderId="6" xfId="690" applyNumberFormat="1" applyFont="1" applyFill="1" applyBorder="1" applyAlignment="1">
      <alignment horizontal="center"/>
    </xf>
    <xf numFmtId="0" fontId="30" fillId="17" borderId="6" xfId="690" applyFont="1" applyFill="1" applyBorder="1"/>
    <xf numFmtId="0" fontId="11" fillId="17" borderId="6" xfId="690" applyFont="1" applyFill="1" applyBorder="1"/>
    <xf numFmtId="0" fontId="31" fillId="17" borderId="32" xfId="690" applyFont="1" applyFill="1" applyBorder="1" applyAlignment="1">
      <alignment horizontal="right"/>
    </xf>
    <xf numFmtId="0" fontId="31" fillId="17" borderId="32" xfId="690" applyFont="1" applyFill="1" applyBorder="1"/>
    <xf numFmtId="1" fontId="31" fillId="17" borderId="33" xfId="690" applyNumberFormat="1" applyFont="1" applyFill="1" applyBorder="1" applyAlignment="1">
      <alignment horizontal="right"/>
    </xf>
    <xf numFmtId="1" fontId="31" fillId="17" borderId="34" xfId="690" applyNumberFormat="1" applyFont="1" applyFill="1" applyBorder="1"/>
    <xf numFmtId="0" fontId="35" fillId="17" borderId="6" xfId="690" applyFont="1" applyFill="1" applyBorder="1"/>
    <xf numFmtId="0" fontId="31" fillId="19" borderId="4" xfId="690" applyFont="1" applyFill="1" applyBorder="1" applyAlignment="1">
      <alignment horizontal="right"/>
    </xf>
    <xf numFmtId="49" fontId="31" fillId="19" borderId="4" xfId="1206" applyNumberFormat="1" applyFont="1" applyFill="1" applyBorder="1" applyAlignment="1">
      <alignment horizontal="center"/>
    </xf>
    <xf numFmtId="0" fontId="31" fillId="19" borderId="4" xfId="0" applyFont="1" applyFill="1" applyBorder="1"/>
    <xf numFmtId="1" fontId="31" fillId="17" borderId="26" xfId="1207" applyNumberFormat="1" applyFont="1" applyFill="1" applyBorder="1" applyAlignment="1">
      <alignment horizontal="right"/>
    </xf>
    <xf numFmtId="0" fontId="31" fillId="17" borderId="26" xfId="0" applyFont="1" applyFill="1" applyBorder="1" applyAlignment="1">
      <alignment horizontal="right"/>
    </xf>
    <xf numFmtId="0" fontId="31" fillId="17" borderId="69" xfId="0" applyFont="1" applyFill="1" applyBorder="1" applyAlignment="1">
      <alignment horizontal="right"/>
    </xf>
    <xf numFmtId="1" fontId="31" fillId="17" borderId="28" xfId="0" applyNumberFormat="1" applyFont="1" applyFill="1" applyBorder="1"/>
    <xf numFmtId="49" fontId="31" fillId="19" borderId="4" xfId="690" applyNumberFormat="1" applyFont="1" applyFill="1" applyBorder="1" applyAlignment="1">
      <alignment horizontal="right"/>
    </xf>
    <xf numFmtId="49" fontId="31" fillId="19" borderId="5" xfId="690" applyNumberFormat="1" applyFont="1" applyFill="1" applyBorder="1" applyAlignment="1">
      <alignment horizontal="right"/>
    </xf>
    <xf numFmtId="0" fontId="31" fillId="19" borderId="5" xfId="690" applyFont="1" applyFill="1" applyBorder="1" applyAlignment="1">
      <alignment horizontal="right"/>
    </xf>
    <xf numFmtId="0" fontId="31" fillId="19" borderId="5" xfId="0" applyFont="1" applyFill="1" applyBorder="1"/>
    <xf numFmtId="49" fontId="31" fillId="19" borderId="5" xfId="1206" applyNumberFormat="1" applyFont="1" applyFill="1" applyBorder="1" applyAlignment="1">
      <alignment horizontal="center"/>
    </xf>
    <xf numFmtId="1" fontId="31" fillId="17" borderId="29" xfId="1207" applyNumberFormat="1" applyFont="1" applyFill="1" applyBorder="1" applyAlignment="1">
      <alignment horizontal="right"/>
    </xf>
    <xf numFmtId="0" fontId="31" fillId="17" borderId="29" xfId="0" applyFont="1" applyFill="1" applyBorder="1" applyAlignment="1">
      <alignment horizontal="right"/>
    </xf>
    <xf numFmtId="0" fontId="30" fillId="17" borderId="7" xfId="690" applyFont="1" applyFill="1" applyBorder="1" applyAlignment="1">
      <alignment horizontal="left"/>
    </xf>
    <xf numFmtId="49" fontId="31" fillId="17" borderId="7" xfId="690" applyNumberFormat="1" applyFont="1" applyFill="1" applyBorder="1" applyAlignment="1">
      <alignment horizontal="right"/>
    </xf>
    <xf numFmtId="0" fontId="31" fillId="17" borderId="5" xfId="690" quotePrefix="1" applyFont="1" applyFill="1" applyBorder="1"/>
    <xf numFmtId="0" fontId="31" fillId="18" borderId="4" xfId="0" applyFont="1" applyFill="1" applyBorder="1"/>
    <xf numFmtId="0" fontId="31" fillId="17" borderId="68" xfId="690" applyFont="1" applyFill="1" applyBorder="1"/>
    <xf numFmtId="1" fontId="31" fillId="17" borderId="29" xfId="690" applyNumberFormat="1" applyFont="1" applyFill="1" applyBorder="1" applyAlignment="1">
      <alignment horizontal="right"/>
    </xf>
    <xf numFmtId="0" fontId="11" fillId="17" borderId="40" xfId="690" applyFont="1" applyFill="1" applyBorder="1"/>
    <xf numFmtId="0" fontId="31" fillId="19" borderId="40" xfId="690" applyFont="1" applyFill="1" applyBorder="1" applyAlignment="1">
      <alignment horizontal="right"/>
    </xf>
    <xf numFmtId="0" fontId="29" fillId="19" borderId="40" xfId="0" applyFont="1" applyFill="1" applyBorder="1"/>
    <xf numFmtId="49" fontId="29" fillId="19" borderId="40" xfId="0" applyNumberFormat="1" applyFont="1" applyFill="1" applyBorder="1" applyAlignment="1">
      <alignment horizontal="center"/>
    </xf>
    <xf numFmtId="0" fontId="30" fillId="19" borderId="40" xfId="0" applyFont="1" applyFill="1" applyBorder="1"/>
    <xf numFmtId="1" fontId="29" fillId="19" borderId="40" xfId="0" applyNumberFormat="1" applyFont="1" applyFill="1" applyBorder="1" applyAlignment="1">
      <alignment horizontal="right"/>
    </xf>
    <xf numFmtId="1" fontId="29" fillId="19" borderId="41" xfId="0" applyNumberFormat="1" applyFont="1" applyFill="1" applyBorder="1" applyAlignment="1">
      <alignment horizontal="right"/>
    </xf>
    <xf numFmtId="1" fontId="29" fillId="19" borderId="44" xfId="0" applyNumberFormat="1" applyFont="1" applyFill="1" applyBorder="1" applyAlignment="1">
      <alignment horizontal="right"/>
    </xf>
    <xf numFmtId="49" fontId="29" fillId="19" borderId="87" xfId="690" applyNumberFormat="1" applyFont="1" applyFill="1" applyBorder="1" applyAlignment="1">
      <alignment horizontal="left"/>
    </xf>
    <xf numFmtId="0" fontId="30" fillId="19" borderId="87" xfId="0" applyFont="1" applyFill="1" applyBorder="1" applyAlignment="1">
      <alignment horizontal="center"/>
    </xf>
    <xf numFmtId="49" fontId="31" fillId="17" borderId="88" xfId="0" applyNumberFormat="1" applyFont="1" applyFill="1" applyBorder="1" applyAlignment="1">
      <alignment horizontal="right"/>
    </xf>
    <xf numFmtId="0" fontId="35" fillId="19" borderId="87" xfId="0" applyFont="1" applyFill="1" applyBorder="1" applyAlignment="1">
      <alignment horizontal="center"/>
    </xf>
    <xf numFmtId="0" fontId="35" fillId="19" borderId="91" xfId="0" applyFont="1" applyFill="1" applyBorder="1" applyAlignment="1">
      <alignment horizontal="center"/>
    </xf>
    <xf numFmtId="0" fontId="35" fillId="19" borderId="92" xfId="0" applyFont="1" applyFill="1" applyBorder="1" applyAlignment="1">
      <alignment horizontal="center"/>
    </xf>
    <xf numFmtId="0" fontId="35" fillId="19" borderId="93" xfId="0" applyFont="1" applyFill="1" applyBorder="1" applyAlignment="1">
      <alignment horizontal="center"/>
    </xf>
    <xf numFmtId="1" fontId="35" fillId="19" borderId="89" xfId="0" applyNumberFormat="1" applyFont="1" applyFill="1" applyBorder="1" applyAlignment="1">
      <alignment horizontal="right"/>
    </xf>
    <xf numFmtId="1" fontId="35" fillId="19" borderId="90" xfId="0" applyNumberFormat="1" applyFont="1" applyFill="1" applyBorder="1" applyAlignment="1">
      <alignment horizontal="center"/>
    </xf>
    <xf numFmtId="0" fontId="30" fillId="17" borderId="4" xfId="0" applyFont="1" applyFill="1" applyBorder="1" applyAlignment="1">
      <alignment horizontal="left"/>
    </xf>
    <xf numFmtId="49" fontId="31" fillId="19" borderId="5" xfId="1208" applyNumberFormat="1" applyFont="1" applyFill="1" applyBorder="1" applyAlignment="1">
      <alignment horizontal="center"/>
    </xf>
    <xf numFmtId="0" fontId="31" fillId="19" borderId="5" xfId="690" applyFont="1" applyFill="1" applyBorder="1"/>
    <xf numFmtId="1" fontId="31" fillId="17" borderId="29" xfId="1209" applyNumberFormat="1" applyFont="1" applyFill="1" applyBorder="1" applyAlignment="1">
      <alignment horizontal="right"/>
    </xf>
    <xf numFmtId="0" fontId="31" fillId="17" borderId="67" xfId="690" applyFont="1" applyFill="1" applyBorder="1" applyAlignment="1">
      <alignment horizontal="right"/>
    </xf>
    <xf numFmtId="0" fontId="31" fillId="17" borderId="72" xfId="690" applyFont="1" applyFill="1" applyBorder="1" applyAlignment="1">
      <alignment horizontal="right"/>
    </xf>
    <xf numFmtId="0" fontId="31" fillId="17" borderId="68" xfId="690" applyFont="1" applyFill="1" applyBorder="1" applyAlignment="1">
      <alignment horizontal="right"/>
    </xf>
    <xf numFmtId="0" fontId="31" fillId="17" borderId="5" xfId="0" applyFont="1" applyFill="1" applyBorder="1"/>
    <xf numFmtId="0" fontId="31" fillId="19" borderId="11" xfId="690" applyFont="1" applyFill="1" applyBorder="1" applyAlignment="1">
      <alignment horizontal="right"/>
    </xf>
    <xf numFmtId="0" fontId="31" fillId="0" borderId="86" xfId="0" applyFont="1" applyBorder="1"/>
    <xf numFmtId="49" fontId="31" fillId="19" borderId="11" xfId="1206" applyNumberFormat="1" applyFont="1" applyFill="1" applyBorder="1" applyAlignment="1">
      <alignment horizontal="center"/>
    </xf>
    <xf numFmtId="0" fontId="31" fillId="19" borderId="11" xfId="0" applyFont="1" applyFill="1" applyBorder="1" applyAlignment="1">
      <alignment horizontal="right"/>
    </xf>
    <xf numFmtId="0" fontId="38" fillId="17" borderId="11" xfId="0" applyFont="1" applyFill="1" applyBorder="1"/>
    <xf numFmtId="0" fontId="35" fillId="17" borderId="11" xfId="0" applyFont="1" applyFill="1" applyBorder="1"/>
    <xf numFmtId="1" fontId="31" fillId="17" borderId="82" xfId="0" applyNumberFormat="1" applyFont="1" applyFill="1" applyBorder="1" applyAlignment="1">
      <alignment horizontal="right"/>
    </xf>
    <xf numFmtId="0" fontId="31" fillId="17" borderId="11" xfId="0" applyFont="1" applyFill="1" applyBorder="1" applyAlignment="1">
      <alignment horizontal="right"/>
    </xf>
    <xf numFmtId="0" fontId="31" fillId="17" borderId="80" xfId="0" applyFont="1" applyFill="1" applyBorder="1" applyAlignment="1">
      <alignment horizontal="right"/>
    </xf>
    <xf numFmtId="0" fontId="31" fillId="17" borderId="81" xfId="0" applyFont="1" applyFill="1" applyBorder="1" applyAlignment="1">
      <alignment horizontal="right"/>
    </xf>
    <xf numFmtId="1" fontId="31" fillId="17" borderId="58" xfId="0" applyNumberFormat="1" applyFont="1" applyFill="1" applyBorder="1" applyAlignment="1">
      <alignment horizontal="right"/>
    </xf>
    <xf numFmtId="1" fontId="31" fillId="17" borderId="59" xfId="0" applyNumberFormat="1" applyFont="1" applyFill="1" applyBorder="1" applyAlignment="1">
      <alignment horizontal="right"/>
    </xf>
    <xf numFmtId="0" fontId="31" fillId="19" borderId="5" xfId="0" applyFont="1" applyFill="1" applyBorder="1" applyAlignment="1">
      <alignment horizontal="right"/>
    </xf>
    <xf numFmtId="0" fontId="38" fillId="17" borderId="5" xfId="0" applyFont="1" applyFill="1" applyBorder="1"/>
    <xf numFmtId="1" fontId="31" fillId="17" borderId="29" xfId="0" applyNumberFormat="1" applyFont="1" applyFill="1" applyBorder="1" applyAlignment="1">
      <alignment horizontal="right"/>
    </xf>
    <xf numFmtId="49" fontId="31" fillId="17" borderId="5" xfId="0" applyNumberFormat="1" applyFont="1" applyFill="1" applyBorder="1" applyAlignment="1">
      <alignment horizontal="center"/>
    </xf>
    <xf numFmtId="1" fontId="31" fillId="17" borderId="29" xfId="0" applyNumberFormat="1" applyFont="1" applyFill="1" applyBorder="1"/>
    <xf numFmtId="0" fontId="31" fillId="17" borderId="29" xfId="0" applyFont="1" applyFill="1" applyBorder="1"/>
    <xf numFmtId="0" fontId="31" fillId="17" borderId="52" xfId="0" applyFont="1" applyFill="1" applyBorder="1"/>
    <xf numFmtId="0" fontId="31" fillId="17" borderId="53" xfId="0" applyFont="1" applyFill="1" applyBorder="1"/>
    <xf numFmtId="0" fontId="31" fillId="19" borderId="118" xfId="690" applyFont="1" applyFill="1" applyBorder="1" applyAlignment="1">
      <alignment horizontal="right"/>
    </xf>
    <xf numFmtId="0" fontId="31" fillId="19" borderId="8" xfId="0" applyFont="1" applyFill="1" applyBorder="1"/>
    <xf numFmtId="49" fontId="31" fillId="19" borderId="11" xfId="1167" applyNumberFormat="1" applyFont="1" applyFill="1" applyBorder="1" applyAlignment="1">
      <alignment horizontal="center"/>
    </xf>
    <xf numFmtId="0" fontId="31" fillId="19" borderId="86" xfId="0" applyFont="1" applyFill="1" applyBorder="1" applyAlignment="1">
      <alignment horizontal="right"/>
    </xf>
    <xf numFmtId="0" fontId="30" fillId="17" borderId="86" xfId="0" applyFont="1" applyFill="1" applyBorder="1" applyAlignment="1">
      <alignment horizontal="left"/>
    </xf>
    <xf numFmtId="0" fontId="35" fillId="17" borderId="86" xfId="0" applyFont="1" applyFill="1" applyBorder="1"/>
    <xf numFmtId="1" fontId="31" fillId="17" borderId="98" xfId="0" applyNumberFormat="1" applyFont="1" applyFill="1" applyBorder="1" applyAlignment="1">
      <alignment horizontal="right"/>
    </xf>
    <xf numFmtId="1" fontId="31" fillId="17" borderId="99" xfId="0" applyNumberFormat="1" applyFont="1" applyFill="1" applyBorder="1" applyAlignment="1">
      <alignment horizontal="right"/>
    </xf>
    <xf numFmtId="1" fontId="31" fillId="17" borderId="100" xfId="0" applyNumberFormat="1" applyFont="1" applyFill="1" applyBorder="1" applyAlignment="1">
      <alignment horizontal="right"/>
    </xf>
    <xf numFmtId="1" fontId="31" fillId="17" borderId="101" xfId="0" applyNumberFormat="1" applyFont="1" applyFill="1" applyBorder="1"/>
    <xf numFmtId="0" fontId="31" fillId="19" borderId="102" xfId="690" applyFont="1" applyFill="1" applyBorder="1" applyAlignment="1">
      <alignment horizontal="right"/>
    </xf>
    <xf numFmtId="0" fontId="31" fillId="19" borderId="102" xfId="0" applyFont="1" applyFill="1" applyBorder="1"/>
    <xf numFmtId="49" fontId="31" fillId="19" borderId="102" xfId="1167" applyNumberFormat="1" applyFont="1" applyFill="1" applyBorder="1" applyAlignment="1">
      <alignment horizontal="center"/>
    </xf>
    <xf numFmtId="0" fontId="31" fillId="19" borderId="102" xfId="0" applyFont="1" applyFill="1" applyBorder="1" applyAlignment="1">
      <alignment horizontal="right"/>
    </xf>
    <xf numFmtId="0" fontId="30" fillId="17" borderId="102" xfId="0" applyFont="1" applyFill="1" applyBorder="1" applyAlignment="1">
      <alignment horizontal="left"/>
    </xf>
    <xf numFmtId="0" fontId="35" fillId="17" borderId="102" xfId="0" applyFont="1" applyFill="1" applyBorder="1"/>
    <xf numFmtId="1" fontId="31" fillId="17" borderId="106" xfId="0" applyNumberFormat="1" applyFont="1" applyFill="1" applyBorder="1" applyAlignment="1">
      <alignment horizontal="right"/>
    </xf>
    <xf numFmtId="1" fontId="31" fillId="17" borderId="103" xfId="0" applyNumberFormat="1" applyFont="1" applyFill="1" applyBorder="1" applyAlignment="1">
      <alignment horizontal="right"/>
    </xf>
    <xf numFmtId="1" fontId="31" fillId="17" borderId="104" xfId="0" applyNumberFormat="1" applyFont="1" applyFill="1" applyBorder="1" applyAlignment="1">
      <alignment horizontal="right"/>
    </xf>
    <xf numFmtId="1" fontId="31" fillId="17" borderId="105" xfId="0" applyNumberFormat="1" applyFont="1" applyFill="1" applyBorder="1" applyAlignment="1">
      <alignment horizontal="right"/>
    </xf>
    <xf numFmtId="1" fontId="31" fillId="17" borderId="107" xfId="0" applyNumberFormat="1" applyFont="1" applyFill="1" applyBorder="1"/>
    <xf numFmtId="49" fontId="31" fillId="19" borderId="5" xfId="1163" applyNumberFormat="1" applyFont="1" applyFill="1" applyBorder="1"/>
    <xf numFmtId="1" fontId="31" fillId="17" borderId="52" xfId="0" applyNumberFormat="1" applyFont="1" applyFill="1" applyBorder="1" applyAlignment="1">
      <alignment horizontal="right"/>
    </xf>
    <xf numFmtId="1" fontId="31" fillId="17" borderId="51" xfId="0" applyNumberFormat="1" applyFont="1" applyFill="1" applyBorder="1" applyAlignment="1">
      <alignment horizontal="right"/>
    </xf>
    <xf numFmtId="1" fontId="31" fillId="17" borderId="53" xfId="0" applyNumberFormat="1" applyFont="1" applyFill="1" applyBorder="1" applyAlignment="1">
      <alignment horizontal="right"/>
    </xf>
    <xf numFmtId="0" fontId="31" fillId="18" borderId="5" xfId="0" applyFont="1" applyFill="1" applyBorder="1"/>
    <xf numFmtId="0" fontId="30" fillId="17" borderId="5" xfId="0" applyFont="1" applyFill="1" applyBorder="1" applyAlignment="1">
      <alignment horizontal="left" wrapText="1"/>
    </xf>
    <xf numFmtId="0" fontId="31" fillId="17" borderId="30" xfId="0" applyFont="1" applyFill="1" applyBorder="1" applyAlignment="1">
      <alignment horizontal="right"/>
    </xf>
    <xf numFmtId="49" fontId="31" fillId="17" borderId="26" xfId="690" applyNumberFormat="1" applyFont="1" applyFill="1" applyBorder="1" applyAlignment="1">
      <alignment horizontal="right"/>
    </xf>
    <xf numFmtId="0" fontId="31" fillId="17" borderId="10" xfId="690" applyFont="1" applyFill="1" applyBorder="1" applyAlignment="1">
      <alignment horizontal="right"/>
    </xf>
    <xf numFmtId="0" fontId="31" fillId="17" borderId="10" xfId="690" applyFont="1" applyFill="1" applyBorder="1"/>
    <xf numFmtId="49" fontId="31" fillId="17" borderId="10" xfId="690" applyNumberFormat="1" applyFont="1" applyFill="1" applyBorder="1"/>
    <xf numFmtId="0" fontId="30" fillId="17" borderId="10" xfId="690" applyFont="1" applyFill="1" applyBorder="1"/>
    <xf numFmtId="0" fontId="35" fillId="17" borderId="10" xfId="690" applyFont="1" applyFill="1" applyBorder="1"/>
    <xf numFmtId="0" fontId="31" fillId="17" borderId="50" xfId="690" applyFont="1" applyFill="1" applyBorder="1" applyAlignment="1">
      <alignment horizontal="right"/>
    </xf>
    <xf numFmtId="0" fontId="31" fillId="17" borderId="50" xfId="690" applyFont="1" applyFill="1" applyBorder="1"/>
    <xf numFmtId="1" fontId="31" fillId="17" borderId="38" xfId="690" applyNumberFormat="1" applyFont="1" applyFill="1" applyBorder="1" applyAlignment="1">
      <alignment horizontal="right"/>
    </xf>
    <xf numFmtId="1" fontId="31" fillId="17" borderId="39" xfId="690" applyNumberFormat="1" applyFont="1" applyFill="1" applyBorder="1"/>
    <xf numFmtId="0" fontId="31" fillId="19" borderId="4" xfId="0" quotePrefix="1" applyFont="1" applyFill="1" applyBorder="1"/>
    <xf numFmtId="0" fontId="30" fillId="17" borderId="7" xfId="0" applyFont="1" applyFill="1" applyBorder="1" applyAlignment="1">
      <alignment horizontal="left"/>
    </xf>
    <xf numFmtId="49" fontId="31" fillId="17" borderId="10" xfId="690" applyNumberFormat="1" applyFont="1" applyFill="1" applyBorder="1" applyAlignment="1">
      <alignment horizontal="center"/>
    </xf>
    <xf numFmtId="49" fontId="31" fillId="17" borderId="50" xfId="690" applyNumberFormat="1" applyFont="1" applyFill="1" applyBorder="1" applyAlignment="1">
      <alignment horizontal="right"/>
    </xf>
    <xf numFmtId="49" fontId="31" fillId="19" borderId="5" xfId="1163" applyNumberFormat="1" applyFont="1" applyFill="1" applyBorder="1" applyAlignment="1">
      <alignment horizontal="center"/>
    </xf>
    <xf numFmtId="0" fontId="30" fillId="19" borderId="5" xfId="690" applyFont="1" applyFill="1" applyBorder="1"/>
    <xf numFmtId="0" fontId="35" fillId="19" borderId="5" xfId="690" applyFont="1" applyFill="1" applyBorder="1"/>
    <xf numFmtId="0" fontId="31" fillId="17" borderId="29" xfId="1164" applyFont="1" applyFill="1" applyBorder="1" applyAlignment="1">
      <alignment horizontal="right"/>
    </xf>
    <xf numFmtId="0" fontId="31" fillId="19" borderId="29" xfId="690" applyFont="1" applyFill="1" applyBorder="1" applyAlignment="1">
      <alignment horizontal="right"/>
    </xf>
    <xf numFmtId="0" fontId="31" fillId="19" borderId="52" xfId="690" applyFont="1" applyFill="1" applyBorder="1" applyAlignment="1">
      <alignment horizontal="right"/>
    </xf>
    <xf numFmtId="0" fontId="31" fillId="19" borderId="51" xfId="690" applyFont="1" applyFill="1" applyBorder="1" applyAlignment="1">
      <alignment horizontal="right"/>
    </xf>
    <xf numFmtId="0" fontId="31" fillId="19" borderId="53" xfId="690" applyFont="1" applyFill="1" applyBorder="1" applyAlignment="1">
      <alignment horizontal="right"/>
    </xf>
    <xf numFmtId="1" fontId="31" fillId="19" borderId="30" xfId="690" applyNumberFormat="1" applyFont="1" applyFill="1" applyBorder="1" applyAlignment="1">
      <alignment horizontal="right"/>
    </xf>
    <xf numFmtId="1" fontId="31" fillId="19" borderId="31" xfId="690" applyNumberFormat="1" applyFont="1" applyFill="1" applyBorder="1"/>
    <xf numFmtId="0" fontId="31" fillId="19" borderId="6" xfId="0" applyFont="1" applyFill="1" applyBorder="1"/>
    <xf numFmtId="49" fontId="31" fillId="19" borderId="6" xfId="1130" applyNumberFormat="1" applyFont="1" applyFill="1" applyBorder="1" applyAlignment="1">
      <alignment horizontal="center"/>
    </xf>
    <xf numFmtId="0" fontId="31" fillId="17" borderId="5" xfId="0" quotePrefix="1" applyFont="1" applyFill="1" applyBorder="1"/>
    <xf numFmtId="0" fontId="31" fillId="19" borderId="4" xfId="690" applyFont="1" applyFill="1" applyBorder="1"/>
    <xf numFmtId="49" fontId="31" fillId="19" borderId="4" xfId="1163" applyNumberFormat="1" applyFont="1" applyFill="1" applyBorder="1" applyAlignment="1">
      <alignment horizontal="center"/>
    </xf>
    <xf numFmtId="0" fontId="30" fillId="19" borderId="4" xfId="690" applyFont="1" applyFill="1" applyBorder="1"/>
    <xf numFmtId="0" fontId="35" fillId="19" borderId="4" xfId="690" applyFont="1" applyFill="1" applyBorder="1"/>
    <xf numFmtId="0" fontId="31" fillId="17" borderId="26" xfId="1164" applyFont="1" applyFill="1" applyBorder="1" applyAlignment="1">
      <alignment horizontal="right"/>
    </xf>
    <xf numFmtId="0" fontId="31" fillId="19" borderId="63" xfId="690" applyFont="1" applyFill="1" applyBorder="1" applyAlignment="1">
      <alignment horizontal="right"/>
    </xf>
    <xf numFmtId="0" fontId="31" fillId="19" borderId="64" xfId="690" applyFont="1" applyFill="1" applyBorder="1" applyAlignment="1">
      <alignment horizontal="right"/>
    </xf>
    <xf numFmtId="1" fontId="31" fillId="19" borderId="27" xfId="690" applyNumberFormat="1" applyFont="1" applyFill="1" applyBorder="1" applyAlignment="1">
      <alignment horizontal="right"/>
    </xf>
    <xf numFmtId="1" fontId="31" fillId="19" borderId="28" xfId="690" applyNumberFormat="1" applyFont="1" applyFill="1" applyBorder="1" applyAlignment="1">
      <alignment horizontal="right"/>
    </xf>
    <xf numFmtId="0" fontId="35" fillId="19" borderId="10" xfId="690" applyFont="1" applyFill="1" applyBorder="1"/>
    <xf numFmtId="1" fontId="31" fillId="19" borderId="31" xfId="690" applyNumberFormat="1" applyFont="1" applyFill="1" applyBorder="1" applyAlignment="1">
      <alignment horizontal="right"/>
    </xf>
    <xf numFmtId="0" fontId="31" fillId="18" borderId="5" xfId="690" applyFont="1" applyFill="1" applyBorder="1" applyAlignment="1">
      <alignment horizontal="right"/>
    </xf>
    <xf numFmtId="49" fontId="31" fillId="19" borderId="4" xfId="1206" applyNumberFormat="1" applyFont="1" applyFill="1" applyBorder="1" applyAlignment="1">
      <alignment horizontal="left"/>
    </xf>
    <xf numFmtId="0" fontId="30" fillId="17" borderId="4" xfId="690" applyFont="1" applyFill="1" applyBorder="1" applyAlignment="1">
      <alignment wrapText="1"/>
    </xf>
    <xf numFmtId="1" fontId="29" fillId="19" borderId="94" xfId="0" applyNumberFormat="1" applyFont="1" applyFill="1" applyBorder="1" applyAlignment="1">
      <alignment horizontal="right"/>
    </xf>
    <xf numFmtId="49" fontId="31" fillId="19" borderId="5" xfId="1130" applyNumberFormat="1" applyFont="1" applyFill="1" applyBorder="1" applyAlignment="1">
      <alignment horizontal="center"/>
    </xf>
    <xf numFmtId="0" fontId="30" fillId="19" borderId="5" xfId="0" applyFont="1" applyFill="1" applyBorder="1" applyAlignment="1">
      <alignment horizontal="left"/>
    </xf>
    <xf numFmtId="0" fontId="35" fillId="19" borderId="5" xfId="0" applyFont="1" applyFill="1" applyBorder="1"/>
    <xf numFmtId="1" fontId="31" fillId="17" borderId="29" xfId="1132" applyNumberFormat="1" applyFont="1" applyFill="1" applyBorder="1" applyAlignment="1">
      <alignment horizontal="right"/>
    </xf>
    <xf numFmtId="0" fontId="31" fillId="19" borderId="51" xfId="0" applyFont="1" applyFill="1" applyBorder="1" applyAlignment="1">
      <alignment horizontal="right"/>
    </xf>
    <xf numFmtId="0" fontId="31" fillId="19" borderId="52" xfId="0" applyFont="1" applyFill="1" applyBorder="1" applyAlignment="1">
      <alignment horizontal="right"/>
    </xf>
    <xf numFmtId="0" fontId="31" fillId="19" borderId="53" xfId="0" applyFont="1" applyFill="1" applyBorder="1" applyAlignment="1">
      <alignment horizontal="right"/>
    </xf>
    <xf numFmtId="1" fontId="31" fillId="19" borderId="30" xfId="0" applyNumberFormat="1" applyFont="1" applyFill="1" applyBorder="1" applyAlignment="1">
      <alignment horizontal="right"/>
    </xf>
    <xf numFmtId="1" fontId="31" fillId="19" borderId="31" xfId="0" applyNumberFormat="1" applyFont="1" applyFill="1" applyBorder="1"/>
    <xf numFmtId="49" fontId="31" fillId="19" borderId="4" xfId="1130" applyNumberFormat="1" applyFont="1" applyFill="1" applyBorder="1" applyAlignment="1">
      <alignment horizontal="center"/>
    </xf>
    <xf numFmtId="0" fontId="30" fillId="19" borderId="4" xfId="0" applyFont="1" applyFill="1" applyBorder="1" applyAlignment="1">
      <alignment horizontal="left"/>
    </xf>
    <xf numFmtId="0" fontId="35" fillId="19" borderId="4" xfId="0" applyFont="1" applyFill="1" applyBorder="1"/>
    <xf numFmtId="1" fontId="31" fillId="17" borderId="26" xfId="1132" applyNumberFormat="1" applyFont="1" applyFill="1" applyBorder="1" applyAlignment="1">
      <alignment horizontal="right"/>
    </xf>
    <xf numFmtId="0" fontId="31" fillId="19" borderId="4" xfId="0" applyFont="1" applyFill="1" applyBorder="1" applyAlignment="1">
      <alignment horizontal="right"/>
    </xf>
    <xf numFmtId="0" fontId="31" fillId="19" borderId="63" xfId="0" applyFont="1" applyFill="1" applyBorder="1" applyAlignment="1">
      <alignment horizontal="right"/>
    </xf>
    <xf numFmtId="0" fontId="31" fillId="19" borderId="64" xfId="0" applyFont="1" applyFill="1" applyBorder="1" applyAlignment="1">
      <alignment horizontal="right"/>
    </xf>
    <xf numFmtId="1" fontId="31" fillId="19" borderId="27" xfId="0" applyNumberFormat="1" applyFont="1" applyFill="1" applyBorder="1" applyAlignment="1">
      <alignment horizontal="right"/>
    </xf>
    <xf numFmtId="1" fontId="31" fillId="19" borderId="28" xfId="0" applyNumberFormat="1" applyFont="1" applyFill="1" applyBorder="1" applyAlignment="1">
      <alignment horizontal="right"/>
    </xf>
    <xf numFmtId="1" fontId="31" fillId="19" borderId="31" xfId="0" applyNumberFormat="1" applyFont="1" applyFill="1" applyBorder="1" applyAlignment="1">
      <alignment horizontal="right"/>
    </xf>
    <xf numFmtId="0" fontId="30" fillId="19" borderId="13" xfId="0" applyFont="1" applyFill="1" applyBorder="1" applyAlignment="1">
      <alignment horizontal="left"/>
    </xf>
    <xf numFmtId="0" fontId="31" fillId="19" borderId="6" xfId="690" applyFont="1" applyFill="1" applyBorder="1" applyAlignment="1">
      <alignment horizontal="right"/>
    </xf>
    <xf numFmtId="1" fontId="31" fillId="18" borderId="29" xfId="1174" applyNumberFormat="1" applyFont="1" applyFill="1" applyBorder="1" applyAlignment="1">
      <alignment horizontal="right"/>
    </xf>
    <xf numFmtId="0" fontId="31" fillId="17" borderId="51" xfId="690" applyFont="1" applyFill="1" applyBorder="1" applyAlignment="1">
      <alignment horizontal="right"/>
    </xf>
    <xf numFmtId="0" fontId="31" fillId="17" borderId="52" xfId="690" applyFont="1" applyFill="1" applyBorder="1" applyAlignment="1">
      <alignment horizontal="right"/>
    </xf>
    <xf numFmtId="0" fontId="31" fillId="17" borderId="53" xfId="690" applyFont="1" applyFill="1" applyBorder="1" applyAlignment="1">
      <alignment horizontal="right"/>
    </xf>
    <xf numFmtId="1" fontId="31" fillId="18" borderId="30" xfId="0" applyNumberFormat="1" applyFont="1" applyFill="1" applyBorder="1" applyAlignment="1">
      <alignment horizontal="right"/>
    </xf>
    <xf numFmtId="0" fontId="31" fillId="18" borderId="5" xfId="690" applyFont="1" applyFill="1" applyBorder="1"/>
    <xf numFmtId="49" fontId="31" fillId="18" borderId="5" xfId="1131" applyNumberFormat="1" applyFont="1" applyFill="1" applyBorder="1" applyAlignment="1">
      <alignment horizontal="center"/>
    </xf>
    <xf numFmtId="0" fontId="30" fillId="19" borderId="4" xfId="0" applyFont="1" applyFill="1" applyBorder="1" applyAlignment="1">
      <alignment horizontal="left" wrapText="1"/>
    </xf>
    <xf numFmtId="1" fontId="31" fillId="17" borderId="50" xfId="1132" applyNumberFormat="1" applyFont="1" applyFill="1" applyBorder="1" applyAlignment="1">
      <alignment horizontal="right"/>
    </xf>
    <xf numFmtId="49" fontId="31" fillId="19" borderId="4" xfId="1167" applyNumberFormat="1" applyFont="1" applyFill="1" applyBorder="1" applyAlignment="1">
      <alignment horizontal="center"/>
    </xf>
    <xf numFmtId="1" fontId="31" fillId="17" borderId="26" xfId="0" applyNumberFormat="1" applyFont="1" applyFill="1" applyBorder="1" applyAlignment="1">
      <alignment horizontal="right"/>
    </xf>
    <xf numFmtId="49" fontId="31" fillId="19" borderId="5" xfId="1167" applyNumberFormat="1" applyFont="1" applyFill="1" applyBorder="1" applyAlignment="1">
      <alignment horizontal="center"/>
    </xf>
    <xf numFmtId="0" fontId="31" fillId="19" borderId="6" xfId="0" quotePrefix="1" applyFont="1" applyFill="1" applyBorder="1"/>
    <xf numFmtId="1" fontId="29" fillId="19" borderId="116" xfId="0" applyNumberFormat="1" applyFont="1" applyFill="1" applyBorder="1" applyAlignment="1">
      <alignment horizontal="right"/>
    </xf>
    <xf numFmtId="49" fontId="31" fillId="17" borderId="4" xfId="0" applyNumberFormat="1" applyFont="1" applyFill="1" applyBorder="1" applyAlignment="1">
      <alignment horizontal="center"/>
    </xf>
    <xf numFmtId="0" fontId="31" fillId="17" borderId="4" xfId="0" applyFont="1" applyFill="1" applyBorder="1"/>
    <xf numFmtId="0" fontId="31" fillId="17" borderId="26" xfId="0" applyFont="1" applyFill="1" applyBorder="1"/>
    <xf numFmtId="0" fontId="30" fillId="17" borderId="13" xfId="0" applyFont="1" applyFill="1" applyBorder="1" applyAlignment="1">
      <alignment horizontal="left"/>
    </xf>
    <xf numFmtId="0" fontId="31" fillId="17" borderId="0" xfId="690" applyFont="1" applyFill="1" applyAlignment="1">
      <alignment horizontal="right"/>
    </xf>
    <xf numFmtId="0" fontId="31" fillId="17" borderId="0" xfId="0" applyFont="1" applyFill="1"/>
    <xf numFmtId="49" fontId="31" fillId="17" borderId="0" xfId="0" applyNumberFormat="1" applyFont="1" applyFill="1" applyAlignment="1">
      <alignment horizontal="center"/>
    </xf>
    <xf numFmtId="0" fontId="31" fillId="17" borderId="0" xfId="0" applyFont="1" applyFill="1" applyAlignment="1">
      <alignment horizontal="right"/>
    </xf>
    <xf numFmtId="0" fontId="35" fillId="17" borderId="0" xfId="0" applyFont="1" applyFill="1"/>
    <xf numFmtId="1" fontId="31" fillId="17" borderId="1" xfId="0" applyNumberFormat="1" applyFont="1" applyFill="1" applyBorder="1"/>
    <xf numFmtId="0" fontId="31" fillId="17" borderId="1" xfId="0" applyFont="1" applyFill="1" applyBorder="1"/>
    <xf numFmtId="0" fontId="31" fillId="17" borderId="16" xfId="0" applyFont="1" applyFill="1" applyBorder="1"/>
    <xf numFmtId="0" fontId="31" fillId="17" borderId="17" xfId="0" applyFont="1" applyFill="1" applyBorder="1"/>
    <xf numFmtId="0" fontId="31" fillId="17" borderId="2" xfId="0" applyFont="1" applyFill="1" applyBorder="1" applyAlignment="1">
      <alignment horizontal="right"/>
    </xf>
    <xf numFmtId="1" fontId="31" fillId="17" borderId="3" xfId="0" applyNumberFormat="1" applyFont="1" applyFill="1" applyBorder="1"/>
    <xf numFmtId="0" fontId="31" fillId="17" borderId="13" xfId="690" applyFont="1" applyFill="1" applyBorder="1" applyAlignment="1">
      <alignment horizontal="right"/>
    </xf>
    <xf numFmtId="0" fontId="31" fillId="17" borderId="13" xfId="0" applyFont="1" applyFill="1" applyBorder="1"/>
    <xf numFmtId="49" fontId="31" fillId="17" borderId="13" xfId="0" applyNumberFormat="1" applyFont="1" applyFill="1" applyBorder="1" applyAlignment="1">
      <alignment horizontal="center"/>
    </xf>
    <xf numFmtId="0" fontId="31" fillId="17" borderId="13" xfId="0" applyFont="1" applyFill="1" applyBorder="1" applyAlignment="1">
      <alignment horizontal="right"/>
    </xf>
    <xf numFmtId="0" fontId="35" fillId="17" borderId="13" xfId="0" applyFont="1" applyFill="1" applyBorder="1"/>
    <xf numFmtId="1" fontId="31" fillId="17" borderId="49" xfId="0" applyNumberFormat="1" applyFont="1" applyFill="1" applyBorder="1"/>
    <xf numFmtId="0" fontId="31" fillId="17" borderId="49" xfId="0" applyFont="1" applyFill="1" applyBorder="1"/>
    <xf numFmtId="0" fontId="31" fillId="17" borderId="73" xfId="0" applyFont="1" applyFill="1" applyBorder="1"/>
    <xf numFmtId="0" fontId="31" fillId="17" borderId="74" xfId="0" applyFont="1" applyFill="1" applyBorder="1"/>
    <xf numFmtId="0" fontId="31" fillId="17" borderId="48" xfId="0" applyFont="1" applyFill="1" applyBorder="1" applyAlignment="1">
      <alignment horizontal="right"/>
    </xf>
    <xf numFmtId="1" fontId="31" fillId="17" borderId="75" xfId="0" applyNumberFormat="1" applyFont="1" applyFill="1" applyBorder="1"/>
    <xf numFmtId="0" fontId="31" fillId="17" borderId="14" xfId="690" applyFont="1" applyFill="1" applyBorder="1" applyAlignment="1">
      <alignment horizontal="right"/>
    </xf>
    <xf numFmtId="0" fontId="31" fillId="17" borderId="14" xfId="0" applyFont="1" applyFill="1" applyBorder="1"/>
    <xf numFmtId="49" fontId="31" fillId="17" borderId="14" xfId="0" applyNumberFormat="1" applyFont="1" applyFill="1" applyBorder="1" applyAlignment="1">
      <alignment horizontal="center"/>
    </xf>
    <xf numFmtId="0" fontId="30" fillId="17" borderId="14" xfId="0" applyFont="1" applyFill="1" applyBorder="1" applyAlignment="1">
      <alignment horizontal="left"/>
    </xf>
    <xf numFmtId="0" fontId="35" fillId="17" borderId="14" xfId="0" applyFont="1" applyFill="1" applyBorder="1"/>
    <xf numFmtId="1" fontId="31" fillId="17" borderId="78" xfId="0" applyNumberFormat="1" applyFont="1" applyFill="1" applyBorder="1"/>
    <xf numFmtId="0" fontId="31" fillId="17" borderId="78" xfId="0" applyFont="1" applyFill="1" applyBorder="1"/>
    <xf numFmtId="0" fontId="31" fillId="17" borderId="76" xfId="0" applyFont="1" applyFill="1" applyBorder="1"/>
    <xf numFmtId="0" fontId="31" fillId="17" borderId="77" xfId="0" applyFont="1" applyFill="1" applyBorder="1"/>
    <xf numFmtId="0" fontId="31" fillId="17" borderId="97" xfId="0" applyFont="1" applyFill="1" applyBorder="1" applyAlignment="1">
      <alignment horizontal="right"/>
    </xf>
    <xf numFmtId="1" fontId="31" fillId="17" borderId="79" xfId="0" applyNumberFormat="1" applyFont="1" applyFill="1" applyBorder="1"/>
    <xf numFmtId="49" fontId="31" fillId="17" borderId="5" xfId="0" applyNumberFormat="1" applyFont="1" applyFill="1" applyBorder="1"/>
    <xf numFmtId="0" fontId="31" fillId="19" borderId="5" xfId="0" quotePrefix="1" applyFont="1" applyFill="1" applyBorder="1"/>
    <xf numFmtId="0" fontId="31" fillId="17" borderId="1" xfId="0" applyFont="1" applyFill="1" applyBorder="1" applyAlignment="1">
      <alignment horizontal="right"/>
    </xf>
    <xf numFmtId="0" fontId="31" fillId="17" borderId="49" xfId="0" applyFont="1" applyFill="1" applyBorder="1" applyAlignment="1">
      <alignment horizontal="right"/>
    </xf>
    <xf numFmtId="0" fontId="31" fillId="17" borderId="8" xfId="690" applyFont="1" applyFill="1" applyBorder="1" applyAlignment="1">
      <alignment horizontal="right"/>
    </xf>
    <xf numFmtId="0" fontId="31" fillId="17" borderId="8" xfId="0" applyFont="1" applyFill="1" applyBorder="1"/>
    <xf numFmtId="49" fontId="31" fillId="17" borderId="8" xfId="0" applyNumberFormat="1" applyFont="1" applyFill="1" applyBorder="1" applyAlignment="1">
      <alignment horizontal="center"/>
    </xf>
    <xf numFmtId="0" fontId="30" fillId="17" borderId="8" xfId="0" applyFont="1" applyFill="1" applyBorder="1" applyAlignment="1">
      <alignment horizontal="left"/>
    </xf>
    <xf numFmtId="0" fontId="35" fillId="17" borderId="8" xfId="0" applyFont="1" applyFill="1" applyBorder="1"/>
    <xf numFmtId="0" fontId="31" fillId="17" borderId="45" xfId="0" applyFont="1" applyFill="1" applyBorder="1"/>
    <xf numFmtId="0" fontId="31" fillId="17" borderId="54" xfId="0" applyFont="1" applyFill="1" applyBorder="1"/>
    <xf numFmtId="0" fontId="31" fillId="17" borderId="56" xfId="0" applyFont="1" applyFill="1" applyBorder="1"/>
    <xf numFmtId="0" fontId="31" fillId="17" borderId="45" xfId="0" applyFont="1" applyFill="1" applyBorder="1" applyAlignment="1">
      <alignment horizontal="right"/>
    </xf>
    <xf numFmtId="1" fontId="31" fillId="17" borderId="47" xfId="0" applyNumberFormat="1" applyFont="1" applyFill="1" applyBorder="1"/>
    <xf numFmtId="0" fontId="31" fillId="17" borderId="46" xfId="0" applyFont="1" applyFill="1" applyBorder="1" applyAlignment="1">
      <alignment horizontal="right"/>
    </xf>
    <xf numFmtId="0" fontId="31" fillId="19" borderId="7" xfId="1129" applyFont="1" applyFill="1" applyBorder="1" applyAlignment="1">
      <alignment horizontal="right"/>
    </xf>
    <xf numFmtId="0" fontId="31" fillId="19" borderId="7" xfId="1129" quotePrefix="1" applyFont="1" applyFill="1" applyBorder="1"/>
    <xf numFmtId="49" fontId="31" fillId="19" borderId="7" xfId="1214" applyNumberFormat="1" applyFont="1" applyFill="1" applyBorder="1" applyAlignment="1">
      <alignment horizontal="center"/>
    </xf>
    <xf numFmtId="0" fontId="31" fillId="19" borderId="7" xfId="1129" applyFont="1" applyFill="1" applyBorder="1"/>
    <xf numFmtId="0" fontId="31" fillId="19" borderId="4" xfId="1129" applyFont="1" applyFill="1" applyBorder="1" applyAlignment="1">
      <alignment horizontal="right"/>
    </xf>
    <xf numFmtId="0" fontId="31" fillId="19" borderId="5" xfId="1129" applyFont="1" applyFill="1" applyBorder="1" applyAlignment="1">
      <alignment horizontal="right"/>
    </xf>
    <xf numFmtId="0" fontId="31" fillId="18" borderId="4" xfId="690" applyFont="1" applyFill="1" applyBorder="1" applyAlignment="1">
      <alignment horizontal="right"/>
    </xf>
    <xf numFmtId="0" fontId="31" fillId="18" borderId="4" xfId="0" quotePrefix="1" applyFont="1" applyFill="1" applyBorder="1"/>
    <xf numFmtId="49" fontId="31" fillId="18" borderId="4" xfId="1092" applyNumberFormat="1" applyFont="1" applyFill="1" applyBorder="1" applyAlignment="1">
      <alignment horizontal="center"/>
    </xf>
    <xf numFmtId="49" fontId="31" fillId="18" borderId="5" xfId="1092" applyNumberFormat="1" applyFont="1" applyFill="1" applyBorder="1" applyAlignment="1">
      <alignment horizontal="center"/>
    </xf>
    <xf numFmtId="0" fontId="31" fillId="17" borderId="52" xfId="690" applyFont="1" applyFill="1" applyBorder="1"/>
    <xf numFmtId="0" fontId="31" fillId="17" borderId="53" xfId="690" applyFont="1" applyFill="1" applyBorder="1"/>
    <xf numFmtId="0" fontId="31" fillId="17" borderId="4" xfId="0" quotePrefix="1" applyFont="1" applyFill="1" applyBorder="1"/>
    <xf numFmtId="1" fontId="31" fillId="17" borderId="26" xfId="0" applyNumberFormat="1" applyFont="1" applyFill="1" applyBorder="1"/>
    <xf numFmtId="0" fontId="31" fillId="17" borderId="69" xfId="0" applyFont="1" applyFill="1" applyBorder="1"/>
    <xf numFmtId="0" fontId="31" fillId="17" borderId="64" xfId="0" applyFont="1" applyFill="1" applyBorder="1"/>
    <xf numFmtId="1" fontId="31" fillId="17" borderId="49" xfId="0" applyNumberFormat="1" applyFont="1" applyFill="1" applyBorder="1" applyAlignment="1">
      <alignment horizontal="right"/>
    </xf>
    <xf numFmtId="1" fontId="31" fillId="17" borderId="48" xfId="0" applyNumberFormat="1" applyFont="1" applyFill="1" applyBorder="1" applyAlignment="1">
      <alignment horizontal="right"/>
    </xf>
    <xf numFmtId="49" fontId="31" fillId="18" borderId="4" xfId="1127" applyNumberFormat="1" applyFont="1" applyFill="1" applyBorder="1" applyAlignment="1">
      <alignment horizontal="center"/>
    </xf>
    <xf numFmtId="0" fontId="30" fillId="18" borderId="4" xfId="0" applyFont="1" applyFill="1" applyBorder="1" applyAlignment="1">
      <alignment horizontal="left"/>
    </xf>
    <xf numFmtId="0" fontId="35" fillId="18" borderId="4" xfId="0" applyFont="1" applyFill="1" applyBorder="1"/>
    <xf numFmtId="1" fontId="31" fillId="18" borderId="26" xfId="1176" applyNumberFormat="1" applyFont="1" applyFill="1" applyBorder="1" applyAlignment="1">
      <alignment horizontal="right"/>
    </xf>
    <xf numFmtId="0" fontId="31" fillId="18" borderId="4" xfId="0" applyFont="1" applyFill="1" applyBorder="1" applyAlignment="1">
      <alignment horizontal="right"/>
    </xf>
    <xf numFmtId="0" fontId="31" fillId="18" borderId="63" xfId="0" applyFont="1" applyFill="1" applyBorder="1" applyAlignment="1">
      <alignment horizontal="right"/>
    </xf>
    <xf numFmtId="0" fontId="31" fillId="18" borderId="69" xfId="0" applyFont="1" applyFill="1" applyBorder="1" applyAlignment="1">
      <alignment horizontal="right"/>
    </xf>
    <xf numFmtId="0" fontId="31" fillId="18" borderId="64" xfId="0" applyFont="1" applyFill="1" applyBorder="1" applyAlignment="1">
      <alignment horizontal="right"/>
    </xf>
    <xf numFmtId="1" fontId="31" fillId="18" borderId="27" xfId="0" applyNumberFormat="1" applyFont="1" applyFill="1" applyBorder="1" applyAlignment="1">
      <alignment horizontal="right"/>
    </xf>
    <xf numFmtId="1" fontId="31" fillId="18" borderId="28" xfId="0" applyNumberFormat="1" applyFont="1" applyFill="1" applyBorder="1"/>
    <xf numFmtId="0" fontId="32" fillId="18" borderId="0" xfId="0" applyFont="1" applyFill="1" applyAlignment="1">
      <alignment horizontal="center"/>
    </xf>
    <xf numFmtId="49" fontId="31" fillId="18" borderId="5" xfId="1127" applyNumberFormat="1" applyFont="1" applyFill="1" applyBorder="1" applyAlignment="1">
      <alignment horizontal="center"/>
    </xf>
    <xf numFmtId="0" fontId="30" fillId="18" borderId="5" xfId="0" applyFont="1" applyFill="1" applyBorder="1" applyAlignment="1">
      <alignment horizontal="left"/>
    </xf>
    <xf numFmtId="0" fontId="35" fillId="18" borderId="5" xfId="0" applyFont="1" applyFill="1" applyBorder="1"/>
    <xf numFmtId="1" fontId="31" fillId="18" borderId="29" xfId="1176" applyNumberFormat="1" applyFont="1" applyFill="1" applyBorder="1" applyAlignment="1">
      <alignment horizontal="right"/>
    </xf>
    <xf numFmtId="0" fontId="31" fillId="18" borderId="5" xfId="0" applyFont="1" applyFill="1" applyBorder="1" applyAlignment="1">
      <alignment horizontal="right"/>
    </xf>
    <xf numFmtId="0" fontId="31" fillId="18" borderId="51" xfId="0" applyFont="1" applyFill="1" applyBorder="1" applyAlignment="1">
      <alignment horizontal="right"/>
    </xf>
    <xf numFmtId="0" fontId="31" fillId="18" borderId="52" xfId="0" applyFont="1" applyFill="1" applyBorder="1" applyAlignment="1">
      <alignment horizontal="right"/>
    </xf>
    <xf numFmtId="0" fontId="31" fillId="18" borderId="53" xfId="0" applyFont="1" applyFill="1" applyBorder="1" applyAlignment="1">
      <alignment horizontal="right"/>
    </xf>
    <xf numFmtId="1" fontId="31" fillId="18" borderId="31" xfId="0" applyNumberFormat="1" applyFont="1" applyFill="1" applyBorder="1"/>
    <xf numFmtId="0" fontId="31" fillId="17" borderId="27" xfId="0" applyFont="1" applyFill="1" applyBorder="1" applyAlignment="1">
      <alignment horizontal="right"/>
    </xf>
    <xf numFmtId="0" fontId="30" fillId="17" borderId="4" xfId="0" applyFont="1" applyFill="1" applyBorder="1" applyAlignment="1">
      <alignment horizontal="left" wrapText="1"/>
    </xf>
    <xf numFmtId="0" fontId="31" fillId="17" borderId="6" xfId="0" applyFont="1" applyFill="1" applyBorder="1"/>
    <xf numFmtId="49" fontId="31" fillId="17" borderId="6" xfId="0" applyNumberFormat="1" applyFont="1" applyFill="1" applyBorder="1" applyAlignment="1">
      <alignment horizontal="center"/>
    </xf>
    <xf numFmtId="0" fontId="31" fillId="17" borderId="6" xfId="0" applyFont="1" applyFill="1" applyBorder="1" applyAlignment="1">
      <alignment horizontal="right"/>
    </xf>
    <xf numFmtId="0" fontId="30" fillId="17" borderId="6" xfId="1177" applyFont="1" applyFill="1" applyBorder="1" applyAlignment="1">
      <alignment horizontal="left"/>
    </xf>
    <xf numFmtId="0" fontId="35" fillId="17" borderId="6" xfId="1177" applyFont="1" applyFill="1" applyBorder="1"/>
    <xf numFmtId="0" fontId="31" fillId="17" borderId="32" xfId="1177" applyFont="1" applyFill="1" applyBorder="1"/>
    <xf numFmtId="0" fontId="31" fillId="17" borderId="6" xfId="1177" applyFont="1" applyFill="1" applyBorder="1"/>
    <xf numFmtId="1" fontId="31" fillId="17" borderId="33" xfId="1177" applyNumberFormat="1" applyFont="1" applyFill="1" applyBorder="1" applyAlignment="1">
      <alignment horizontal="right"/>
    </xf>
    <xf numFmtId="1" fontId="31" fillId="17" borderId="34" xfId="0" applyNumberFormat="1" applyFont="1" applyFill="1" applyBorder="1" applyAlignment="1">
      <alignment horizontal="right"/>
    </xf>
    <xf numFmtId="0" fontId="31" fillId="17" borderId="30" xfId="690" applyFont="1" applyFill="1" applyBorder="1" applyAlignment="1">
      <alignment horizontal="right"/>
    </xf>
    <xf numFmtId="1" fontId="31" fillId="17" borderId="32" xfId="0" applyNumberFormat="1" applyFont="1" applyFill="1" applyBorder="1" applyAlignment="1">
      <alignment horizontal="right"/>
    </xf>
    <xf numFmtId="49" fontId="31" fillId="18" borderId="4" xfId="1172" applyNumberFormat="1" applyFont="1" applyFill="1" applyBorder="1" applyAlignment="1">
      <alignment horizontal="center"/>
    </xf>
    <xf numFmtId="1" fontId="31" fillId="18" borderId="26" xfId="1174" applyNumberFormat="1" applyFont="1" applyFill="1" applyBorder="1" applyAlignment="1">
      <alignment horizontal="right"/>
    </xf>
    <xf numFmtId="49" fontId="31" fillId="18" borderId="5" xfId="1172" applyNumberFormat="1" applyFont="1" applyFill="1" applyBorder="1" applyAlignment="1">
      <alignment horizontal="center"/>
    </xf>
    <xf numFmtId="0" fontId="30" fillId="17" borderId="4" xfId="1215" applyFont="1" applyFill="1" applyBorder="1" applyAlignment="1">
      <alignment horizontal="left"/>
    </xf>
    <xf numFmtId="0" fontId="35" fillId="17" borderId="4" xfId="1215" applyFont="1" applyFill="1" applyBorder="1"/>
    <xf numFmtId="0" fontId="31" fillId="17" borderId="26" xfId="1215" applyFont="1" applyFill="1" applyBorder="1"/>
    <xf numFmtId="0" fontId="31" fillId="17" borderId="4" xfId="1215" applyFont="1" applyFill="1" applyBorder="1"/>
    <xf numFmtId="1" fontId="31" fillId="17" borderId="27" xfId="1215" applyNumberFormat="1" applyFont="1" applyFill="1" applyBorder="1" applyAlignment="1">
      <alignment horizontal="right"/>
    </xf>
    <xf numFmtId="49" fontId="31" fillId="17" borderId="0" xfId="0" applyNumberFormat="1" applyFont="1" applyFill="1"/>
    <xf numFmtId="0" fontId="30" fillId="17" borderId="0" xfId="1245" applyFont="1" applyFill="1" applyAlignment="1">
      <alignment horizontal="left"/>
    </xf>
    <xf numFmtId="0" fontId="35" fillId="17" borderId="0" xfId="1245" applyFont="1" applyFill="1"/>
    <xf numFmtId="1" fontId="31" fillId="17" borderId="1" xfId="1245" applyNumberFormat="1" applyFont="1" applyFill="1" applyBorder="1" applyAlignment="1">
      <alignment horizontal="right"/>
    </xf>
    <xf numFmtId="0" fontId="31" fillId="17" borderId="1" xfId="1245" applyFont="1" applyFill="1" applyBorder="1"/>
    <xf numFmtId="0" fontId="31" fillId="17" borderId="0" xfId="1245" applyFont="1" applyFill="1"/>
    <xf numFmtId="1" fontId="31" fillId="17" borderId="2" xfId="1245" applyNumberFormat="1" applyFont="1" applyFill="1" applyBorder="1" applyAlignment="1">
      <alignment horizontal="right"/>
    </xf>
    <xf numFmtId="1" fontId="31" fillId="17" borderId="3" xfId="0" applyNumberFormat="1" applyFont="1" applyFill="1" applyBorder="1" applyAlignment="1">
      <alignment horizontal="right"/>
    </xf>
    <xf numFmtId="0" fontId="31" fillId="17" borderId="10" xfId="0" applyFont="1" applyFill="1" applyBorder="1"/>
    <xf numFmtId="49" fontId="31" fillId="17" borderId="10" xfId="0" applyNumberFormat="1" applyFont="1" applyFill="1" applyBorder="1" applyAlignment="1">
      <alignment horizontal="center"/>
    </xf>
    <xf numFmtId="0" fontId="30" fillId="17" borderId="10" xfId="1245" applyFont="1" applyFill="1" applyBorder="1" applyAlignment="1">
      <alignment horizontal="left"/>
    </xf>
    <xf numFmtId="0" fontId="35" fillId="17" borderId="10" xfId="0" applyFont="1" applyFill="1" applyBorder="1"/>
    <xf numFmtId="1" fontId="31" fillId="17" borderId="50" xfId="0" applyNumberFormat="1" applyFont="1" applyFill="1" applyBorder="1"/>
    <xf numFmtId="0" fontId="31" fillId="17" borderId="50" xfId="0" applyFont="1" applyFill="1" applyBorder="1"/>
    <xf numFmtId="0" fontId="31" fillId="17" borderId="119" xfId="0" applyFont="1" applyFill="1" applyBorder="1"/>
    <xf numFmtId="0" fontId="31" fillId="17" borderId="66" xfId="0" applyFont="1" applyFill="1" applyBorder="1"/>
    <xf numFmtId="1" fontId="31" fillId="17" borderId="38" xfId="1245" applyNumberFormat="1" applyFont="1" applyFill="1" applyBorder="1" applyAlignment="1">
      <alignment horizontal="right"/>
    </xf>
    <xf numFmtId="1" fontId="31" fillId="17" borderId="39" xfId="0" applyNumberFormat="1" applyFont="1" applyFill="1" applyBorder="1"/>
    <xf numFmtId="0" fontId="31" fillId="17" borderId="6" xfId="690" applyFont="1" applyFill="1" applyBorder="1" applyAlignment="1">
      <alignment horizontal="left"/>
    </xf>
    <xf numFmtId="1" fontId="31" fillId="17" borderId="30" xfId="748" applyNumberFormat="1" applyFont="1" applyFill="1" applyBorder="1" applyAlignment="1">
      <alignment horizontal="right"/>
    </xf>
    <xf numFmtId="49" fontId="31" fillId="17" borderId="10" xfId="0" applyNumberFormat="1" applyFont="1" applyFill="1" applyBorder="1"/>
    <xf numFmtId="0" fontId="35" fillId="17" borderId="10" xfId="1245" applyFont="1" applyFill="1" applyBorder="1"/>
    <xf numFmtId="1" fontId="31" fillId="17" borderId="50" xfId="1245" applyNumberFormat="1" applyFont="1" applyFill="1" applyBorder="1" applyAlignment="1">
      <alignment horizontal="right"/>
    </xf>
    <xf numFmtId="0" fontId="31" fillId="17" borderId="50" xfId="1245" applyFont="1" applyFill="1" applyBorder="1"/>
    <xf numFmtId="0" fontId="31" fillId="17" borderId="10" xfId="1245" applyFont="1" applyFill="1" applyBorder="1"/>
    <xf numFmtId="1" fontId="31" fillId="17" borderId="39" xfId="0" applyNumberFormat="1" applyFont="1" applyFill="1" applyBorder="1" applyAlignment="1">
      <alignment horizontal="right"/>
    </xf>
    <xf numFmtId="0" fontId="31" fillId="19" borderId="8" xfId="690" applyFont="1" applyFill="1" applyBorder="1" applyAlignment="1">
      <alignment horizontal="right"/>
    </xf>
    <xf numFmtId="49" fontId="31" fillId="19" borderId="8" xfId="1167" applyNumberFormat="1" applyFont="1" applyFill="1" applyBorder="1" applyAlignment="1">
      <alignment horizontal="center"/>
    </xf>
    <xf numFmtId="0" fontId="31" fillId="19" borderId="8" xfId="0" applyFont="1" applyFill="1" applyBorder="1" applyAlignment="1">
      <alignment horizontal="right"/>
    </xf>
    <xf numFmtId="1" fontId="31" fillId="17" borderId="45" xfId="0" applyNumberFormat="1" applyFont="1" applyFill="1" applyBorder="1" applyAlignment="1">
      <alignment horizontal="right"/>
    </xf>
    <xf numFmtId="0" fontId="31" fillId="17" borderId="54" xfId="0" applyFont="1" applyFill="1" applyBorder="1" applyAlignment="1">
      <alignment horizontal="right"/>
    </xf>
    <xf numFmtId="0" fontId="31" fillId="17" borderId="55" xfId="0" applyFont="1" applyFill="1" applyBorder="1" applyAlignment="1">
      <alignment horizontal="right"/>
    </xf>
    <xf numFmtId="0" fontId="31" fillId="17" borderId="56" xfId="0" applyFont="1" applyFill="1" applyBorder="1" applyAlignment="1">
      <alignment horizontal="right"/>
    </xf>
    <xf numFmtId="1" fontId="31" fillId="17" borderId="46" xfId="0" applyNumberFormat="1" applyFont="1" applyFill="1" applyBorder="1" applyAlignment="1">
      <alignment horizontal="right"/>
    </xf>
    <xf numFmtId="49" fontId="31" fillId="19" borderId="5" xfId="1167" applyNumberFormat="1" applyFont="1" applyFill="1" applyBorder="1"/>
    <xf numFmtId="0" fontId="30" fillId="17" borderId="83" xfId="0" applyFont="1" applyFill="1" applyBorder="1" applyAlignment="1">
      <alignment horizontal="left"/>
    </xf>
    <xf numFmtId="0" fontId="34" fillId="17" borderId="5" xfId="0" applyFont="1" applyFill="1" applyBorder="1" applyAlignment="1">
      <alignment horizontal="left"/>
    </xf>
    <xf numFmtId="0" fontId="31" fillId="19" borderId="11" xfId="0" applyFont="1" applyFill="1" applyBorder="1"/>
    <xf numFmtId="0" fontId="30" fillId="17" borderId="11" xfId="0" applyFont="1" applyFill="1" applyBorder="1" applyAlignment="1">
      <alignment horizontal="left"/>
    </xf>
    <xf numFmtId="1" fontId="31" fillId="17" borderId="57" xfId="0" applyNumberFormat="1" applyFont="1" applyFill="1" applyBorder="1" applyAlignment="1">
      <alignment horizontal="right"/>
    </xf>
    <xf numFmtId="0" fontId="30" fillId="17" borderId="12" xfId="0" applyFont="1" applyFill="1" applyBorder="1" applyAlignment="1">
      <alignment horizontal="left"/>
    </xf>
    <xf numFmtId="0" fontId="30" fillId="17" borderId="8" xfId="0" applyFont="1" applyFill="1" applyBorder="1" applyAlignment="1">
      <alignment horizontal="left" wrapText="1"/>
    </xf>
    <xf numFmtId="1" fontId="31" fillId="17" borderId="26" xfId="1169" applyNumberFormat="1" applyFont="1" applyFill="1" applyBorder="1" applyAlignment="1">
      <alignment horizontal="right"/>
    </xf>
    <xf numFmtId="0" fontId="31" fillId="19" borderId="69" xfId="0" applyFont="1" applyFill="1" applyBorder="1" applyAlignment="1">
      <alignment horizontal="right"/>
    </xf>
    <xf numFmtId="1" fontId="31" fillId="19" borderId="28" xfId="0" applyNumberFormat="1" applyFont="1" applyFill="1" applyBorder="1"/>
    <xf numFmtId="1" fontId="31" fillId="17" borderId="29" xfId="1169" applyNumberFormat="1" applyFont="1" applyFill="1" applyBorder="1" applyAlignment="1">
      <alignment horizontal="right"/>
    </xf>
    <xf numFmtId="0" fontId="35" fillId="19" borderId="8" xfId="0" applyFont="1" applyFill="1" applyBorder="1"/>
    <xf numFmtId="0" fontId="31" fillId="19" borderId="45" xfId="0" applyFont="1" applyFill="1" applyBorder="1" applyAlignment="1">
      <alignment horizontal="right"/>
    </xf>
    <xf numFmtId="0" fontId="31" fillId="19" borderId="54" xfId="0" applyFont="1" applyFill="1" applyBorder="1" applyAlignment="1">
      <alignment horizontal="right"/>
    </xf>
    <xf numFmtId="0" fontId="31" fillId="19" borderId="55" xfId="0" applyFont="1" applyFill="1" applyBorder="1" applyAlignment="1">
      <alignment horizontal="right"/>
    </xf>
    <xf numFmtId="0" fontId="31" fillId="19" borderId="56" xfId="0" applyFont="1" applyFill="1" applyBorder="1" applyAlignment="1">
      <alignment horizontal="right"/>
    </xf>
    <xf numFmtId="1" fontId="31" fillId="19" borderId="46" xfId="0" applyNumberFormat="1" applyFont="1" applyFill="1" applyBorder="1" applyAlignment="1">
      <alignment horizontal="right"/>
    </xf>
    <xf numFmtId="1" fontId="31" fillId="19" borderId="47" xfId="0" applyNumberFormat="1" applyFont="1" applyFill="1" applyBorder="1"/>
    <xf numFmtId="0" fontId="30" fillId="19" borderId="8" xfId="0" applyFont="1" applyFill="1" applyBorder="1" applyAlignment="1">
      <alignment horizontal="left"/>
    </xf>
    <xf numFmtId="0" fontId="31" fillId="19" borderId="29" xfId="0" applyFont="1" applyFill="1" applyBorder="1" applyAlignment="1">
      <alignment horizontal="right"/>
    </xf>
    <xf numFmtId="0" fontId="38" fillId="19" borderId="5" xfId="0" applyFont="1" applyFill="1" applyBorder="1"/>
    <xf numFmtId="0" fontId="30" fillId="19" borderId="9" xfId="0" applyFont="1" applyFill="1" applyBorder="1" applyAlignment="1">
      <alignment horizontal="left"/>
    </xf>
    <xf numFmtId="0" fontId="31" fillId="19" borderId="11" xfId="1333" applyFont="1" applyFill="1" applyBorder="1"/>
    <xf numFmtId="0" fontId="31" fillId="18" borderId="8" xfId="690" applyFont="1" applyFill="1" applyBorder="1" applyAlignment="1">
      <alignment horizontal="right"/>
    </xf>
    <xf numFmtId="49" fontId="31" fillId="18" borderId="8" xfId="1168" applyNumberFormat="1" applyFont="1" applyFill="1" applyBorder="1" applyAlignment="1">
      <alignment horizontal="center"/>
    </xf>
    <xf numFmtId="0" fontId="31" fillId="18" borderId="8" xfId="0" applyFont="1" applyFill="1" applyBorder="1" applyAlignment="1">
      <alignment horizontal="right"/>
    </xf>
    <xf numFmtId="0" fontId="35" fillId="18" borderId="8" xfId="0" applyFont="1" applyFill="1" applyBorder="1"/>
    <xf numFmtId="1" fontId="31" fillId="18" borderId="45" xfId="1170" applyNumberFormat="1" applyFont="1" applyFill="1" applyBorder="1" applyAlignment="1">
      <alignment horizontal="right"/>
    </xf>
    <xf numFmtId="0" fontId="31" fillId="18" borderId="45" xfId="0" applyFont="1" applyFill="1" applyBorder="1" applyAlignment="1">
      <alignment horizontal="right"/>
    </xf>
    <xf numFmtId="0" fontId="31" fillId="18" borderId="54" xfId="0" applyFont="1" applyFill="1" applyBorder="1" applyAlignment="1">
      <alignment horizontal="right"/>
    </xf>
    <xf numFmtId="0" fontId="31" fillId="18" borderId="55" xfId="0" applyFont="1" applyFill="1" applyBorder="1" applyAlignment="1">
      <alignment horizontal="right"/>
    </xf>
    <xf numFmtId="0" fontId="31" fillId="18" borderId="56" xfId="0" applyFont="1" applyFill="1" applyBorder="1" applyAlignment="1">
      <alignment horizontal="right"/>
    </xf>
    <xf numFmtId="1" fontId="31" fillId="18" borderId="46" xfId="0" applyNumberFormat="1" applyFont="1" applyFill="1" applyBorder="1" applyAlignment="1">
      <alignment horizontal="right"/>
    </xf>
    <xf numFmtId="1" fontId="31" fillId="18" borderId="47" xfId="0" applyNumberFormat="1" applyFont="1" applyFill="1" applyBorder="1"/>
    <xf numFmtId="0" fontId="31" fillId="18" borderId="8" xfId="0" applyFont="1" applyFill="1" applyBorder="1"/>
    <xf numFmtId="49" fontId="31" fillId="18" borderId="5" xfId="1168" applyNumberFormat="1" applyFont="1" applyFill="1" applyBorder="1"/>
    <xf numFmtId="0" fontId="30" fillId="19" borderId="83" xfId="0" applyFont="1" applyFill="1" applyBorder="1" applyAlignment="1">
      <alignment horizontal="left"/>
    </xf>
    <xf numFmtId="1" fontId="31" fillId="18" borderId="29" xfId="1170" applyNumberFormat="1" applyFont="1" applyFill="1" applyBorder="1" applyAlignment="1">
      <alignment horizontal="right"/>
    </xf>
    <xf numFmtId="0" fontId="31" fillId="18" borderId="29" xfId="0" applyFont="1" applyFill="1" applyBorder="1" applyAlignment="1">
      <alignment horizontal="right"/>
    </xf>
    <xf numFmtId="49" fontId="31" fillId="18" borderId="5" xfId="1089" applyNumberFormat="1" applyFont="1" applyFill="1" applyBorder="1" applyAlignment="1">
      <alignment horizontal="center"/>
    </xf>
    <xf numFmtId="49" fontId="31" fillId="18" borderId="4" xfId="1168" applyNumberFormat="1" applyFont="1" applyFill="1" applyBorder="1" applyAlignment="1">
      <alignment horizontal="center"/>
    </xf>
    <xf numFmtId="1" fontId="31" fillId="18" borderId="26" xfId="1170" applyNumberFormat="1" applyFont="1" applyFill="1" applyBorder="1" applyAlignment="1">
      <alignment horizontal="right"/>
    </xf>
    <xf numFmtId="49" fontId="31" fillId="18" borderId="5" xfId="1168" applyNumberFormat="1" applyFont="1" applyFill="1" applyBorder="1" applyAlignment="1">
      <alignment horizontal="center"/>
    </xf>
    <xf numFmtId="0" fontId="30" fillId="18" borderId="10" xfId="0" applyFont="1" applyFill="1" applyBorder="1" applyAlignment="1">
      <alignment horizontal="left"/>
    </xf>
    <xf numFmtId="1" fontId="31" fillId="18" borderId="28" xfId="0" applyNumberFormat="1" applyFont="1" applyFill="1" applyBorder="1" applyAlignment="1">
      <alignment horizontal="right"/>
    </xf>
    <xf numFmtId="1" fontId="31" fillId="18" borderId="31" xfId="0" applyNumberFormat="1" applyFont="1" applyFill="1" applyBorder="1" applyAlignment="1">
      <alignment horizontal="right"/>
    </xf>
    <xf numFmtId="49" fontId="31" fillId="18" borderId="4" xfId="1126" applyNumberFormat="1" applyFont="1" applyFill="1" applyBorder="1" applyAlignment="1">
      <alignment horizontal="center"/>
    </xf>
    <xf numFmtId="0" fontId="30" fillId="17" borderId="4" xfId="1126" applyFont="1" applyFill="1" applyBorder="1" applyAlignment="1">
      <alignment horizontal="left"/>
    </xf>
    <xf numFmtId="1" fontId="31" fillId="18" borderId="26" xfId="1175" applyNumberFormat="1" applyFont="1" applyFill="1" applyBorder="1" applyAlignment="1">
      <alignment horizontal="right"/>
    </xf>
    <xf numFmtId="0" fontId="30" fillId="17" borderId="4" xfId="1126" applyFont="1" applyFill="1" applyBorder="1" applyAlignment="1">
      <alignment horizontal="left" wrapText="1"/>
    </xf>
    <xf numFmtId="49" fontId="31" fillId="18" borderId="5" xfId="1126" applyNumberFormat="1" applyFont="1" applyFill="1" applyBorder="1" applyAlignment="1">
      <alignment horizontal="center"/>
    </xf>
    <xf numFmtId="0" fontId="30" fillId="17" borderId="5" xfId="1126" applyFont="1" applyFill="1" applyBorder="1" applyAlignment="1">
      <alignment horizontal="left"/>
    </xf>
    <xf numFmtId="1" fontId="31" fillId="18" borderId="29" xfId="1175" applyNumberFormat="1" applyFont="1" applyFill="1" applyBorder="1" applyAlignment="1">
      <alignment horizontal="right"/>
    </xf>
    <xf numFmtId="49" fontId="31" fillId="18" borderId="4" xfId="1165" applyNumberFormat="1" applyFont="1" applyFill="1" applyBorder="1" applyAlignment="1">
      <alignment horizontal="center"/>
    </xf>
    <xf numFmtId="49" fontId="31" fillId="18" borderId="5" xfId="1165" applyNumberFormat="1" applyFont="1" applyFill="1" applyBorder="1" applyAlignment="1">
      <alignment horizontal="center"/>
    </xf>
    <xf numFmtId="0" fontId="31" fillId="17" borderId="11" xfId="690" applyFont="1" applyFill="1" applyBorder="1"/>
    <xf numFmtId="49" fontId="31" fillId="17" borderId="11" xfId="690" applyNumberFormat="1" applyFont="1" applyFill="1" applyBorder="1" applyAlignment="1">
      <alignment horizontal="center"/>
    </xf>
    <xf numFmtId="0" fontId="31" fillId="17" borderId="11" xfId="690" applyFont="1" applyFill="1" applyBorder="1" applyAlignment="1">
      <alignment horizontal="right"/>
    </xf>
    <xf numFmtId="0" fontId="30" fillId="17" borderId="11" xfId="690" applyFont="1" applyFill="1" applyBorder="1"/>
    <xf numFmtId="0" fontId="35" fillId="17" borderId="11" xfId="690" applyFont="1" applyFill="1" applyBorder="1"/>
    <xf numFmtId="0" fontId="31" fillId="17" borderId="57" xfId="690" applyFont="1" applyFill="1" applyBorder="1" applyAlignment="1">
      <alignment horizontal="right"/>
    </xf>
    <xf numFmtId="0" fontId="31" fillId="17" borderId="57" xfId="690" applyFont="1" applyFill="1" applyBorder="1"/>
    <xf numFmtId="1" fontId="31" fillId="17" borderId="58" xfId="690" applyNumberFormat="1" applyFont="1" applyFill="1" applyBorder="1" applyAlignment="1">
      <alignment horizontal="right"/>
    </xf>
    <xf numFmtId="1" fontId="31" fillId="17" borderId="59" xfId="690" applyNumberFormat="1" applyFont="1" applyFill="1" applyBorder="1"/>
    <xf numFmtId="0" fontId="31" fillId="17" borderId="12" xfId="690" applyFont="1" applyFill="1" applyBorder="1" applyAlignment="1">
      <alignment horizontal="right"/>
    </xf>
    <xf numFmtId="0" fontId="31" fillId="17" borderId="12" xfId="690" applyFont="1" applyFill="1" applyBorder="1"/>
    <xf numFmtId="49" fontId="31" fillId="17" borderId="12" xfId="690" applyNumberFormat="1" applyFont="1" applyFill="1" applyBorder="1" applyAlignment="1">
      <alignment horizontal="center"/>
    </xf>
    <xf numFmtId="0" fontId="30" fillId="17" borderId="12" xfId="690" applyFont="1" applyFill="1" applyBorder="1"/>
    <xf numFmtId="0" fontId="35" fillId="17" borderId="12" xfId="690" applyFont="1" applyFill="1" applyBorder="1"/>
    <xf numFmtId="0" fontId="31" fillId="17" borderId="60" xfId="690" applyFont="1" applyFill="1" applyBorder="1" applyAlignment="1">
      <alignment horizontal="right"/>
    </xf>
    <xf numFmtId="0" fontId="31" fillId="17" borderId="60" xfId="690" applyFont="1" applyFill="1" applyBorder="1"/>
    <xf numFmtId="1" fontId="31" fillId="17" borderId="61" xfId="690" applyNumberFormat="1" applyFont="1" applyFill="1" applyBorder="1" applyAlignment="1">
      <alignment horizontal="right"/>
    </xf>
    <xf numFmtId="1" fontId="31" fillId="17" borderId="62" xfId="690" applyNumberFormat="1" applyFont="1" applyFill="1" applyBorder="1"/>
    <xf numFmtId="0" fontId="30" fillId="18" borderId="4" xfId="0" applyFont="1" applyFill="1" applyBorder="1" applyAlignment="1">
      <alignment horizontal="left" wrapText="1"/>
    </xf>
    <xf numFmtId="49" fontId="31" fillId="18" borderId="5" xfId="1123" applyNumberFormat="1" applyFont="1" applyFill="1" applyBorder="1" applyAlignment="1">
      <alignment horizontal="center"/>
    </xf>
    <xf numFmtId="49" fontId="31" fillId="18" borderId="4" xfId="1123" applyNumberFormat="1" applyFont="1" applyFill="1" applyBorder="1" applyAlignment="1">
      <alignment horizontal="center"/>
    </xf>
    <xf numFmtId="0" fontId="31" fillId="19" borderId="10" xfId="690" applyFont="1" applyFill="1" applyBorder="1" applyAlignment="1">
      <alignment horizontal="right"/>
    </xf>
    <xf numFmtId="0" fontId="31" fillId="19" borderId="10" xfId="0" applyFont="1" applyFill="1" applyBorder="1"/>
    <xf numFmtId="49" fontId="31" fillId="19" borderId="10" xfId="1130" applyNumberFormat="1" applyFont="1" applyFill="1" applyBorder="1" applyAlignment="1">
      <alignment horizontal="center"/>
    </xf>
    <xf numFmtId="0" fontId="30" fillId="19" borderId="10" xfId="0" applyFont="1" applyFill="1" applyBorder="1" applyAlignment="1">
      <alignment horizontal="left"/>
    </xf>
    <xf numFmtId="0" fontId="35" fillId="19" borderId="10" xfId="0" applyFont="1" applyFill="1" applyBorder="1"/>
    <xf numFmtId="0" fontId="31" fillId="19" borderId="10" xfId="0" applyFont="1" applyFill="1" applyBorder="1" applyAlignment="1">
      <alignment horizontal="right"/>
    </xf>
    <xf numFmtId="0" fontId="31" fillId="19" borderId="65" xfId="0" applyFont="1" applyFill="1" applyBorder="1" applyAlignment="1">
      <alignment horizontal="right"/>
    </xf>
    <xf numFmtId="0" fontId="31" fillId="19" borderId="66" xfId="0" applyFont="1" applyFill="1" applyBorder="1" applyAlignment="1">
      <alignment horizontal="right"/>
    </xf>
    <xf numFmtId="1" fontId="31" fillId="19" borderId="38" xfId="0" applyNumberFormat="1" applyFont="1" applyFill="1" applyBorder="1" applyAlignment="1">
      <alignment horizontal="right"/>
    </xf>
    <xf numFmtId="1" fontId="31" fillId="19" borderId="39" xfId="0" applyNumberFormat="1" applyFont="1" applyFill="1" applyBorder="1" applyAlignment="1">
      <alignment horizontal="right"/>
    </xf>
    <xf numFmtId="49" fontId="31" fillId="18" borderId="5" xfId="1311" applyNumberFormat="1" applyFont="1" applyFill="1" applyBorder="1" applyAlignment="1">
      <alignment horizontal="center"/>
    </xf>
    <xf numFmtId="0" fontId="31" fillId="18" borderId="5" xfId="0" quotePrefix="1" applyFont="1" applyFill="1" applyBorder="1"/>
    <xf numFmtId="0" fontId="31" fillId="17" borderId="82" xfId="0" applyFont="1" applyFill="1" applyBorder="1" applyAlignment="1">
      <alignment horizontal="right"/>
    </xf>
    <xf numFmtId="0" fontId="31" fillId="17" borderId="98" xfId="0" applyFont="1" applyFill="1" applyBorder="1" applyAlignment="1">
      <alignment horizontal="right"/>
    </xf>
    <xf numFmtId="0" fontId="31" fillId="17" borderId="99" xfId="0" applyFont="1" applyFill="1" applyBorder="1" applyAlignment="1">
      <alignment horizontal="right"/>
    </xf>
    <xf numFmtId="0" fontId="31" fillId="17" borderId="100" xfId="0" applyFont="1" applyFill="1" applyBorder="1" applyAlignment="1">
      <alignment horizontal="right"/>
    </xf>
    <xf numFmtId="0" fontId="31" fillId="17" borderId="106" xfId="0" applyFont="1" applyFill="1" applyBorder="1" applyAlignment="1">
      <alignment horizontal="right"/>
    </xf>
    <xf numFmtId="0" fontId="31" fillId="17" borderId="103" xfId="0" applyFont="1" applyFill="1" applyBorder="1" applyAlignment="1">
      <alignment horizontal="right"/>
    </xf>
    <xf numFmtId="0" fontId="31" fillId="17" borderId="104" xfId="0" applyFont="1" applyFill="1" applyBorder="1" applyAlignment="1">
      <alignment horizontal="right"/>
    </xf>
    <xf numFmtId="0" fontId="31" fillId="17" borderId="105" xfId="0" applyFont="1" applyFill="1" applyBorder="1" applyAlignment="1">
      <alignment horizontal="right"/>
    </xf>
    <xf numFmtId="49" fontId="31" fillId="19" borderId="102" xfId="1163" applyNumberFormat="1" applyFont="1" applyFill="1" applyBorder="1" applyAlignment="1">
      <alignment horizontal="center"/>
    </xf>
    <xf numFmtId="49" fontId="31" fillId="18" borderId="8" xfId="1172" applyNumberFormat="1" applyFont="1" applyFill="1" applyBorder="1" applyAlignment="1">
      <alignment horizontal="center"/>
    </xf>
    <xf numFmtId="0" fontId="30" fillId="18" borderId="8" xfId="0" applyFont="1" applyFill="1" applyBorder="1" applyAlignment="1">
      <alignment horizontal="left"/>
    </xf>
    <xf numFmtId="49" fontId="31" fillId="18" borderId="5" xfId="1172" applyNumberFormat="1" applyFont="1" applyFill="1" applyBorder="1"/>
    <xf numFmtId="49" fontId="31" fillId="18" borderId="4" xfId="1090" applyNumberFormat="1" applyFont="1" applyFill="1" applyBorder="1" applyAlignment="1">
      <alignment horizontal="center"/>
    </xf>
    <xf numFmtId="0" fontId="30" fillId="17" borderId="4" xfId="1090" applyFont="1" applyFill="1" applyBorder="1" applyAlignment="1">
      <alignment horizontal="left"/>
    </xf>
    <xf numFmtId="49" fontId="31" fillId="18" borderId="5" xfId="1090" applyNumberFormat="1" applyFont="1" applyFill="1" applyBorder="1" applyAlignment="1">
      <alignment horizontal="center"/>
    </xf>
    <xf numFmtId="0" fontId="30" fillId="17" borderId="5" xfId="1090" applyFont="1" applyFill="1" applyBorder="1" applyAlignment="1">
      <alignment horizontal="left"/>
    </xf>
    <xf numFmtId="1" fontId="31" fillId="17" borderId="50" xfId="0" applyNumberFormat="1" applyFont="1" applyFill="1" applyBorder="1" applyAlignment="1">
      <alignment horizontal="right"/>
    </xf>
    <xf numFmtId="0" fontId="31" fillId="18" borderId="7" xfId="690" applyFont="1" applyFill="1" applyBorder="1" applyAlignment="1">
      <alignment horizontal="right"/>
    </xf>
    <xf numFmtId="0" fontId="31" fillId="18" borderId="7" xfId="0" applyFont="1" applyFill="1" applyBorder="1" applyAlignment="1">
      <alignment horizontal="right"/>
    </xf>
    <xf numFmtId="0" fontId="31" fillId="18" borderId="70" xfId="0" applyFont="1" applyFill="1" applyBorder="1" applyAlignment="1">
      <alignment horizontal="right"/>
    </xf>
    <xf numFmtId="0" fontId="31" fillId="18" borderId="120" xfId="0" applyFont="1" applyFill="1" applyBorder="1" applyAlignment="1">
      <alignment horizontal="right"/>
    </xf>
    <xf numFmtId="0" fontId="31" fillId="18" borderId="71" xfId="0" applyFont="1" applyFill="1" applyBorder="1" applyAlignment="1">
      <alignment horizontal="right"/>
    </xf>
    <xf numFmtId="1" fontId="31" fillId="18" borderId="36" xfId="0" applyNumberFormat="1" applyFont="1" applyFill="1" applyBorder="1" applyAlignment="1">
      <alignment horizontal="right"/>
    </xf>
    <xf numFmtId="1" fontId="31" fillId="18" borderId="37" xfId="0" applyNumberFormat="1" applyFont="1" applyFill="1" applyBorder="1"/>
    <xf numFmtId="49" fontId="31" fillId="18" borderId="8" xfId="1311" applyNumberFormat="1" applyFont="1" applyFill="1" applyBorder="1" applyAlignment="1">
      <alignment horizontal="center"/>
    </xf>
    <xf numFmtId="49" fontId="31" fillId="18" borderId="5" xfId="1311" applyNumberFormat="1" applyFont="1" applyFill="1" applyBorder="1"/>
    <xf numFmtId="49" fontId="31" fillId="18" borderId="8" xfId="1088" applyNumberFormat="1" applyFont="1" applyFill="1" applyBorder="1" applyAlignment="1">
      <alignment horizontal="center"/>
    </xf>
    <xf numFmtId="49" fontId="31" fillId="18" borderId="5" xfId="1088" applyNumberFormat="1" applyFont="1" applyFill="1" applyBorder="1"/>
    <xf numFmtId="1" fontId="31" fillId="17" borderId="50" xfId="1207" applyNumberFormat="1" applyFont="1" applyFill="1" applyBorder="1" applyAlignment="1">
      <alignment horizontal="right"/>
    </xf>
    <xf numFmtId="49" fontId="31" fillId="18" borderId="8" xfId="1089" applyNumberFormat="1" applyFont="1" applyFill="1" applyBorder="1" applyAlignment="1">
      <alignment horizontal="center"/>
    </xf>
    <xf numFmtId="49" fontId="31" fillId="18" borderId="5" xfId="1089" applyNumberFormat="1" applyFont="1" applyFill="1" applyBorder="1"/>
    <xf numFmtId="49" fontId="31" fillId="18" borderId="8" xfId="1092" applyNumberFormat="1" applyFont="1" applyFill="1" applyBorder="1" applyAlignment="1">
      <alignment horizontal="center"/>
    </xf>
    <xf numFmtId="49" fontId="31" fillId="18" borderId="5" xfId="1092" applyNumberFormat="1" applyFont="1" applyFill="1" applyBorder="1"/>
    <xf numFmtId="0" fontId="31" fillId="18" borderId="8" xfId="0" applyFont="1" applyFill="1" applyBorder="1" applyAlignment="1">
      <alignment wrapText="1"/>
    </xf>
    <xf numFmtId="49" fontId="31" fillId="18" borderId="8" xfId="1093" applyNumberFormat="1" applyFont="1" applyFill="1" applyBorder="1" applyAlignment="1">
      <alignment horizontal="center"/>
    </xf>
    <xf numFmtId="49" fontId="31" fillId="18" borderId="5" xfId="1093" applyNumberFormat="1" applyFont="1" applyFill="1" applyBorder="1"/>
    <xf numFmtId="49" fontId="31" fillId="18" borderId="4" xfId="1093" applyNumberFormat="1" applyFont="1" applyFill="1" applyBorder="1" applyAlignment="1">
      <alignment horizontal="center"/>
    </xf>
    <xf numFmtId="49" fontId="31" fillId="18" borderId="5" xfId="1093" applyNumberFormat="1" applyFont="1" applyFill="1" applyBorder="1" applyAlignment="1">
      <alignment horizontal="center"/>
    </xf>
    <xf numFmtId="49" fontId="31" fillId="18" borderId="8" xfId="1124" applyNumberFormat="1" applyFont="1" applyFill="1" applyBorder="1" applyAlignment="1">
      <alignment horizontal="center"/>
    </xf>
    <xf numFmtId="49" fontId="31" fillId="18" borderId="5" xfId="1124" applyNumberFormat="1" applyFont="1" applyFill="1" applyBorder="1"/>
    <xf numFmtId="49" fontId="31" fillId="18" borderId="4" xfId="1124" applyNumberFormat="1" applyFont="1" applyFill="1" applyBorder="1" applyAlignment="1">
      <alignment horizontal="center"/>
    </xf>
    <xf numFmtId="49" fontId="31" fillId="18" borderId="5" xfId="1124" applyNumberFormat="1" applyFont="1" applyFill="1" applyBorder="1" applyAlignment="1">
      <alignment horizontal="center"/>
    </xf>
    <xf numFmtId="1" fontId="31" fillId="17" borderId="2" xfId="0" applyNumberFormat="1" applyFont="1" applyFill="1" applyBorder="1" applyAlignment="1">
      <alignment horizontal="right"/>
    </xf>
    <xf numFmtId="1" fontId="31" fillId="17" borderId="38" xfId="0" applyNumberFormat="1" applyFont="1" applyFill="1" applyBorder="1" applyAlignment="1">
      <alignment horizontal="right"/>
    </xf>
    <xf numFmtId="1" fontId="31" fillId="17" borderId="121" xfId="0" applyNumberFormat="1" applyFont="1" applyFill="1" applyBorder="1"/>
    <xf numFmtId="0" fontId="31" fillId="17" borderId="7" xfId="0" quotePrefix="1" applyFont="1" applyFill="1" applyBorder="1"/>
    <xf numFmtId="0" fontId="31" fillId="19" borderId="86" xfId="690" applyFont="1" applyFill="1" applyBorder="1" applyAlignment="1">
      <alignment horizontal="right"/>
    </xf>
    <xf numFmtId="0" fontId="31" fillId="19" borderId="86" xfId="0" applyFont="1" applyFill="1" applyBorder="1"/>
    <xf numFmtId="49" fontId="31" fillId="19" borderId="86" xfId="1167" applyNumberFormat="1" applyFont="1" applyFill="1" applyBorder="1" applyAlignment="1">
      <alignment horizontal="center"/>
    </xf>
    <xf numFmtId="0" fontId="11" fillId="17" borderId="102" xfId="0" applyFont="1" applyFill="1" applyBorder="1"/>
    <xf numFmtId="0" fontId="31" fillId="19" borderId="111" xfId="690" applyFont="1" applyFill="1" applyBorder="1" applyAlignment="1">
      <alignment horizontal="right"/>
    </xf>
    <xf numFmtId="0" fontId="31" fillId="19" borderId="111" xfId="0" applyFont="1" applyFill="1" applyBorder="1"/>
    <xf numFmtId="49" fontId="31" fillId="19" borderId="111" xfId="1163" applyNumberFormat="1" applyFont="1" applyFill="1" applyBorder="1" applyAlignment="1">
      <alignment horizontal="center"/>
    </xf>
    <xf numFmtId="0" fontId="31" fillId="19" borderId="111" xfId="0" applyFont="1" applyFill="1" applyBorder="1" applyAlignment="1">
      <alignment horizontal="right"/>
    </xf>
    <xf numFmtId="0" fontId="30" fillId="17" borderId="111" xfId="0" applyFont="1" applyFill="1" applyBorder="1" applyAlignment="1">
      <alignment horizontal="left"/>
    </xf>
    <xf numFmtId="0" fontId="11" fillId="17" borderId="111" xfId="0" applyFont="1" applyFill="1" applyBorder="1"/>
    <xf numFmtId="1" fontId="31" fillId="17" borderId="84" xfId="0" applyNumberFormat="1" applyFont="1" applyFill="1" applyBorder="1" applyAlignment="1">
      <alignment horizontal="right"/>
    </xf>
    <xf numFmtId="0" fontId="31" fillId="17" borderId="84" xfId="0" applyFont="1" applyFill="1" applyBorder="1" applyAlignment="1">
      <alignment horizontal="right"/>
    </xf>
    <xf numFmtId="0" fontId="31" fillId="17" borderId="112" xfId="0" applyFont="1" applyFill="1" applyBorder="1" applyAlignment="1">
      <alignment horizontal="right"/>
    </xf>
    <xf numFmtId="0" fontId="31" fillId="17" borderId="113" xfId="0" applyFont="1" applyFill="1" applyBorder="1" applyAlignment="1">
      <alignment horizontal="right"/>
    </xf>
    <xf numFmtId="0" fontId="31" fillId="17" borderId="114" xfId="0" applyFont="1" applyFill="1" applyBorder="1" applyAlignment="1">
      <alignment horizontal="right"/>
    </xf>
    <xf numFmtId="1" fontId="31" fillId="17" borderId="115" xfId="0" applyNumberFormat="1" applyFont="1" applyFill="1" applyBorder="1"/>
    <xf numFmtId="0" fontId="31" fillId="17" borderId="57" xfId="0" applyFont="1" applyFill="1" applyBorder="1" applyAlignment="1">
      <alignment horizontal="right"/>
    </xf>
    <xf numFmtId="0" fontId="31" fillId="17" borderId="85" xfId="0" applyFont="1" applyFill="1" applyBorder="1" applyAlignment="1">
      <alignment horizontal="right"/>
    </xf>
    <xf numFmtId="1" fontId="31" fillId="17" borderId="59" xfId="0" applyNumberFormat="1" applyFont="1" applyFill="1" applyBorder="1"/>
    <xf numFmtId="0" fontId="31" fillId="19" borderId="12" xfId="690" applyFont="1" applyFill="1" applyBorder="1" applyAlignment="1">
      <alignment horizontal="right"/>
    </xf>
    <xf numFmtId="0" fontId="31" fillId="19" borderId="12" xfId="0" applyFont="1" applyFill="1" applyBorder="1"/>
    <xf numFmtId="49" fontId="31" fillId="19" borderId="12" xfId="1163" applyNumberFormat="1" applyFont="1" applyFill="1" applyBorder="1" applyAlignment="1">
      <alignment horizontal="center"/>
    </xf>
    <xf numFmtId="0" fontId="31" fillId="19" borderId="12" xfId="0" applyFont="1" applyFill="1" applyBorder="1" applyAlignment="1">
      <alignment horizontal="right"/>
    </xf>
    <xf numFmtId="0" fontId="11" fillId="17" borderId="12" xfId="0" applyFont="1" applyFill="1" applyBorder="1"/>
    <xf numFmtId="1" fontId="31" fillId="17" borderId="60" xfId="0" applyNumberFormat="1" applyFont="1" applyFill="1" applyBorder="1" applyAlignment="1">
      <alignment horizontal="right"/>
    </xf>
    <xf numFmtId="0" fontId="31" fillId="17" borderId="60" xfId="0" applyFont="1" applyFill="1" applyBorder="1" applyAlignment="1">
      <alignment horizontal="right"/>
    </xf>
    <xf numFmtId="0" fontId="31" fillId="17" borderId="108" xfId="0" applyFont="1" applyFill="1" applyBorder="1" applyAlignment="1">
      <alignment horizontal="right"/>
    </xf>
    <xf numFmtId="0" fontId="31" fillId="17" borderId="109" xfId="0" applyFont="1" applyFill="1" applyBorder="1" applyAlignment="1">
      <alignment horizontal="right"/>
    </xf>
    <xf numFmtId="0" fontId="31" fillId="17" borderId="110" xfId="0" applyFont="1" applyFill="1" applyBorder="1" applyAlignment="1">
      <alignment horizontal="right"/>
    </xf>
    <xf numFmtId="1" fontId="31" fillId="17" borderId="62" xfId="0" applyNumberFormat="1" applyFont="1" applyFill="1" applyBorder="1"/>
    <xf numFmtId="0" fontId="31" fillId="19" borderId="4" xfId="0" applyFont="1" applyFill="1" applyBorder="1" applyAlignment="1">
      <alignment wrapText="1"/>
    </xf>
    <xf numFmtId="1" fontId="29" fillId="19" borderId="42" xfId="0" applyNumberFormat="1" applyFont="1" applyFill="1" applyBorder="1" applyAlignment="1">
      <alignment horizontal="right"/>
    </xf>
    <xf numFmtId="1" fontId="29" fillId="19" borderId="43" xfId="0" applyNumberFormat="1" applyFont="1" applyFill="1" applyBorder="1" applyAlignment="1">
      <alignment horizontal="right"/>
    </xf>
    <xf numFmtId="0" fontId="31" fillId="17" borderId="67" xfId="0" applyFont="1" applyFill="1" applyBorder="1" applyAlignment="1">
      <alignment horizontal="right"/>
    </xf>
    <xf numFmtId="0" fontId="31" fillId="17" borderId="72" xfId="0" applyFont="1" applyFill="1" applyBorder="1" applyAlignment="1">
      <alignment horizontal="right"/>
    </xf>
    <xf numFmtId="0" fontId="31" fillId="17" borderId="68" xfId="0" applyFont="1" applyFill="1" applyBorder="1" applyAlignment="1">
      <alignment horizontal="right"/>
    </xf>
    <xf numFmtId="1" fontId="31" fillId="19" borderId="38" xfId="690" applyNumberFormat="1" applyFont="1" applyFill="1" applyBorder="1" applyAlignment="1">
      <alignment horizontal="right"/>
    </xf>
    <xf numFmtId="0" fontId="31" fillId="19" borderId="11" xfId="0" quotePrefix="1" applyFont="1" applyFill="1" applyBorder="1"/>
    <xf numFmtId="49" fontId="31" fillId="19" borderId="11" xfId="1208" applyNumberFormat="1" applyFont="1" applyFill="1" applyBorder="1" applyAlignment="1">
      <alignment horizontal="center"/>
    </xf>
    <xf numFmtId="1" fontId="31" fillId="17" borderId="57" xfId="1209" applyNumberFormat="1" applyFont="1" applyFill="1" applyBorder="1" applyAlignment="1">
      <alignment horizontal="right"/>
    </xf>
    <xf numFmtId="49" fontId="31" fillId="19" borderId="4" xfId="1208" applyNumberFormat="1" applyFont="1" applyFill="1" applyBorder="1" applyAlignment="1">
      <alignment horizontal="center"/>
    </xf>
    <xf numFmtId="1" fontId="31" fillId="17" borderId="26" xfId="1209" applyNumberFormat="1" applyFont="1" applyFill="1" applyBorder="1" applyAlignment="1">
      <alignment horizontal="right"/>
    </xf>
    <xf numFmtId="0" fontId="30" fillId="17" borderId="11" xfId="0" applyFont="1" applyFill="1" applyBorder="1" applyAlignment="1">
      <alignment horizontal="left" wrapText="1"/>
    </xf>
    <xf numFmtId="0" fontId="31" fillId="19" borderId="5" xfId="1087" applyFont="1" applyFill="1" applyBorder="1" applyAlignment="1">
      <alignment horizontal="right"/>
    </xf>
    <xf numFmtId="0" fontId="31" fillId="19" borderId="5" xfId="1087" quotePrefix="1" applyFont="1" applyFill="1" applyBorder="1"/>
    <xf numFmtId="49" fontId="31" fillId="19" borderId="5" xfId="1210" applyNumberFormat="1" applyFont="1" applyFill="1" applyBorder="1" applyAlignment="1">
      <alignment horizontal="center"/>
    </xf>
    <xf numFmtId="0" fontId="31" fillId="19" borderId="5" xfId="1087" applyFont="1" applyFill="1" applyBorder="1"/>
    <xf numFmtId="1" fontId="31" fillId="17" borderId="29" xfId="1211" applyNumberFormat="1" applyFont="1" applyFill="1" applyBorder="1" applyAlignment="1">
      <alignment horizontal="right"/>
    </xf>
    <xf numFmtId="49" fontId="31" fillId="19" borderId="7" xfId="1130" applyNumberFormat="1" applyFont="1" applyFill="1" applyBorder="1" applyAlignment="1">
      <alignment horizontal="center"/>
    </xf>
    <xf numFmtId="0" fontId="31" fillId="19" borderId="7" xfId="0" applyFont="1" applyFill="1" applyBorder="1"/>
    <xf numFmtId="0" fontId="30" fillId="19" borderId="7" xfId="0" applyFont="1" applyFill="1" applyBorder="1" applyAlignment="1">
      <alignment horizontal="left"/>
    </xf>
    <xf numFmtId="0" fontId="35" fillId="19" borderId="7" xfId="0" applyFont="1" applyFill="1" applyBorder="1"/>
    <xf numFmtId="1" fontId="31" fillId="17" borderId="35" xfId="1132" applyNumberFormat="1" applyFont="1" applyFill="1" applyBorder="1" applyAlignment="1">
      <alignment horizontal="right"/>
    </xf>
    <xf numFmtId="0" fontId="31" fillId="19" borderId="7" xfId="0" applyFont="1" applyFill="1" applyBorder="1" applyAlignment="1">
      <alignment horizontal="right"/>
    </xf>
    <xf numFmtId="0" fontId="31" fillId="19" borderId="70" xfId="0" applyFont="1" applyFill="1" applyBorder="1" applyAlignment="1">
      <alignment horizontal="right"/>
    </xf>
    <xf numFmtId="0" fontId="31" fillId="19" borderId="71" xfId="0" applyFont="1" applyFill="1" applyBorder="1" applyAlignment="1">
      <alignment horizontal="right"/>
    </xf>
    <xf numFmtId="1" fontId="31" fillId="19" borderId="36" xfId="0" applyNumberFormat="1" applyFont="1" applyFill="1" applyBorder="1" applyAlignment="1">
      <alignment horizontal="right"/>
    </xf>
    <xf numFmtId="1" fontId="31" fillId="19" borderId="37" xfId="0" applyNumberFormat="1" applyFont="1" applyFill="1" applyBorder="1" applyAlignment="1">
      <alignment horizontal="right"/>
    </xf>
    <xf numFmtId="0" fontId="31" fillId="19" borderId="7" xfId="1091" applyFont="1" applyFill="1" applyBorder="1" applyAlignment="1">
      <alignment horizontal="right"/>
    </xf>
    <xf numFmtId="0" fontId="31" fillId="19" borderId="7" xfId="1091" applyFont="1" applyFill="1" applyBorder="1"/>
    <xf numFmtId="0" fontId="31" fillId="19" borderId="4" xfId="1091" applyFont="1" applyFill="1" applyBorder="1" applyAlignment="1">
      <alignment horizontal="right"/>
    </xf>
    <xf numFmtId="0" fontId="31" fillId="19" borderId="4" xfId="1091" applyFont="1" applyFill="1" applyBorder="1"/>
    <xf numFmtId="0" fontId="31" fillId="19" borderId="4" xfId="1129" quotePrefix="1" applyFont="1" applyFill="1" applyBorder="1"/>
    <xf numFmtId="0" fontId="31" fillId="19" borderId="4" xfId="1091" quotePrefix="1" applyFont="1" applyFill="1" applyBorder="1"/>
    <xf numFmtId="164" fontId="31" fillId="19" borderId="4" xfId="1214" applyNumberFormat="1" applyFont="1" applyFill="1" applyBorder="1" applyAlignment="1">
      <alignment horizontal="center"/>
    </xf>
    <xf numFmtId="1" fontId="31" fillId="17" borderId="4" xfId="0" applyNumberFormat="1" applyFont="1" applyFill="1" applyBorder="1" applyAlignment="1">
      <alignment horizontal="right"/>
    </xf>
    <xf numFmtId="1" fontId="31" fillId="17" borderId="63" xfId="0" applyNumberFormat="1" applyFont="1" applyFill="1" applyBorder="1" applyAlignment="1">
      <alignment horizontal="right"/>
    </xf>
    <xf numFmtId="1" fontId="31" fillId="17" borderId="69" xfId="0" applyNumberFormat="1" applyFont="1" applyFill="1" applyBorder="1" applyAlignment="1">
      <alignment horizontal="right"/>
    </xf>
    <xf numFmtId="1" fontId="31" fillId="17" borderId="64" xfId="0" applyNumberFormat="1" applyFont="1" applyFill="1" applyBorder="1" applyAlignment="1">
      <alignment horizontal="right"/>
    </xf>
    <xf numFmtId="164" fontId="31" fillId="19" borderId="5" xfId="1214" applyNumberFormat="1" applyFont="1" applyFill="1" applyBorder="1" applyAlignment="1">
      <alignment horizontal="center"/>
    </xf>
    <xf numFmtId="1" fontId="31" fillId="17" borderId="5" xfId="0" applyNumberFormat="1" applyFont="1" applyFill="1" applyBorder="1" applyAlignment="1">
      <alignment horizontal="right"/>
    </xf>
    <xf numFmtId="1" fontId="31" fillId="17" borderId="57" xfId="690" applyNumberFormat="1" applyFont="1" applyFill="1" applyBorder="1"/>
    <xf numFmtId="1" fontId="31" fillId="17" borderId="11" xfId="690" applyNumberFormat="1" applyFont="1" applyFill="1" applyBorder="1"/>
    <xf numFmtId="1" fontId="31" fillId="17" borderId="29" xfId="690" applyNumberFormat="1" applyFont="1" applyFill="1" applyBorder="1"/>
    <xf numFmtId="1" fontId="31" fillId="17" borderId="5" xfId="690" applyNumberFormat="1" applyFont="1" applyFill="1" applyBorder="1"/>
    <xf numFmtId="0" fontId="29" fillId="17" borderId="87" xfId="690" applyFont="1" applyFill="1" applyBorder="1" applyAlignment="1">
      <alignment horizontal="right"/>
    </xf>
    <xf numFmtId="0" fontId="29" fillId="17" borderId="87" xfId="690" applyFont="1" applyFill="1" applyBorder="1" applyAlignment="1">
      <alignment horizontal="left"/>
    </xf>
    <xf numFmtId="49" fontId="29" fillId="17" borderId="87" xfId="0" applyNumberFormat="1" applyFont="1" applyFill="1" applyBorder="1" applyAlignment="1">
      <alignment horizontal="right"/>
    </xf>
    <xf numFmtId="0" fontId="29" fillId="17" borderId="87" xfId="0" applyFont="1" applyFill="1" applyBorder="1"/>
    <xf numFmtId="0" fontId="30" fillId="17" borderId="87" xfId="0" applyFont="1" applyFill="1" applyBorder="1" applyAlignment="1">
      <alignment horizontal="left"/>
    </xf>
    <xf numFmtId="1" fontId="29" fillId="17" borderId="87" xfId="0" applyNumberFormat="1" applyFont="1" applyFill="1" applyBorder="1"/>
    <xf numFmtId="49" fontId="29" fillId="17" borderId="19" xfId="0" applyNumberFormat="1" applyFont="1" applyFill="1" applyBorder="1" applyAlignment="1">
      <alignment horizontal="right"/>
    </xf>
    <xf numFmtId="0" fontId="29" fillId="17" borderId="19" xfId="0" applyFont="1" applyFill="1" applyBorder="1" applyAlignment="1">
      <alignment horizontal="right"/>
    </xf>
    <xf numFmtId="0" fontId="29" fillId="17" borderId="19" xfId="0" applyFont="1" applyFill="1" applyBorder="1"/>
    <xf numFmtId="0" fontId="30" fillId="17" borderId="19" xfId="0" applyFont="1" applyFill="1" applyBorder="1" applyAlignment="1">
      <alignment horizontal="left"/>
    </xf>
    <xf numFmtId="0" fontId="31" fillId="17" borderId="0" xfId="0" applyFont="1" applyFill="1" applyProtection="1">
      <protection locked="0"/>
    </xf>
    <xf numFmtId="0" fontId="35" fillId="17" borderId="18" xfId="0" applyFont="1" applyFill="1" applyBorder="1" applyAlignment="1">
      <alignment horizontal="center"/>
    </xf>
    <xf numFmtId="0" fontId="35" fillId="17" borderId="19" xfId="0" applyFont="1" applyFill="1" applyBorder="1" applyAlignment="1">
      <alignment horizontal="center"/>
    </xf>
    <xf numFmtId="1" fontId="35" fillId="17" borderId="20" xfId="0" applyNumberFormat="1" applyFont="1" applyFill="1" applyBorder="1" applyAlignment="1">
      <alignment horizontal="right"/>
    </xf>
    <xf numFmtId="1" fontId="35" fillId="17" borderId="21" xfId="0" applyNumberFormat="1" applyFont="1" applyFill="1" applyBorder="1" applyAlignment="1">
      <alignment horizontal="center"/>
    </xf>
    <xf numFmtId="0" fontId="10" fillId="0" borderId="0" xfId="0" applyFont="1"/>
    <xf numFmtId="0" fontId="41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/>
    <xf numFmtId="0" fontId="10" fillId="0" borderId="0" xfId="1334" applyFont="1"/>
    <xf numFmtId="0" fontId="10" fillId="0" borderId="0" xfId="1334" applyFont="1" applyAlignment="1">
      <alignment horizontal="left" vertical="center"/>
    </xf>
    <xf numFmtId="0" fontId="42" fillId="0" borderId="0" xfId="0" applyFont="1"/>
    <xf numFmtId="0" fontId="10" fillId="0" borderId="117" xfId="0" applyFont="1" applyBorder="1"/>
    <xf numFmtId="0" fontId="10" fillId="0" borderId="117" xfId="0" applyFont="1" applyBorder="1" applyAlignment="1">
      <alignment horizontal="center"/>
    </xf>
    <xf numFmtId="0" fontId="10" fillId="0" borderId="117" xfId="0" applyFont="1" applyBorder="1" applyAlignment="1">
      <alignment vertical="center"/>
    </xf>
    <xf numFmtId="0" fontId="10" fillId="0" borderId="117" xfId="0" applyFont="1" applyBorder="1" applyAlignment="1">
      <alignment horizontal="left" vertical="center"/>
    </xf>
    <xf numFmtId="0" fontId="10" fillId="0" borderId="117" xfId="1334" applyFont="1" applyBorder="1" applyAlignment="1">
      <alignment horizontal="left" vertical="center"/>
    </xf>
    <xf numFmtId="0" fontId="10" fillId="0" borderId="117" xfId="1332" applyFont="1" applyBorder="1"/>
    <xf numFmtId="1" fontId="43" fillId="0" borderId="0" xfId="0" applyNumberFormat="1" applyFont="1" applyAlignment="1">
      <alignment horizontal="center"/>
    </xf>
    <xf numFmtId="3" fontId="42" fillId="0" borderId="0" xfId="0" applyNumberFormat="1" applyFont="1" applyAlignment="1" applyProtection="1">
      <alignment horizontal="center"/>
      <protection locked="0"/>
    </xf>
    <xf numFmtId="0" fontId="42" fillId="0" borderId="0" xfId="0" applyFont="1" applyAlignment="1">
      <alignment horizontal="center"/>
    </xf>
    <xf numFmtId="0" fontId="30" fillId="17" borderId="13" xfId="690" applyFont="1" applyFill="1" applyBorder="1"/>
    <xf numFmtId="0" fontId="30" fillId="17" borderId="122" xfId="690" applyFont="1" applyFill="1" applyBorder="1"/>
    <xf numFmtId="0" fontId="31" fillId="17" borderId="6" xfId="690" quotePrefix="1" applyFont="1" applyFill="1" applyBorder="1"/>
    <xf numFmtId="0" fontId="31" fillId="0" borderId="86" xfId="0" quotePrefix="1" applyFont="1" applyBorder="1"/>
    <xf numFmtId="0" fontId="31" fillId="18" borderId="7" xfId="0" quotePrefix="1" applyFont="1" applyFill="1" applyBorder="1"/>
    <xf numFmtId="0" fontId="44" fillId="18" borderId="5" xfId="0" applyFont="1" applyFill="1" applyBorder="1" applyAlignment="1">
      <alignment horizontal="left"/>
    </xf>
    <xf numFmtId="1" fontId="31" fillId="17" borderId="1" xfId="0" applyNumberFormat="1" applyFont="1" applyFill="1" applyBorder="1" applyAlignment="1">
      <alignment horizontal="right"/>
    </xf>
    <xf numFmtId="0" fontId="31" fillId="19" borderId="0" xfId="690" applyFont="1" applyFill="1" applyAlignment="1">
      <alignment horizontal="right"/>
    </xf>
    <xf numFmtId="0" fontId="31" fillId="19" borderId="0" xfId="0" applyFont="1" applyFill="1"/>
    <xf numFmtId="0" fontId="31" fillId="17" borderId="7" xfId="690" quotePrefix="1" applyFont="1" applyFill="1" applyBorder="1" applyAlignment="1">
      <alignment horizontal="right"/>
    </xf>
    <xf numFmtId="0" fontId="31" fillId="19" borderId="0" xfId="0" applyFont="1" applyFill="1" applyAlignment="1">
      <alignment horizontal="right"/>
    </xf>
    <xf numFmtId="49" fontId="31" fillId="19" borderId="0" xfId="1163" applyNumberFormat="1" applyFont="1" applyFill="1"/>
    <xf numFmtId="1" fontId="31" fillId="17" borderId="16" xfId="0" applyNumberFormat="1" applyFont="1" applyFill="1" applyBorder="1" applyAlignment="1">
      <alignment horizontal="right"/>
    </xf>
    <xf numFmtId="1" fontId="31" fillId="17" borderId="15" xfId="0" applyNumberFormat="1" applyFont="1" applyFill="1" applyBorder="1" applyAlignment="1">
      <alignment horizontal="right"/>
    </xf>
    <xf numFmtId="1" fontId="31" fillId="17" borderId="17" xfId="0" applyNumberFormat="1" applyFont="1" applyFill="1" applyBorder="1" applyAlignment="1">
      <alignment horizontal="right"/>
    </xf>
    <xf numFmtId="0" fontId="31" fillId="18" borderId="83" xfId="690" applyFont="1" applyFill="1" applyBorder="1" applyAlignment="1">
      <alignment horizontal="right"/>
    </xf>
    <xf numFmtId="0" fontId="31" fillId="18" borderId="83" xfId="0" applyFont="1" applyFill="1" applyBorder="1"/>
    <xf numFmtId="49" fontId="31" fillId="18" borderId="83" xfId="1311" applyNumberFormat="1" applyFont="1" applyFill="1" applyBorder="1"/>
    <xf numFmtId="0" fontId="31" fillId="19" borderId="83" xfId="0" applyFont="1" applyFill="1" applyBorder="1" applyAlignment="1">
      <alignment horizontal="right"/>
    </xf>
    <xf numFmtId="0" fontId="30" fillId="18" borderId="83" xfId="0" applyFont="1" applyFill="1" applyBorder="1" applyAlignment="1">
      <alignment horizontal="left"/>
    </xf>
    <xf numFmtId="0" fontId="35" fillId="17" borderId="83" xfId="0" applyFont="1" applyFill="1" applyBorder="1"/>
    <xf numFmtId="1" fontId="31" fillId="17" borderId="123" xfId="0" applyNumberFormat="1" applyFont="1" applyFill="1" applyBorder="1"/>
    <xf numFmtId="0" fontId="31" fillId="17" borderId="123" xfId="0" applyFont="1" applyFill="1" applyBorder="1"/>
    <xf numFmtId="0" fontId="31" fillId="17" borderId="83" xfId="0" applyFont="1" applyFill="1" applyBorder="1"/>
    <xf numFmtId="1" fontId="31" fillId="17" borderId="124" xfId="0" applyNumberFormat="1" applyFont="1" applyFill="1" applyBorder="1" applyAlignment="1">
      <alignment horizontal="right"/>
    </xf>
    <xf numFmtId="1" fontId="31" fillId="17" borderId="125" xfId="0" applyNumberFormat="1" applyFont="1" applyFill="1" applyBorder="1"/>
    <xf numFmtId="0" fontId="11" fillId="17" borderId="5" xfId="690" applyFont="1" applyFill="1" applyBorder="1"/>
    <xf numFmtId="49" fontId="31" fillId="17" borderId="95" xfId="0" applyNumberFormat="1" applyFont="1" applyFill="1" applyBorder="1" applyAlignment="1">
      <alignment horizontal="right"/>
    </xf>
    <xf numFmtId="49" fontId="31" fillId="17" borderId="96" xfId="0" applyNumberFormat="1" applyFont="1" applyFill="1" applyBorder="1" applyAlignment="1">
      <alignment horizontal="right"/>
    </xf>
    <xf numFmtId="0" fontId="23" fillId="17" borderId="0" xfId="0" applyFont="1" applyFill="1" applyAlignment="1">
      <alignment horizontal="left"/>
    </xf>
    <xf numFmtId="49" fontId="15" fillId="17" borderId="0" xfId="0" applyNumberFormat="1" applyFont="1" applyFill="1"/>
    <xf numFmtId="0" fontId="29" fillId="17" borderId="19" xfId="0" applyFont="1" applyFill="1" applyBorder="1" applyAlignment="1">
      <alignment horizontal="left"/>
    </xf>
    <xf numFmtId="0" fontId="29" fillId="17" borderId="23" xfId="0" applyFont="1" applyFill="1" applyBorder="1" applyAlignment="1">
      <alignment horizontal="left"/>
    </xf>
    <xf numFmtId="49" fontId="29" fillId="17" borderId="19" xfId="0" applyNumberFormat="1" applyFont="1" applyFill="1" applyBorder="1" applyAlignment="1">
      <alignment horizontal="center"/>
    </xf>
    <xf numFmtId="49" fontId="29" fillId="17" borderId="23" xfId="0" applyNumberFormat="1" applyFont="1" applyFill="1" applyBorder="1" applyAlignment="1">
      <alignment horizontal="center"/>
    </xf>
    <xf numFmtId="0" fontId="29" fillId="17" borderId="19" xfId="0" applyFont="1" applyFill="1" applyBorder="1" applyAlignment="1">
      <alignment horizontal="center"/>
    </xf>
    <xf numFmtId="0" fontId="29" fillId="17" borderId="23" xfId="0" applyFont="1" applyFill="1" applyBorder="1" applyAlignment="1">
      <alignment horizontal="center"/>
    </xf>
    <xf numFmtId="0" fontId="30" fillId="17" borderId="19" xfId="0" applyFont="1" applyFill="1" applyBorder="1" applyAlignment="1">
      <alignment horizontal="center"/>
    </xf>
    <xf numFmtId="0" fontId="30" fillId="17" borderId="23" xfId="0" applyFont="1" applyFill="1" applyBorder="1" applyAlignment="1">
      <alignment horizontal="center"/>
    </xf>
    <xf numFmtId="49" fontId="29" fillId="17" borderId="18" xfId="0" applyNumberFormat="1" applyFont="1" applyFill="1" applyBorder="1" applyAlignment="1">
      <alignment horizontal="right"/>
    </xf>
    <xf numFmtId="49" fontId="29" fillId="17" borderId="22" xfId="0" applyNumberFormat="1" applyFont="1" applyFill="1" applyBorder="1" applyAlignment="1">
      <alignment horizontal="right"/>
    </xf>
    <xf numFmtId="0" fontId="31" fillId="19" borderId="87" xfId="0" applyFont="1" applyFill="1" applyBorder="1" applyAlignment="1">
      <alignment horizontal="right"/>
    </xf>
    <xf numFmtId="0" fontId="31" fillId="19" borderId="88" xfId="0" applyFont="1" applyFill="1" applyBorder="1" applyAlignment="1">
      <alignment horizontal="right"/>
    </xf>
    <xf numFmtId="0" fontId="28" fillId="17" borderId="23" xfId="0" applyFont="1" applyFill="1" applyBorder="1" applyAlignment="1">
      <alignment horizontal="center"/>
    </xf>
    <xf numFmtId="0" fontId="29" fillId="17" borderId="87" xfId="0" applyFont="1" applyFill="1" applyBorder="1" applyAlignment="1">
      <alignment horizontal="right"/>
    </xf>
    <xf numFmtId="0" fontId="29" fillId="17" borderId="88" xfId="0" applyFont="1" applyFill="1" applyBorder="1" applyAlignment="1">
      <alignment horizontal="right"/>
    </xf>
    <xf numFmtId="0" fontId="33" fillId="17" borderId="19" xfId="0" applyFont="1" applyFill="1" applyBorder="1" applyAlignment="1">
      <alignment horizontal="left" vertical="center"/>
    </xf>
    <xf numFmtId="0" fontId="33" fillId="17" borderId="23" xfId="0" applyFont="1" applyFill="1" applyBorder="1" applyAlignment="1">
      <alignment horizontal="left" vertical="center"/>
    </xf>
    <xf numFmtId="0" fontId="35" fillId="17" borderId="12" xfId="0" applyFont="1" applyFill="1" applyBorder="1"/>
  </cellXfs>
  <cellStyles count="1336">
    <cellStyle name="Accent1" xfId="1" builtinId="29" customBuiltin="1"/>
    <cellStyle name="Accent1 - 20%" xfId="2" xr:uid="{00000000-0005-0000-0000-000001000000}"/>
    <cellStyle name="Accent1 - 20% 10" xfId="3" xr:uid="{00000000-0005-0000-0000-000002000000}"/>
    <cellStyle name="Accent1 - 20% 11" xfId="4" xr:uid="{00000000-0005-0000-0000-000003000000}"/>
    <cellStyle name="Accent1 - 20% 12" xfId="5" xr:uid="{00000000-0005-0000-0000-000004000000}"/>
    <cellStyle name="Accent1 - 20% 13" xfId="6" xr:uid="{00000000-0005-0000-0000-000005000000}"/>
    <cellStyle name="Accent1 - 20% 14" xfId="7" xr:uid="{00000000-0005-0000-0000-000006000000}"/>
    <cellStyle name="Accent1 - 20% 15" xfId="8" xr:uid="{00000000-0005-0000-0000-000007000000}"/>
    <cellStyle name="Accent1 - 20% 16" xfId="9" xr:uid="{00000000-0005-0000-0000-000008000000}"/>
    <cellStyle name="Accent1 - 20% 17" xfId="10" xr:uid="{00000000-0005-0000-0000-000009000000}"/>
    <cellStyle name="Accent1 - 20% 18" xfId="11" xr:uid="{00000000-0005-0000-0000-00000A000000}"/>
    <cellStyle name="Accent1 - 20% 19" xfId="12" xr:uid="{00000000-0005-0000-0000-00000B000000}"/>
    <cellStyle name="Accent1 - 20% 2" xfId="13" xr:uid="{00000000-0005-0000-0000-00000C000000}"/>
    <cellStyle name="Accent1 - 20% 20" xfId="14" xr:uid="{00000000-0005-0000-0000-00000D000000}"/>
    <cellStyle name="Accent1 - 20% 21" xfId="15" xr:uid="{00000000-0005-0000-0000-00000E000000}"/>
    <cellStyle name="Accent1 - 20% 22" xfId="16" xr:uid="{00000000-0005-0000-0000-00000F000000}"/>
    <cellStyle name="Accent1 - 20% 23" xfId="17" xr:uid="{00000000-0005-0000-0000-000010000000}"/>
    <cellStyle name="Accent1 - 20% 24" xfId="18" xr:uid="{00000000-0005-0000-0000-000011000000}"/>
    <cellStyle name="Accent1 - 20% 25" xfId="19" xr:uid="{00000000-0005-0000-0000-000012000000}"/>
    <cellStyle name="Accent1 - 20% 26" xfId="20" xr:uid="{00000000-0005-0000-0000-000013000000}"/>
    <cellStyle name="Accent1 - 20% 27" xfId="21" xr:uid="{00000000-0005-0000-0000-000014000000}"/>
    <cellStyle name="Accent1 - 20% 28" xfId="22" xr:uid="{00000000-0005-0000-0000-000015000000}"/>
    <cellStyle name="Accent1 - 20% 29" xfId="23" xr:uid="{00000000-0005-0000-0000-000016000000}"/>
    <cellStyle name="Accent1 - 20% 3" xfId="24" xr:uid="{00000000-0005-0000-0000-000017000000}"/>
    <cellStyle name="Accent1 - 20% 30" xfId="25" xr:uid="{00000000-0005-0000-0000-000018000000}"/>
    <cellStyle name="Accent1 - 20% 31" xfId="26" xr:uid="{00000000-0005-0000-0000-000019000000}"/>
    <cellStyle name="Accent1 - 20% 32" xfId="27" xr:uid="{00000000-0005-0000-0000-00001A000000}"/>
    <cellStyle name="Accent1 - 20% 33" xfId="28" xr:uid="{00000000-0005-0000-0000-00001B000000}"/>
    <cellStyle name="Accent1 - 20% 34" xfId="29" xr:uid="{00000000-0005-0000-0000-00001C000000}"/>
    <cellStyle name="Accent1 - 20% 35" xfId="30" xr:uid="{00000000-0005-0000-0000-00001D000000}"/>
    <cellStyle name="Accent1 - 20% 36" xfId="31" xr:uid="{00000000-0005-0000-0000-00001E000000}"/>
    <cellStyle name="Accent1 - 20% 37" xfId="32" xr:uid="{00000000-0005-0000-0000-00001F000000}"/>
    <cellStyle name="Accent1 - 20% 38" xfId="33" xr:uid="{00000000-0005-0000-0000-000020000000}"/>
    <cellStyle name="Accent1 - 20% 39" xfId="34" xr:uid="{00000000-0005-0000-0000-000021000000}"/>
    <cellStyle name="Accent1 - 20% 4" xfId="35" xr:uid="{00000000-0005-0000-0000-000022000000}"/>
    <cellStyle name="Accent1 - 20% 40" xfId="36" xr:uid="{00000000-0005-0000-0000-000023000000}"/>
    <cellStyle name="Accent1 - 20% 41" xfId="37" xr:uid="{00000000-0005-0000-0000-000024000000}"/>
    <cellStyle name="Accent1 - 20% 42" xfId="38" xr:uid="{00000000-0005-0000-0000-000025000000}"/>
    <cellStyle name="Accent1 - 20% 43" xfId="39" xr:uid="{00000000-0005-0000-0000-000026000000}"/>
    <cellStyle name="Accent1 - 20% 44" xfId="40" xr:uid="{00000000-0005-0000-0000-000027000000}"/>
    <cellStyle name="Accent1 - 20% 45" xfId="41" xr:uid="{00000000-0005-0000-0000-000028000000}"/>
    <cellStyle name="Accent1 - 20% 46" xfId="42" xr:uid="{00000000-0005-0000-0000-000029000000}"/>
    <cellStyle name="Accent1 - 20% 47" xfId="43" xr:uid="{00000000-0005-0000-0000-00002A000000}"/>
    <cellStyle name="Accent1 - 20% 48" xfId="44" xr:uid="{00000000-0005-0000-0000-00002B000000}"/>
    <cellStyle name="Accent1 - 20% 49" xfId="45" xr:uid="{00000000-0005-0000-0000-00002C000000}"/>
    <cellStyle name="Accent1 - 20% 5" xfId="46" xr:uid="{00000000-0005-0000-0000-00002D000000}"/>
    <cellStyle name="Accent1 - 20% 6" xfId="47" xr:uid="{00000000-0005-0000-0000-00002E000000}"/>
    <cellStyle name="Accent1 - 20% 7" xfId="48" xr:uid="{00000000-0005-0000-0000-00002F000000}"/>
    <cellStyle name="Accent1 - 20% 8" xfId="49" xr:uid="{00000000-0005-0000-0000-000030000000}"/>
    <cellStyle name="Accent1 - 20% 9" xfId="50" xr:uid="{00000000-0005-0000-0000-000031000000}"/>
    <cellStyle name="Accent1 - 40%" xfId="51" xr:uid="{00000000-0005-0000-0000-000032000000}"/>
    <cellStyle name="Accent1 - 40% 10" xfId="52" xr:uid="{00000000-0005-0000-0000-000033000000}"/>
    <cellStyle name="Accent1 - 40% 11" xfId="53" xr:uid="{00000000-0005-0000-0000-000034000000}"/>
    <cellStyle name="Accent1 - 40% 12" xfId="54" xr:uid="{00000000-0005-0000-0000-000035000000}"/>
    <cellStyle name="Accent1 - 40% 13" xfId="55" xr:uid="{00000000-0005-0000-0000-000036000000}"/>
    <cellStyle name="Accent1 - 40% 14" xfId="56" xr:uid="{00000000-0005-0000-0000-000037000000}"/>
    <cellStyle name="Accent1 - 40% 15" xfId="57" xr:uid="{00000000-0005-0000-0000-000038000000}"/>
    <cellStyle name="Accent1 - 40% 16" xfId="58" xr:uid="{00000000-0005-0000-0000-000039000000}"/>
    <cellStyle name="Accent1 - 40% 17" xfId="59" xr:uid="{00000000-0005-0000-0000-00003A000000}"/>
    <cellStyle name="Accent1 - 40% 18" xfId="60" xr:uid="{00000000-0005-0000-0000-00003B000000}"/>
    <cellStyle name="Accent1 - 40% 19" xfId="61" xr:uid="{00000000-0005-0000-0000-00003C000000}"/>
    <cellStyle name="Accent1 - 40% 2" xfId="62" xr:uid="{00000000-0005-0000-0000-00003D000000}"/>
    <cellStyle name="Accent1 - 40% 20" xfId="63" xr:uid="{00000000-0005-0000-0000-00003E000000}"/>
    <cellStyle name="Accent1 - 40% 21" xfId="64" xr:uid="{00000000-0005-0000-0000-00003F000000}"/>
    <cellStyle name="Accent1 - 40% 22" xfId="65" xr:uid="{00000000-0005-0000-0000-000040000000}"/>
    <cellStyle name="Accent1 - 40% 23" xfId="66" xr:uid="{00000000-0005-0000-0000-000041000000}"/>
    <cellStyle name="Accent1 - 40% 24" xfId="67" xr:uid="{00000000-0005-0000-0000-000042000000}"/>
    <cellStyle name="Accent1 - 40% 25" xfId="68" xr:uid="{00000000-0005-0000-0000-000043000000}"/>
    <cellStyle name="Accent1 - 40% 26" xfId="69" xr:uid="{00000000-0005-0000-0000-000044000000}"/>
    <cellStyle name="Accent1 - 40% 27" xfId="70" xr:uid="{00000000-0005-0000-0000-000045000000}"/>
    <cellStyle name="Accent1 - 40% 28" xfId="71" xr:uid="{00000000-0005-0000-0000-000046000000}"/>
    <cellStyle name="Accent1 - 40% 29" xfId="72" xr:uid="{00000000-0005-0000-0000-000047000000}"/>
    <cellStyle name="Accent1 - 40% 3" xfId="73" xr:uid="{00000000-0005-0000-0000-000048000000}"/>
    <cellStyle name="Accent1 - 40% 30" xfId="74" xr:uid="{00000000-0005-0000-0000-000049000000}"/>
    <cellStyle name="Accent1 - 40% 31" xfId="75" xr:uid="{00000000-0005-0000-0000-00004A000000}"/>
    <cellStyle name="Accent1 - 40% 32" xfId="76" xr:uid="{00000000-0005-0000-0000-00004B000000}"/>
    <cellStyle name="Accent1 - 40% 33" xfId="77" xr:uid="{00000000-0005-0000-0000-00004C000000}"/>
    <cellStyle name="Accent1 - 40% 34" xfId="78" xr:uid="{00000000-0005-0000-0000-00004D000000}"/>
    <cellStyle name="Accent1 - 40% 35" xfId="79" xr:uid="{00000000-0005-0000-0000-00004E000000}"/>
    <cellStyle name="Accent1 - 40% 36" xfId="80" xr:uid="{00000000-0005-0000-0000-00004F000000}"/>
    <cellStyle name="Accent1 - 40% 37" xfId="81" xr:uid="{00000000-0005-0000-0000-000050000000}"/>
    <cellStyle name="Accent1 - 40% 38" xfId="82" xr:uid="{00000000-0005-0000-0000-000051000000}"/>
    <cellStyle name="Accent1 - 40% 39" xfId="83" xr:uid="{00000000-0005-0000-0000-000052000000}"/>
    <cellStyle name="Accent1 - 40% 4" xfId="84" xr:uid="{00000000-0005-0000-0000-000053000000}"/>
    <cellStyle name="Accent1 - 40% 40" xfId="85" xr:uid="{00000000-0005-0000-0000-000054000000}"/>
    <cellStyle name="Accent1 - 40% 41" xfId="86" xr:uid="{00000000-0005-0000-0000-000055000000}"/>
    <cellStyle name="Accent1 - 40% 42" xfId="87" xr:uid="{00000000-0005-0000-0000-000056000000}"/>
    <cellStyle name="Accent1 - 40% 43" xfId="88" xr:uid="{00000000-0005-0000-0000-000057000000}"/>
    <cellStyle name="Accent1 - 40% 44" xfId="89" xr:uid="{00000000-0005-0000-0000-000058000000}"/>
    <cellStyle name="Accent1 - 40% 45" xfId="90" xr:uid="{00000000-0005-0000-0000-000059000000}"/>
    <cellStyle name="Accent1 - 40% 46" xfId="91" xr:uid="{00000000-0005-0000-0000-00005A000000}"/>
    <cellStyle name="Accent1 - 40% 47" xfId="92" xr:uid="{00000000-0005-0000-0000-00005B000000}"/>
    <cellStyle name="Accent1 - 40% 48" xfId="93" xr:uid="{00000000-0005-0000-0000-00005C000000}"/>
    <cellStyle name="Accent1 - 40% 49" xfId="94" xr:uid="{00000000-0005-0000-0000-00005D000000}"/>
    <cellStyle name="Accent1 - 40% 5" xfId="95" xr:uid="{00000000-0005-0000-0000-00005E000000}"/>
    <cellStyle name="Accent1 - 40% 6" xfId="96" xr:uid="{00000000-0005-0000-0000-00005F000000}"/>
    <cellStyle name="Accent1 - 40% 7" xfId="97" xr:uid="{00000000-0005-0000-0000-000060000000}"/>
    <cellStyle name="Accent1 - 40% 8" xfId="98" xr:uid="{00000000-0005-0000-0000-000061000000}"/>
    <cellStyle name="Accent1 - 40% 9" xfId="99" xr:uid="{00000000-0005-0000-0000-000062000000}"/>
    <cellStyle name="Accent1 - 60%" xfId="100" xr:uid="{00000000-0005-0000-0000-000063000000}"/>
    <cellStyle name="Accent2" xfId="101" builtinId="33" customBuiltin="1"/>
    <cellStyle name="Accent2 - 20%" xfId="102" xr:uid="{00000000-0005-0000-0000-000065000000}"/>
    <cellStyle name="Accent2 - 20% 10" xfId="103" xr:uid="{00000000-0005-0000-0000-000066000000}"/>
    <cellStyle name="Accent2 - 20% 11" xfId="104" xr:uid="{00000000-0005-0000-0000-000067000000}"/>
    <cellStyle name="Accent2 - 20% 12" xfId="105" xr:uid="{00000000-0005-0000-0000-000068000000}"/>
    <cellStyle name="Accent2 - 20% 13" xfId="106" xr:uid="{00000000-0005-0000-0000-000069000000}"/>
    <cellStyle name="Accent2 - 20% 14" xfId="107" xr:uid="{00000000-0005-0000-0000-00006A000000}"/>
    <cellStyle name="Accent2 - 20% 15" xfId="108" xr:uid="{00000000-0005-0000-0000-00006B000000}"/>
    <cellStyle name="Accent2 - 20% 16" xfId="109" xr:uid="{00000000-0005-0000-0000-00006C000000}"/>
    <cellStyle name="Accent2 - 20% 17" xfId="110" xr:uid="{00000000-0005-0000-0000-00006D000000}"/>
    <cellStyle name="Accent2 - 20% 18" xfId="111" xr:uid="{00000000-0005-0000-0000-00006E000000}"/>
    <cellStyle name="Accent2 - 20% 19" xfId="112" xr:uid="{00000000-0005-0000-0000-00006F000000}"/>
    <cellStyle name="Accent2 - 20% 2" xfId="113" xr:uid="{00000000-0005-0000-0000-000070000000}"/>
    <cellStyle name="Accent2 - 20% 20" xfId="114" xr:uid="{00000000-0005-0000-0000-000071000000}"/>
    <cellStyle name="Accent2 - 20% 21" xfId="115" xr:uid="{00000000-0005-0000-0000-000072000000}"/>
    <cellStyle name="Accent2 - 20% 22" xfId="116" xr:uid="{00000000-0005-0000-0000-000073000000}"/>
    <cellStyle name="Accent2 - 20% 23" xfId="117" xr:uid="{00000000-0005-0000-0000-000074000000}"/>
    <cellStyle name="Accent2 - 20% 24" xfId="118" xr:uid="{00000000-0005-0000-0000-000075000000}"/>
    <cellStyle name="Accent2 - 20% 25" xfId="119" xr:uid="{00000000-0005-0000-0000-000076000000}"/>
    <cellStyle name="Accent2 - 20% 26" xfId="120" xr:uid="{00000000-0005-0000-0000-000077000000}"/>
    <cellStyle name="Accent2 - 20% 27" xfId="121" xr:uid="{00000000-0005-0000-0000-000078000000}"/>
    <cellStyle name="Accent2 - 20% 28" xfId="122" xr:uid="{00000000-0005-0000-0000-000079000000}"/>
    <cellStyle name="Accent2 - 20% 29" xfId="123" xr:uid="{00000000-0005-0000-0000-00007A000000}"/>
    <cellStyle name="Accent2 - 20% 3" xfId="124" xr:uid="{00000000-0005-0000-0000-00007B000000}"/>
    <cellStyle name="Accent2 - 20% 30" xfId="125" xr:uid="{00000000-0005-0000-0000-00007C000000}"/>
    <cellStyle name="Accent2 - 20% 31" xfId="126" xr:uid="{00000000-0005-0000-0000-00007D000000}"/>
    <cellStyle name="Accent2 - 20% 32" xfId="127" xr:uid="{00000000-0005-0000-0000-00007E000000}"/>
    <cellStyle name="Accent2 - 20% 33" xfId="128" xr:uid="{00000000-0005-0000-0000-00007F000000}"/>
    <cellStyle name="Accent2 - 20% 34" xfId="129" xr:uid="{00000000-0005-0000-0000-000080000000}"/>
    <cellStyle name="Accent2 - 20% 35" xfId="130" xr:uid="{00000000-0005-0000-0000-000081000000}"/>
    <cellStyle name="Accent2 - 20% 36" xfId="131" xr:uid="{00000000-0005-0000-0000-000082000000}"/>
    <cellStyle name="Accent2 - 20% 37" xfId="132" xr:uid="{00000000-0005-0000-0000-000083000000}"/>
    <cellStyle name="Accent2 - 20% 38" xfId="133" xr:uid="{00000000-0005-0000-0000-000084000000}"/>
    <cellStyle name="Accent2 - 20% 39" xfId="134" xr:uid="{00000000-0005-0000-0000-000085000000}"/>
    <cellStyle name="Accent2 - 20% 4" xfId="135" xr:uid="{00000000-0005-0000-0000-000086000000}"/>
    <cellStyle name="Accent2 - 20% 40" xfId="136" xr:uid="{00000000-0005-0000-0000-000087000000}"/>
    <cellStyle name="Accent2 - 20% 41" xfId="137" xr:uid="{00000000-0005-0000-0000-000088000000}"/>
    <cellStyle name="Accent2 - 20% 42" xfId="138" xr:uid="{00000000-0005-0000-0000-000089000000}"/>
    <cellStyle name="Accent2 - 20% 43" xfId="139" xr:uid="{00000000-0005-0000-0000-00008A000000}"/>
    <cellStyle name="Accent2 - 20% 44" xfId="140" xr:uid="{00000000-0005-0000-0000-00008B000000}"/>
    <cellStyle name="Accent2 - 20% 45" xfId="141" xr:uid="{00000000-0005-0000-0000-00008C000000}"/>
    <cellStyle name="Accent2 - 20% 46" xfId="142" xr:uid="{00000000-0005-0000-0000-00008D000000}"/>
    <cellStyle name="Accent2 - 20% 47" xfId="143" xr:uid="{00000000-0005-0000-0000-00008E000000}"/>
    <cellStyle name="Accent2 - 20% 48" xfId="144" xr:uid="{00000000-0005-0000-0000-00008F000000}"/>
    <cellStyle name="Accent2 - 20% 49" xfId="145" xr:uid="{00000000-0005-0000-0000-000090000000}"/>
    <cellStyle name="Accent2 - 20% 5" xfId="146" xr:uid="{00000000-0005-0000-0000-000091000000}"/>
    <cellStyle name="Accent2 - 20% 6" xfId="147" xr:uid="{00000000-0005-0000-0000-000092000000}"/>
    <cellStyle name="Accent2 - 20% 7" xfId="148" xr:uid="{00000000-0005-0000-0000-000093000000}"/>
    <cellStyle name="Accent2 - 20% 8" xfId="149" xr:uid="{00000000-0005-0000-0000-000094000000}"/>
    <cellStyle name="Accent2 - 20% 9" xfId="150" xr:uid="{00000000-0005-0000-0000-000095000000}"/>
    <cellStyle name="Accent2 - 40%" xfId="151" xr:uid="{00000000-0005-0000-0000-000096000000}"/>
    <cellStyle name="Accent2 - 40% 10" xfId="152" xr:uid="{00000000-0005-0000-0000-000097000000}"/>
    <cellStyle name="Accent2 - 40% 11" xfId="153" xr:uid="{00000000-0005-0000-0000-000098000000}"/>
    <cellStyle name="Accent2 - 40% 12" xfId="154" xr:uid="{00000000-0005-0000-0000-000099000000}"/>
    <cellStyle name="Accent2 - 40% 13" xfId="155" xr:uid="{00000000-0005-0000-0000-00009A000000}"/>
    <cellStyle name="Accent2 - 40% 14" xfId="156" xr:uid="{00000000-0005-0000-0000-00009B000000}"/>
    <cellStyle name="Accent2 - 40% 15" xfId="157" xr:uid="{00000000-0005-0000-0000-00009C000000}"/>
    <cellStyle name="Accent2 - 40% 16" xfId="158" xr:uid="{00000000-0005-0000-0000-00009D000000}"/>
    <cellStyle name="Accent2 - 40% 17" xfId="159" xr:uid="{00000000-0005-0000-0000-00009E000000}"/>
    <cellStyle name="Accent2 - 40% 18" xfId="160" xr:uid="{00000000-0005-0000-0000-00009F000000}"/>
    <cellStyle name="Accent2 - 40% 19" xfId="161" xr:uid="{00000000-0005-0000-0000-0000A0000000}"/>
    <cellStyle name="Accent2 - 40% 2" xfId="162" xr:uid="{00000000-0005-0000-0000-0000A1000000}"/>
    <cellStyle name="Accent2 - 40% 20" xfId="163" xr:uid="{00000000-0005-0000-0000-0000A2000000}"/>
    <cellStyle name="Accent2 - 40% 21" xfId="164" xr:uid="{00000000-0005-0000-0000-0000A3000000}"/>
    <cellStyle name="Accent2 - 40% 22" xfId="165" xr:uid="{00000000-0005-0000-0000-0000A4000000}"/>
    <cellStyle name="Accent2 - 40% 23" xfId="166" xr:uid="{00000000-0005-0000-0000-0000A5000000}"/>
    <cellStyle name="Accent2 - 40% 24" xfId="167" xr:uid="{00000000-0005-0000-0000-0000A6000000}"/>
    <cellStyle name="Accent2 - 40% 25" xfId="168" xr:uid="{00000000-0005-0000-0000-0000A7000000}"/>
    <cellStyle name="Accent2 - 40% 26" xfId="169" xr:uid="{00000000-0005-0000-0000-0000A8000000}"/>
    <cellStyle name="Accent2 - 40% 27" xfId="170" xr:uid="{00000000-0005-0000-0000-0000A9000000}"/>
    <cellStyle name="Accent2 - 40% 28" xfId="171" xr:uid="{00000000-0005-0000-0000-0000AA000000}"/>
    <cellStyle name="Accent2 - 40% 29" xfId="172" xr:uid="{00000000-0005-0000-0000-0000AB000000}"/>
    <cellStyle name="Accent2 - 40% 3" xfId="173" xr:uid="{00000000-0005-0000-0000-0000AC000000}"/>
    <cellStyle name="Accent2 - 40% 30" xfId="174" xr:uid="{00000000-0005-0000-0000-0000AD000000}"/>
    <cellStyle name="Accent2 - 40% 31" xfId="175" xr:uid="{00000000-0005-0000-0000-0000AE000000}"/>
    <cellStyle name="Accent2 - 40% 32" xfId="176" xr:uid="{00000000-0005-0000-0000-0000AF000000}"/>
    <cellStyle name="Accent2 - 40% 33" xfId="177" xr:uid="{00000000-0005-0000-0000-0000B0000000}"/>
    <cellStyle name="Accent2 - 40% 34" xfId="178" xr:uid="{00000000-0005-0000-0000-0000B1000000}"/>
    <cellStyle name="Accent2 - 40% 35" xfId="179" xr:uid="{00000000-0005-0000-0000-0000B2000000}"/>
    <cellStyle name="Accent2 - 40% 36" xfId="180" xr:uid="{00000000-0005-0000-0000-0000B3000000}"/>
    <cellStyle name="Accent2 - 40% 37" xfId="181" xr:uid="{00000000-0005-0000-0000-0000B4000000}"/>
    <cellStyle name="Accent2 - 40% 38" xfId="182" xr:uid="{00000000-0005-0000-0000-0000B5000000}"/>
    <cellStyle name="Accent2 - 40% 39" xfId="183" xr:uid="{00000000-0005-0000-0000-0000B6000000}"/>
    <cellStyle name="Accent2 - 40% 4" xfId="184" xr:uid="{00000000-0005-0000-0000-0000B7000000}"/>
    <cellStyle name="Accent2 - 40% 40" xfId="185" xr:uid="{00000000-0005-0000-0000-0000B8000000}"/>
    <cellStyle name="Accent2 - 40% 41" xfId="186" xr:uid="{00000000-0005-0000-0000-0000B9000000}"/>
    <cellStyle name="Accent2 - 40% 42" xfId="187" xr:uid="{00000000-0005-0000-0000-0000BA000000}"/>
    <cellStyle name="Accent2 - 40% 43" xfId="188" xr:uid="{00000000-0005-0000-0000-0000BB000000}"/>
    <cellStyle name="Accent2 - 40% 44" xfId="189" xr:uid="{00000000-0005-0000-0000-0000BC000000}"/>
    <cellStyle name="Accent2 - 40% 45" xfId="190" xr:uid="{00000000-0005-0000-0000-0000BD000000}"/>
    <cellStyle name="Accent2 - 40% 46" xfId="191" xr:uid="{00000000-0005-0000-0000-0000BE000000}"/>
    <cellStyle name="Accent2 - 40% 47" xfId="192" xr:uid="{00000000-0005-0000-0000-0000BF000000}"/>
    <cellStyle name="Accent2 - 40% 48" xfId="193" xr:uid="{00000000-0005-0000-0000-0000C0000000}"/>
    <cellStyle name="Accent2 - 40% 49" xfId="194" xr:uid="{00000000-0005-0000-0000-0000C1000000}"/>
    <cellStyle name="Accent2 - 40% 5" xfId="195" xr:uid="{00000000-0005-0000-0000-0000C2000000}"/>
    <cellStyle name="Accent2 - 40% 6" xfId="196" xr:uid="{00000000-0005-0000-0000-0000C3000000}"/>
    <cellStyle name="Accent2 - 40% 7" xfId="197" xr:uid="{00000000-0005-0000-0000-0000C4000000}"/>
    <cellStyle name="Accent2 - 40% 8" xfId="198" xr:uid="{00000000-0005-0000-0000-0000C5000000}"/>
    <cellStyle name="Accent2 - 40% 9" xfId="199" xr:uid="{00000000-0005-0000-0000-0000C6000000}"/>
    <cellStyle name="Accent2 - 60%" xfId="200" xr:uid="{00000000-0005-0000-0000-0000C7000000}"/>
    <cellStyle name="Accent3" xfId="201" builtinId="37" customBuiltin="1"/>
    <cellStyle name="Accent3 - 20%" xfId="202" xr:uid="{00000000-0005-0000-0000-0000C9000000}"/>
    <cellStyle name="Accent3 - 20% 10" xfId="203" xr:uid="{00000000-0005-0000-0000-0000CA000000}"/>
    <cellStyle name="Accent3 - 20% 11" xfId="204" xr:uid="{00000000-0005-0000-0000-0000CB000000}"/>
    <cellStyle name="Accent3 - 20% 12" xfId="205" xr:uid="{00000000-0005-0000-0000-0000CC000000}"/>
    <cellStyle name="Accent3 - 20% 13" xfId="206" xr:uid="{00000000-0005-0000-0000-0000CD000000}"/>
    <cellStyle name="Accent3 - 20% 14" xfId="207" xr:uid="{00000000-0005-0000-0000-0000CE000000}"/>
    <cellStyle name="Accent3 - 20% 15" xfId="208" xr:uid="{00000000-0005-0000-0000-0000CF000000}"/>
    <cellStyle name="Accent3 - 20% 16" xfId="209" xr:uid="{00000000-0005-0000-0000-0000D0000000}"/>
    <cellStyle name="Accent3 - 20% 17" xfId="210" xr:uid="{00000000-0005-0000-0000-0000D1000000}"/>
    <cellStyle name="Accent3 - 20% 18" xfId="211" xr:uid="{00000000-0005-0000-0000-0000D2000000}"/>
    <cellStyle name="Accent3 - 20% 19" xfId="212" xr:uid="{00000000-0005-0000-0000-0000D3000000}"/>
    <cellStyle name="Accent3 - 20% 2" xfId="213" xr:uid="{00000000-0005-0000-0000-0000D4000000}"/>
    <cellStyle name="Accent3 - 20% 20" xfId="214" xr:uid="{00000000-0005-0000-0000-0000D5000000}"/>
    <cellStyle name="Accent3 - 20% 21" xfId="215" xr:uid="{00000000-0005-0000-0000-0000D6000000}"/>
    <cellStyle name="Accent3 - 20% 22" xfId="216" xr:uid="{00000000-0005-0000-0000-0000D7000000}"/>
    <cellStyle name="Accent3 - 20% 23" xfId="217" xr:uid="{00000000-0005-0000-0000-0000D8000000}"/>
    <cellStyle name="Accent3 - 20% 24" xfId="218" xr:uid="{00000000-0005-0000-0000-0000D9000000}"/>
    <cellStyle name="Accent3 - 20% 25" xfId="219" xr:uid="{00000000-0005-0000-0000-0000DA000000}"/>
    <cellStyle name="Accent3 - 20% 26" xfId="220" xr:uid="{00000000-0005-0000-0000-0000DB000000}"/>
    <cellStyle name="Accent3 - 20% 27" xfId="221" xr:uid="{00000000-0005-0000-0000-0000DC000000}"/>
    <cellStyle name="Accent3 - 20% 28" xfId="222" xr:uid="{00000000-0005-0000-0000-0000DD000000}"/>
    <cellStyle name="Accent3 - 20% 29" xfId="223" xr:uid="{00000000-0005-0000-0000-0000DE000000}"/>
    <cellStyle name="Accent3 - 20% 3" xfId="224" xr:uid="{00000000-0005-0000-0000-0000DF000000}"/>
    <cellStyle name="Accent3 - 20% 30" xfId="225" xr:uid="{00000000-0005-0000-0000-0000E0000000}"/>
    <cellStyle name="Accent3 - 20% 31" xfId="226" xr:uid="{00000000-0005-0000-0000-0000E1000000}"/>
    <cellStyle name="Accent3 - 20% 32" xfId="227" xr:uid="{00000000-0005-0000-0000-0000E2000000}"/>
    <cellStyle name="Accent3 - 20% 33" xfId="228" xr:uid="{00000000-0005-0000-0000-0000E3000000}"/>
    <cellStyle name="Accent3 - 20% 34" xfId="229" xr:uid="{00000000-0005-0000-0000-0000E4000000}"/>
    <cellStyle name="Accent3 - 20% 35" xfId="230" xr:uid="{00000000-0005-0000-0000-0000E5000000}"/>
    <cellStyle name="Accent3 - 20% 36" xfId="231" xr:uid="{00000000-0005-0000-0000-0000E6000000}"/>
    <cellStyle name="Accent3 - 20% 37" xfId="232" xr:uid="{00000000-0005-0000-0000-0000E7000000}"/>
    <cellStyle name="Accent3 - 20% 38" xfId="233" xr:uid="{00000000-0005-0000-0000-0000E8000000}"/>
    <cellStyle name="Accent3 - 20% 39" xfId="234" xr:uid="{00000000-0005-0000-0000-0000E9000000}"/>
    <cellStyle name="Accent3 - 20% 4" xfId="235" xr:uid="{00000000-0005-0000-0000-0000EA000000}"/>
    <cellStyle name="Accent3 - 20% 40" xfId="236" xr:uid="{00000000-0005-0000-0000-0000EB000000}"/>
    <cellStyle name="Accent3 - 20% 41" xfId="237" xr:uid="{00000000-0005-0000-0000-0000EC000000}"/>
    <cellStyle name="Accent3 - 20% 42" xfId="238" xr:uid="{00000000-0005-0000-0000-0000ED000000}"/>
    <cellStyle name="Accent3 - 20% 43" xfId="239" xr:uid="{00000000-0005-0000-0000-0000EE000000}"/>
    <cellStyle name="Accent3 - 20% 44" xfId="240" xr:uid="{00000000-0005-0000-0000-0000EF000000}"/>
    <cellStyle name="Accent3 - 20% 45" xfId="241" xr:uid="{00000000-0005-0000-0000-0000F0000000}"/>
    <cellStyle name="Accent3 - 20% 46" xfId="242" xr:uid="{00000000-0005-0000-0000-0000F1000000}"/>
    <cellStyle name="Accent3 - 20% 47" xfId="243" xr:uid="{00000000-0005-0000-0000-0000F2000000}"/>
    <cellStyle name="Accent3 - 20% 48" xfId="244" xr:uid="{00000000-0005-0000-0000-0000F3000000}"/>
    <cellStyle name="Accent3 - 20% 49" xfId="245" xr:uid="{00000000-0005-0000-0000-0000F4000000}"/>
    <cellStyle name="Accent3 - 20% 5" xfId="246" xr:uid="{00000000-0005-0000-0000-0000F5000000}"/>
    <cellStyle name="Accent3 - 20% 6" xfId="247" xr:uid="{00000000-0005-0000-0000-0000F6000000}"/>
    <cellStyle name="Accent3 - 20% 7" xfId="248" xr:uid="{00000000-0005-0000-0000-0000F7000000}"/>
    <cellStyle name="Accent3 - 20% 8" xfId="249" xr:uid="{00000000-0005-0000-0000-0000F8000000}"/>
    <cellStyle name="Accent3 - 20% 9" xfId="250" xr:uid="{00000000-0005-0000-0000-0000F9000000}"/>
    <cellStyle name="Accent3 - 40%" xfId="251" xr:uid="{00000000-0005-0000-0000-0000FA000000}"/>
    <cellStyle name="Accent3 - 40% 10" xfId="252" xr:uid="{00000000-0005-0000-0000-0000FB000000}"/>
    <cellStyle name="Accent3 - 40% 11" xfId="253" xr:uid="{00000000-0005-0000-0000-0000FC000000}"/>
    <cellStyle name="Accent3 - 40% 12" xfId="254" xr:uid="{00000000-0005-0000-0000-0000FD000000}"/>
    <cellStyle name="Accent3 - 40% 13" xfId="255" xr:uid="{00000000-0005-0000-0000-0000FE000000}"/>
    <cellStyle name="Accent3 - 40% 14" xfId="256" xr:uid="{00000000-0005-0000-0000-0000FF000000}"/>
    <cellStyle name="Accent3 - 40% 15" xfId="257" xr:uid="{00000000-0005-0000-0000-000000010000}"/>
    <cellStyle name="Accent3 - 40% 16" xfId="258" xr:uid="{00000000-0005-0000-0000-000001010000}"/>
    <cellStyle name="Accent3 - 40% 17" xfId="259" xr:uid="{00000000-0005-0000-0000-000002010000}"/>
    <cellStyle name="Accent3 - 40% 18" xfId="260" xr:uid="{00000000-0005-0000-0000-000003010000}"/>
    <cellStyle name="Accent3 - 40% 19" xfId="261" xr:uid="{00000000-0005-0000-0000-000004010000}"/>
    <cellStyle name="Accent3 - 40% 2" xfId="262" xr:uid="{00000000-0005-0000-0000-000005010000}"/>
    <cellStyle name="Accent3 - 40% 20" xfId="263" xr:uid="{00000000-0005-0000-0000-000006010000}"/>
    <cellStyle name="Accent3 - 40% 21" xfId="264" xr:uid="{00000000-0005-0000-0000-000007010000}"/>
    <cellStyle name="Accent3 - 40% 22" xfId="265" xr:uid="{00000000-0005-0000-0000-000008010000}"/>
    <cellStyle name="Accent3 - 40% 23" xfId="266" xr:uid="{00000000-0005-0000-0000-000009010000}"/>
    <cellStyle name="Accent3 - 40% 24" xfId="267" xr:uid="{00000000-0005-0000-0000-00000A010000}"/>
    <cellStyle name="Accent3 - 40% 25" xfId="268" xr:uid="{00000000-0005-0000-0000-00000B010000}"/>
    <cellStyle name="Accent3 - 40% 26" xfId="269" xr:uid="{00000000-0005-0000-0000-00000C010000}"/>
    <cellStyle name="Accent3 - 40% 27" xfId="270" xr:uid="{00000000-0005-0000-0000-00000D010000}"/>
    <cellStyle name="Accent3 - 40% 28" xfId="271" xr:uid="{00000000-0005-0000-0000-00000E010000}"/>
    <cellStyle name="Accent3 - 40% 29" xfId="272" xr:uid="{00000000-0005-0000-0000-00000F010000}"/>
    <cellStyle name="Accent3 - 40% 3" xfId="273" xr:uid="{00000000-0005-0000-0000-000010010000}"/>
    <cellStyle name="Accent3 - 40% 30" xfId="274" xr:uid="{00000000-0005-0000-0000-000011010000}"/>
    <cellStyle name="Accent3 - 40% 31" xfId="275" xr:uid="{00000000-0005-0000-0000-000012010000}"/>
    <cellStyle name="Accent3 - 40% 32" xfId="276" xr:uid="{00000000-0005-0000-0000-000013010000}"/>
    <cellStyle name="Accent3 - 40% 33" xfId="277" xr:uid="{00000000-0005-0000-0000-000014010000}"/>
    <cellStyle name="Accent3 - 40% 34" xfId="278" xr:uid="{00000000-0005-0000-0000-000015010000}"/>
    <cellStyle name="Accent3 - 40% 35" xfId="279" xr:uid="{00000000-0005-0000-0000-000016010000}"/>
    <cellStyle name="Accent3 - 40% 36" xfId="280" xr:uid="{00000000-0005-0000-0000-000017010000}"/>
    <cellStyle name="Accent3 - 40% 37" xfId="281" xr:uid="{00000000-0005-0000-0000-000018010000}"/>
    <cellStyle name="Accent3 - 40% 38" xfId="282" xr:uid="{00000000-0005-0000-0000-000019010000}"/>
    <cellStyle name="Accent3 - 40% 39" xfId="283" xr:uid="{00000000-0005-0000-0000-00001A010000}"/>
    <cellStyle name="Accent3 - 40% 4" xfId="284" xr:uid="{00000000-0005-0000-0000-00001B010000}"/>
    <cellStyle name="Accent3 - 40% 40" xfId="285" xr:uid="{00000000-0005-0000-0000-00001C010000}"/>
    <cellStyle name="Accent3 - 40% 41" xfId="286" xr:uid="{00000000-0005-0000-0000-00001D010000}"/>
    <cellStyle name="Accent3 - 40% 42" xfId="287" xr:uid="{00000000-0005-0000-0000-00001E010000}"/>
    <cellStyle name="Accent3 - 40% 43" xfId="288" xr:uid="{00000000-0005-0000-0000-00001F010000}"/>
    <cellStyle name="Accent3 - 40% 44" xfId="289" xr:uid="{00000000-0005-0000-0000-000020010000}"/>
    <cellStyle name="Accent3 - 40% 45" xfId="290" xr:uid="{00000000-0005-0000-0000-000021010000}"/>
    <cellStyle name="Accent3 - 40% 46" xfId="291" xr:uid="{00000000-0005-0000-0000-000022010000}"/>
    <cellStyle name="Accent3 - 40% 47" xfId="292" xr:uid="{00000000-0005-0000-0000-000023010000}"/>
    <cellStyle name="Accent3 - 40% 48" xfId="293" xr:uid="{00000000-0005-0000-0000-000024010000}"/>
    <cellStyle name="Accent3 - 40% 49" xfId="294" xr:uid="{00000000-0005-0000-0000-000025010000}"/>
    <cellStyle name="Accent3 - 40% 5" xfId="295" xr:uid="{00000000-0005-0000-0000-000026010000}"/>
    <cellStyle name="Accent3 - 40% 6" xfId="296" xr:uid="{00000000-0005-0000-0000-000027010000}"/>
    <cellStyle name="Accent3 - 40% 7" xfId="297" xr:uid="{00000000-0005-0000-0000-000028010000}"/>
    <cellStyle name="Accent3 - 40% 8" xfId="298" xr:uid="{00000000-0005-0000-0000-000029010000}"/>
    <cellStyle name="Accent3 - 40% 9" xfId="299" xr:uid="{00000000-0005-0000-0000-00002A010000}"/>
    <cellStyle name="Accent3 - 60%" xfId="300" xr:uid="{00000000-0005-0000-0000-00002B010000}"/>
    <cellStyle name="Accent4" xfId="301" builtinId="41" customBuiltin="1"/>
    <cellStyle name="Accent4 - 20%" xfId="302" xr:uid="{00000000-0005-0000-0000-00002D010000}"/>
    <cellStyle name="Accent4 - 20% 10" xfId="303" xr:uid="{00000000-0005-0000-0000-00002E010000}"/>
    <cellStyle name="Accent4 - 20% 11" xfId="304" xr:uid="{00000000-0005-0000-0000-00002F010000}"/>
    <cellStyle name="Accent4 - 20% 12" xfId="305" xr:uid="{00000000-0005-0000-0000-000030010000}"/>
    <cellStyle name="Accent4 - 20% 13" xfId="306" xr:uid="{00000000-0005-0000-0000-000031010000}"/>
    <cellStyle name="Accent4 - 20% 14" xfId="307" xr:uid="{00000000-0005-0000-0000-000032010000}"/>
    <cellStyle name="Accent4 - 20% 15" xfId="308" xr:uid="{00000000-0005-0000-0000-000033010000}"/>
    <cellStyle name="Accent4 - 20% 16" xfId="309" xr:uid="{00000000-0005-0000-0000-000034010000}"/>
    <cellStyle name="Accent4 - 20% 17" xfId="310" xr:uid="{00000000-0005-0000-0000-000035010000}"/>
    <cellStyle name="Accent4 - 20% 18" xfId="311" xr:uid="{00000000-0005-0000-0000-000036010000}"/>
    <cellStyle name="Accent4 - 20% 19" xfId="312" xr:uid="{00000000-0005-0000-0000-000037010000}"/>
    <cellStyle name="Accent4 - 20% 2" xfId="313" xr:uid="{00000000-0005-0000-0000-000038010000}"/>
    <cellStyle name="Accent4 - 20% 20" xfId="314" xr:uid="{00000000-0005-0000-0000-000039010000}"/>
    <cellStyle name="Accent4 - 20% 21" xfId="315" xr:uid="{00000000-0005-0000-0000-00003A010000}"/>
    <cellStyle name="Accent4 - 20% 22" xfId="316" xr:uid="{00000000-0005-0000-0000-00003B010000}"/>
    <cellStyle name="Accent4 - 20% 23" xfId="317" xr:uid="{00000000-0005-0000-0000-00003C010000}"/>
    <cellStyle name="Accent4 - 20% 24" xfId="318" xr:uid="{00000000-0005-0000-0000-00003D010000}"/>
    <cellStyle name="Accent4 - 20% 25" xfId="319" xr:uid="{00000000-0005-0000-0000-00003E010000}"/>
    <cellStyle name="Accent4 - 20% 26" xfId="320" xr:uid="{00000000-0005-0000-0000-00003F010000}"/>
    <cellStyle name="Accent4 - 20% 27" xfId="321" xr:uid="{00000000-0005-0000-0000-000040010000}"/>
    <cellStyle name="Accent4 - 20% 28" xfId="322" xr:uid="{00000000-0005-0000-0000-000041010000}"/>
    <cellStyle name="Accent4 - 20% 29" xfId="323" xr:uid="{00000000-0005-0000-0000-000042010000}"/>
    <cellStyle name="Accent4 - 20% 3" xfId="324" xr:uid="{00000000-0005-0000-0000-000043010000}"/>
    <cellStyle name="Accent4 - 20% 30" xfId="325" xr:uid="{00000000-0005-0000-0000-000044010000}"/>
    <cellStyle name="Accent4 - 20% 31" xfId="326" xr:uid="{00000000-0005-0000-0000-000045010000}"/>
    <cellStyle name="Accent4 - 20% 32" xfId="327" xr:uid="{00000000-0005-0000-0000-000046010000}"/>
    <cellStyle name="Accent4 - 20% 33" xfId="328" xr:uid="{00000000-0005-0000-0000-000047010000}"/>
    <cellStyle name="Accent4 - 20% 34" xfId="329" xr:uid="{00000000-0005-0000-0000-000048010000}"/>
    <cellStyle name="Accent4 - 20% 35" xfId="330" xr:uid="{00000000-0005-0000-0000-000049010000}"/>
    <cellStyle name="Accent4 - 20% 36" xfId="331" xr:uid="{00000000-0005-0000-0000-00004A010000}"/>
    <cellStyle name="Accent4 - 20% 37" xfId="332" xr:uid="{00000000-0005-0000-0000-00004B010000}"/>
    <cellStyle name="Accent4 - 20% 38" xfId="333" xr:uid="{00000000-0005-0000-0000-00004C010000}"/>
    <cellStyle name="Accent4 - 20% 39" xfId="334" xr:uid="{00000000-0005-0000-0000-00004D010000}"/>
    <cellStyle name="Accent4 - 20% 4" xfId="335" xr:uid="{00000000-0005-0000-0000-00004E010000}"/>
    <cellStyle name="Accent4 - 20% 40" xfId="336" xr:uid="{00000000-0005-0000-0000-00004F010000}"/>
    <cellStyle name="Accent4 - 20% 41" xfId="337" xr:uid="{00000000-0005-0000-0000-000050010000}"/>
    <cellStyle name="Accent4 - 20% 42" xfId="338" xr:uid="{00000000-0005-0000-0000-000051010000}"/>
    <cellStyle name="Accent4 - 20% 43" xfId="339" xr:uid="{00000000-0005-0000-0000-000052010000}"/>
    <cellStyle name="Accent4 - 20% 44" xfId="340" xr:uid="{00000000-0005-0000-0000-000053010000}"/>
    <cellStyle name="Accent4 - 20% 45" xfId="341" xr:uid="{00000000-0005-0000-0000-000054010000}"/>
    <cellStyle name="Accent4 - 20% 46" xfId="342" xr:uid="{00000000-0005-0000-0000-000055010000}"/>
    <cellStyle name="Accent4 - 20% 47" xfId="343" xr:uid="{00000000-0005-0000-0000-000056010000}"/>
    <cellStyle name="Accent4 - 20% 48" xfId="344" xr:uid="{00000000-0005-0000-0000-000057010000}"/>
    <cellStyle name="Accent4 - 20% 49" xfId="345" xr:uid="{00000000-0005-0000-0000-000058010000}"/>
    <cellStyle name="Accent4 - 20% 5" xfId="346" xr:uid="{00000000-0005-0000-0000-000059010000}"/>
    <cellStyle name="Accent4 - 20% 6" xfId="347" xr:uid="{00000000-0005-0000-0000-00005A010000}"/>
    <cellStyle name="Accent4 - 20% 7" xfId="348" xr:uid="{00000000-0005-0000-0000-00005B010000}"/>
    <cellStyle name="Accent4 - 20% 8" xfId="349" xr:uid="{00000000-0005-0000-0000-00005C010000}"/>
    <cellStyle name="Accent4 - 20% 9" xfId="350" xr:uid="{00000000-0005-0000-0000-00005D010000}"/>
    <cellStyle name="Accent4 - 40%" xfId="351" xr:uid="{00000000-0005-0000-0000-00005E010000}"/>
    <cellStyle name="Accent4 - 40% 10" xfId="352" xr:uid="{00000000-0005-0000-0000-00005F010000}"/>
    <cellStyle name="Accent4 - 40% 11" xfId="353" xr:uid="{00000000-0005-0000-0000-000060010000}"/>
    <cellStyle name="Accent4 - 40% 12" xfId="354" xr:uid="{00000000-0005-0000-0000-000061010000}"/>
    <cellStyle name="Accent4 - 40% 13" xfId="355" xr:uid="{00000000-0005-0000-0000-000062010000}"/>
    <cellStyle name="Accent4 - 40% 14" xfId="356" xr:uid="{00000000-0005-0000-0000-000063010000}"/>
    <cellStyle name="Accent4 - 40% 15" xfId="357" xr:uid="{00000000-0005-0000-0000-000064010000}"/>
    <cellStyle name="Accent4 - 40% 16" xfId="358" xr:uid="{00000000-0005-0000-0000-000065010000}"/>
    <cellStyle name="Accent4 - 40% 17" xfId="359" xr:uid="{00000000-0005-0000-0000-000066010000}"/>
    <cellStyle name="Accent4 - 40% 18" xfId="360" xr:uid="{00000000-0005-0000-0000-000067010000}"/>
    <cellStyle name="Accent4 - 40% 19" xfId="361" xr:uid="{00000000-0005-0000-0000-000068010000}"/>
    <cellStyle name="Accent4 - 40% 2" xfId="362" xr:uid="{00000000-0005-0000-0000-000069010000}"/>
    <cellStyle name="Accent4 - 40% 20" xfId="363" xr:uid="{00000000-0005-0000-0000-00006A010000}"/>
    <cellStyle name="Accent4 - 40% 21" xfId="364" xr:uid="{00000000-0005-0000-0000-00006B010000}"/>
    <cellStyle name="Accent4 - 40% 22" xfId="365" xr:uid="{00000000-0005-0000-0000-00006C010000}"/>
    <cellStyle name="Accent4 - 40% 23" xfId="366" xr:uid="{00000000-0005-0000-0000-00006D010000}"/>
    <cellStyle name="Accent4 - 40% 24" xfId="367" xr:uid="{00000000-0005-0000-0000-00006E010000}"/>
    <cellStyle name="Accent4 - 40% 25" xfId="368" xr:uid="{00000000-0005-0000-0000-00006F010000}"/>
    <cellStyle name="Accent4 - 40% 26" xfId="369" xr:uid="{00000000-0005-0000-0000-000070010000}"/>
    <cellStyle name="Accent4 - 40% 27" xfId="370" xr:uid="{00000000-0005-0000-0000-000071010000}"/>
    <cellStyle name="Accent4 - 40% 28" xfId="371" xr:uid="{00000000-0005-0000-0000-000072010000}"/>
    <cellStyle name="Accent4 - 40% 29" xfId="372" xr:uid="{00000000-0005-0000-0000-000073010000}"/>
    <cellStyle name="Accent4 - 40% 3" xfId="373" xr:uid="{00000000-0005-0000-0000-000074010000}"/>
    <cellStyle name="Accent4 - 40% 30" xfId="374" xr:uid="{00000000-0005-0000-0000-000075010000}"/>
    <cellStyle name="Accent4 - 40% 31" xfId="375" xr:uid="{00000000-0005-0000-0000-000076010000}"/>
    <cellStyle name="Accent4 - 40% 32" xfId="376" xr:uid="{00000000-0005-0000-0000-000077010000}"/>
    <cellStyle name="Accent4 - 40% 33" xfId="377" xr:uid="{00000000-0005-0000-0000-000078010000}"/>
    <cellStyle name="Accent4 - 40% 34" xfId="378" xr:uid="{00000000-0005-0000-0000-000079010000}"/>
    <cellStyle name="Accent4 - 40% 35" xfId="379" xr:uid="{00000000-0005-0000-0000-00007A010000}"/>
    <cellStyle name="Accent4 - 40% 36" xfId="380" xr:uid="{00000000-0005-0000-0000-00007B010000}"/>
    <cellStyle name="Accent4 - 40% 37" xfId="381" xr:uid="{00000000-0005-0000-0000-00007C010000}"/>
    <cellStyle name="Accent4 - 40% 38" xfId="382" xr:uid="{00000000-0005-0000-0000-00007D010000}"/>
    <cellStyle name="Accent4 - 40% 39" xfId="383" xr:uid="{00000000-0005-0000-0000-00007E010000}"/>
    <cellStyle name="Accent4 - 40% 4" xfId="384" xr:uid="{00000000-0005-0000-0000-00007F010000}"/>
    <cellStyle name="Accent4 - 40% 40" xfId="385" xr:uid="{00000000-0005-0000-0000-000080010000}"/>
    <cellStyle name="Accent4 - 40% 41" xfId="386" xr:uid="{00000000-0005-0000-0000-000081010000}"/>
    <cellStyle name="Accent4 - 40% 42" xfId="387" xr:uid="{00000000-0005-0000-0000-000082010000}"/>
    <cellStyle name="Accent4 - 40% 43" xfId="388" xr:uid="{00000000-0005-0000-0000-000083010000}"/>
    <cellStyle name="Accent4 - 40% 44" xfId="389" xr:uid="{00000000-0005-0000-0000-000084010000}"/>
    <cellStyle name="Accent4 - 40% 45" xfId="390" xr:uid="{00000000-0005-0000-0000-000085010000}"/>
    <cellStyle name="Accent4 - 40% 46" xfId="391" xr:uid="{00000000-0005-0000-0000-000086010000}"/>
    <cellStyle name="Accent4 - 40% 47" xfId="392" xr:uid="{00000000-0005-0000-0000-000087010000}"/>
    <cellStyle name="Accent4 - 40% 48" xfId="393" xr:uid="{00000000-0005-0000-0000-000088010000}"/>
    <cellStyle name="Accent4 - 40% 49" xfId="394" xr:uid="{00000000-0005-0000-0000-000089010000}"/>
    <cellStyle name="Accent4 - 40% 5" xfId="395" xr:uid="{00000000-0005-0000-0000-00008A010000}"/>
    <cellStyle name="Accent4 - 40% 6" xfId="396" xr:uid="{00000000-0005-0000-0000-00008B010000}"/>
    <cellStyle name="Accent4 - 40% 7" xfId="397" xr:uid="{00000000-0005-0000-0000-00008C010000}"/>
    <cellStyle name="Accent4 - 40% 8" xfId="398" xr:uid="{00000000-0005-0000-0000-00008D010000}"/>
    <cellStyle name="Accent4 - 40% 9" xfId="399" xr:uid="{00000000-0005-0000-0000-00008E010000}"/>
    <cellStyle name="Accent4 - 60%" xfId="400" xr:uid="{00000000-0005-0000-0000-00008F010000}"/>
    <cellStyle name="Accent5" xfId="401" builtinId="45" customBuiltin="1"/>
    <cellStyle name="Accent5 - 20%" xfId="402" xr:uid="{00000000-0005-0000-0000-000091010000}"/>
    <cellStyle name="Accent5 - 20% 10" xfId="403" xr:uid="{00000000-0005-0000-0000-000092010000}"/>
    <cellStyle name="Accent5 - 20% 11" xfId="404" xr:uid="{00000000-0005-0000-0000-000093010000}"/>
    <cellStyle name="Accent5 - 20% 12" xfId="405" xr:uid="{00000000-0005-0000-0000-000094010000}"/>
    <cellStyle name="Accent5 - 20% 13" xfId="406" xr:uid="{00000000-0005-0000-0000-000095010000}"/>
    <cellStyle name="Accent5 - 20% 14" xfId="407" xr:uid="{00000000-0005-0000-0000-000096010000}"/>
    <cellStyle name="Accent5 - 20% 15" xfId="408" xr:uid="{00000000-0005-0000-0000-000097010000}"/>
    <cellStyle name="Accent5 - 20% 16" xfId="409" xr:uid="{00000000-0005-0000-0000-000098010000}"/>
    <cellStyle name="Accent5 - 20% 17" xfId="410" xr:uid="{00000000-0005-0000-0000-000099010000}"/>
    <cellStyle name="Accent5 - 20% 18" xfId="411" xr:uid="{00000000-0005-0000-0000-00009A010000}"/>
    <cellStyle name="Accent5 - 20% 19" xfId="412" xr:uid="{00000000-0005-0000-0000-00009B010000}"/>
    <cellStyle name="Accent5 - 20% 2" xfId="413" xr:uid="{00000000-0005-0000-0000-00009C010000}"/>
    <cellStyle name="Accent5 - 20% 20" xfId="414" xr:uid="{00000000-0005-0000-0000-00009D010000}"/>
    <cellStyle name="Accent5 - 20% 21" xfId="415" xr:uid="{00000000-0005-0000-0000-00009E010000}"/>
    <cellStyle name="Accent5 - 20% 22" xfId="416" xr:uid="{00000000-0005-0000-0000-00009F010000}"/>
    <cellStyle name="Accent5 - 20% 23" xfId="417" xr:uid="{00000000-0005-0000-0000-0000A0010000}"/>
    <cellStyle name="Accent5 - 20% 24" xfId="418" xr:uid="{00000000-0005-0000-0000-0000A1010000}"/>
    <cellStyle name="Accent5 - 20% 25" xfId="419" xr:uid="{00000000-0005-0000-0000-0000A2010000}"/>
    <cellStyle name="Accent5 - 20% 26" xfId="420" xr:uid="{00000000-0005-0000-0000-0000A3010000}"/>
    <cellStyle name="Accent5 - 20% 27" xfId="421" xr:uid="{00000000-0005-0000-0000-0000A4010000}"/>
    <cellStyle name="Accent5 - 20% 28" xfId="422" xr:uid="{00000000-0005-0000-0000-0000A5010000}"/>
    <cellStyle name="Accent5 - 20% 29" xfId="423" xr:uid="{00000000-0005-0000-0000-0000A6010000}"/>
    <cellStyle name="Accent5 - 20% 3" xfId="424" xr:uid="{00000000-0005-0000-0000-0000A7010000}"/>
    <cellStyle name="Accent5 - 20% 30" xfId="425" xr:uid="{00000000-0005-0000-0000-0000A8010000}"/>
    <cellStyle name="Accent5 - 20% 31" xfId="426" xr:uid="{00000000-0005-0000-0000-0000A9010000}"/>
    <cellStyle name="Accent5 - 20% 32" xfId="427" xr:uid="{00000000-0005-0000-0000-0000AA010000}"/>
    <cellStyle name="Accent5 - 20% 33" xfId="428" xr:uid="{00000000-0005-0000-0000-0000AB010000}"/>
    <cellStyle name="Accent5 - 20% 34" xfId="429" xr:uid="{00000000-0005-0000-0000-0000AC010000}"/>
    <cellStyle name="Accent5 - 20% 35" xfId="430" xr:uid="{00000000-0005-0000-0000-0000AD010000}"/>
    <cellStyle name="Accent5 - 20% 36" xfId="431" xr:uid="{00000000-0005-0000-0000-0000AE010000}"/>
    <cellStyle name="Accent5 - 20% 37" xfId="432" xr:uid="{00000000-0005-0000-0000-0000AF010000}"/>
    <cellStyle name="Accent5 - 20% 38" xfId="433" xr:uid="{00000000-0005-0000-0000-0000B0010000}"/>
    <cellStyle name="Accent5 - 20% 39" xfId="434" xr:uid="{00000000-0005-0000-0000-0000B1010000}"/>
    <cellStyle name="Accent5 - 20% 4" xfId="435" xr:uid="{00000000-0005-0000-0000-0000B2010000}"/>
    <cellStyle name="Accent5 - 20% 40" xfId="436" xr:uid="{00000000-0005-0000-0000-0000B3010000}"/>
    <cellStyle name="Accent5 - 20% 41" xfId="437" xr:uid="{00000000-0005-0000-0000-0000B4010000}"/>
    <cellStyle name="Accent5 - 20% 42" xfId="438" xr:uid="{00000000-0005-0000-0000-0000B5010000}"/>
    <cellStyle name="Accent5 - 20% 43" xfId="439" xr:uid="{00000000-0005-0000-0000-0000B6010000}"/>
    <cellStyle name="Accent5 - 20% 44" xfId="440" xr:uid="{00000000-0005-0000-0000-0000B7010000}"/>
    <cellStyle name="Accent5 - 20% 45" xfId="441" xr:uid="{00000000-0005-0000-0000-0000B8010000}"/>
    <cellStyle name="Accent5 - 20% 46" xfId="442" xr:uid="{00000000-0005-0000-0000-0000B9010000}"/>
    <cellStyle name="Accent5 - 20% 47" xfId="443" xr:uid="{00000000-0005-0000-0000-0000BA010000}"/>
    <cellStyle name="Accent5 - 20% 48" xfId="444" xr:uid="{00000000-0005-0000-0000-0000BB010000}"/>
    <cellStyle name="Accent5 - 20% 49" xfId="445" xr:uid="{00000000-0005-0000-0000-0000BC010000}"/>
    <cellStyle name="Accent5 - 20% 5" xfId="446" xr:uid="{00000000-0005-0000-0000-0000BD010000}"/>
    <cellStyle name="Accent5 - 20% 6" xfId="447" xr:uid="{00000000-0005-0000-0000-0000BE010000}"/>
    <cellStyle name="Accent5 - 20% 7" xfId="448" xr:uid="{00000000-0005-0000-0000-0000BF010000}"/>
    <cellStyle name="Accent5 - 20% 8" xfId="449" xr:uid="{00000000-0005-0000-0000-0000C0010000}"/>
    <cellStyle name="Accent5 - 20% 9" xfId="450" xr:uid="{00000000-0005-0000-0000-0000C1010000}"/>
    <cellStyle name="Accent5 - 40%" xfId="451" xr:uid="{00000000-0005-0000-0000-0000C2010000}"/>
    <cellStyle name="Accent5 - 40% 10" xfId="452" xr:uid="{00000000-0005-0000-0000-0000C3010000}"/>
    <cellStyle name="Accent5 - 40% 11" xfId="453" xr:uid="{00000000-0005-0000-0000-0000C4010000}"/>
    <cellStyle name="Accent5 - 40% 12" xfId="454" xr:uid="{00000000-0005-0000-0000-0000C5010000}"/>
    <cellStyle name="Accent5 - 40% 13" xfId="455" xr:uid="{00000000-0005-0000-0000-0000C6010000}"/>
    <cellStyle name="Accent5 - 40% 14" xfId="456" xr:uid="{00000000-0005-0000-0000-0000C7010000}"/>
    <cellStyle name="Accent5 - 40% 15" xfId="457" xr:uid="{00000000-0005-0000-0000-0000C8010000}"/>
    <cellStyle name="Accent5 - 40% 16" xfId="458" xr:uid="{00000000-0005-0000-0000-0000C9010000}"/>
    <cellStyle name="Accent5 - 40% 17" xfId="459" xr:uid="{00000000-0005-0000-0000-0000CA010000}"/>
    <cellStyle name="Accent5 - 40% 18" xfId="460" xr:uid="{00000000-0005-0000-0000-0000CB010000}"/>
    <cellStyle name="Accent5 - 40% 19" xfId="461" xr:uid="{00000000-0005-0000-0000-0000CC010000}"/>
    <cellStyle name="Accent5 - 40% 2" xfId="462" xr:uid="{00000000-0005-0000-0000-0000CD010000}"/>
    <cellStyle name="Accent5 - 40% 20" xfId="463" xr:uid="{00000000-0005-0000-0000-0000CE010000}"/>
    <cellStyle name="Accent5 - 40% 21" xfId="464" xr:uid="{00000000-0005-0000-0000-0000CF010000}"/>
    <cellStyle name="Accent5 - 40% 22" xfId="465" xr:uid="{00000000-0005-0000-0000-0000D0010000}"/>
    <cellStyle name="Accent5 - 40% 23" xfId="466" xr:uid="{00000000-0005-0000-0000-0000D1010000}"/>
    <cellStyle name="Accent5 - 40% 24" xfId="467" xr:uid="{00000000-0005-0000-0000-0000D2010000}"/>
    <cellStyle name="Accent5 - 40% 25" xfId="468" xr:uid="{00000000-0005-0000-0000-0000D3010000}"/>
    <cellStyle name="Accent5 - 40% 26" xfId="469" xr:uid="{00000000-0005-0000-0000-0000D4010000}"/>
    <cellStyle name="Accent5 - 40% 27" xfId="470" xr:uid="{00000000-0005-0000-0000-0000D5010000}"/>
    <cellStyle name="Accent5 - 40% 28" xfId="471" xr:uid="{00000000-0005-0000-0000-0000D6010000}"/>
    <cellStyle name="Accent5 - 40% 29" xfId="472" xr:uid="{00000000-0005-0000-0000-0000D7010000}"/>
    <cellStyle name="Accent5 - 40% 3" xfId="473" xr:uid="{00000000-0005-0000-0000-0000D8010000}"/>
    <cellStyle name="Accent5 - 40% 30" xfId="474" xr:uid="{00000000-0005-0000-0000-0000D9010000}"/>
    <cellStyle name="Accent5 - 40% 31" xfId="475" xr:uid="{00000000-0005-0000-0000-0000DA010000}"/>
    <cellStyle name="Accent5 - 40% 32" xfId="476" xr:uid="{00000000-0005-0000-0000-0000DB010000}"/>
    <cellStyle name="Accent5 - 40% 33" xfId="477" xr:uid="{00000000-0005-0000-0000-0000DC010000}"/>
    <cellStyle name="Accent5 - 40% 34" xfId="478" xr:uid="{00000000-0005-0000-0000-0000DD010000}"/>
    <cellStyle name="Accent5 - 40% 35" xfId="479" xr:uid="{00000000-0005-0000-0000-0000DE010000}"/>
    <cellStyle name="Accent5 - 40% 36" xfId="480" xr:uid="{00000000-0005-0000-0000-0000DF010000}"/>
    <cellStyle name="Accent5 - 40% 37" xfId="481" xr:uid="{00000000-0005-0000-0000-0000E0010000}"/>
    <cellStyle name="Accent5 - 40% 38" xfId="482" xr:uid="{00000000-0005-0000-0000-0000E1010000}"/>
    <cellStyle name="Accent5 - 40% 39" xfId="483" xr:uid="{00000000-0005-0000-0000-0000E2010000}"/>
    <cellStyle name="Accent5 - 40% 4" xfId="484" xr:uid="{00000000-0005-0000-0000-0000E3010000}"/>
    <cellStyle name="Accent5 - 40% 40" xfId="485" xr:uid="{00000000-0005-0000-0000-0000E4010000}"/>
    <cellStyle name="Accent5 - 40% 41" xfId="486" xr:uid="{00000000-0005-0000-0000-0000E5010000}"/>
    <cellStyle name="Accent5 - 40% 42" xfId="487" xr:uid="{00000000-0005-0000-0000-0000E6010000}"/>
    <cellStyle name="Accent5 - 40% 43" xfId="488" xr:uid="{00000000-0005-0000-0000-0000E7010000}"/>
    <cellStyle name="Accent5 - 40% 44" xfId="489" xr:uid="{00000000-0005-0000-0000-0000E8010000}"/>
    <cellStyle name="Accent5 - 40% 45" xfId="490" xr:uid="{00000000-0005-0000-0000-0000E9010000}"/>
    <cellStyle name="Accent5 - 40% 46" xfId="491" xr:uid="{00000000-0005-0000-0000-0000EA010000}"/>
    <cellStyle name="Accent5 - 40% 47" xfId="492" xr:uid="{00000000-0005-0000-0000-0000EB010000}"/>
    <cellStyle name="Accent5 - 40% 48" xfId="493" xr:uid="{00000000-0005-0000-0000-0000EC010000}"/>
    <cellStyle name="Accent5 - 40% 49" xfId="494" xr:uid="{00000000-0005-0000-0000-0000ED010000}"/>
    <cellStyle name="Accent5 - 40% 5" xfId="495" xr:uid="{00000000-0005-0000-0000-0000EE010000}"/>
    <cellStyle name="Accent5 - 40% 6" xfId="496" xr:uid="{00000000-0005-0000-0000-0000EF010000}"/>
    <cellStyle name="Accent5 - 40% 7" xfId="497" xr:uid="{00000000-0005-0000-0000-0000F0010000}"/>
    <cellStyle name="Accent5 - 40% 8" xfId="498" xr:uid="{00000000-0005-0000-0000-0000F1010000}"/>
    <cellStyle name="Accent5 - 40% 9" xfId="499" xr:uid="{00000000-0005-0000-0000-0000F2010000}"/>
    <cellStyle name="Accent5 - 60%" xfId="500" xr:uid="{00000000-0005-0000-0000-0000F3010000}"/>
    <cellStyle name="Accent6" xfId="501" builtinId="49" customBuiltin="1"/>
    <cellStyle name="Accent6 - 20%" xfId="502" xr:uid="{00000000-0005-0000-0000-0000F5010000}"/>
    <cellStyle name="Accent6 - 20% 10" xfId="503" xr:uid="{00000000-0005-0000-0000-0000F6010000}"/>
    <cellStyle name="Accent6 - 20% 11" xfId="504" xr:uid="{00000000-0005-0000-0000-0000F7010000}"/>
    <cellStyle name="Accent6 - 20% 12" xfId="505" xr:uid="{00000000-0005-0000-0000-0000F8010000}"/>
    <cellStyle name="Accent6 - 20% 13" xfId="506" xr:uid="{00000000-0005-0000-0000-0000F9010000}"/>
    <cellStyle name="Accent6 - 20% 14" xfId="507" xr:uid="{00000000-0005-0000-0000-0000FA010000}"/>
    <cellStyle name="Accent6 - 20% 15" xfId="508" xr:uid="{00000000-0005-0000-0000-0000FB010000}"/>
    <cellStyle name="Accent6 - 20% 16" xfId="509" xr:uid="{00000000-0005-0000-0000-0000FC010000}"/>
    <cellStyle name="Accent6 - 20% 17" xfId="510" xr:uid="{00000000-0005-0000-0000-0000FD010000}"/>
    <cellStyle name="Accent6 - 20% 18" xfId="511" xr:uid="{00000000-0005-0000-0000-0000FE010000}"/>
    <cellStyle name="Accent6 - 20% 19" xfId="512" xr:uid="{00000000-0005-0000-0000-0000FF010000}"/>
    <cellStyle name="Accent6 - 20% 2" xfId="513" xr:uid="{00000000-0005-0000-0000-000000020000}"/>
    <cellStyle name="Accent6 - 20% 20" xfId="514" xr:uid="{00000000-0005-0000-0000-000001020000}"/>
    <cellStyle name="Accent6 - 20% 21" xfId="515" xr:uid="{00000000-0005-0000-0000-000002020000}"/>
    <cellStyle name="Accent6 - 20% 22" xfId="516" xr:uid="{00000000-0005-0000-0000-000003020000}"/>
    <cellStyle name="Accent6 - 20% 23" xfId="517" xr:uid="{00000000-0005-0000-0000-000004020000}"/>
    <cellStyle name="Accent6 - 20% 24" xfId="518" xr:uid="{00000000-0005-0000-0000-000005020000}"/>
    <cellStyle name="Accent6 - 20% 25" xfId="519" xr:uid="{00000000-0005-0000-0000-000006020000}"/>
    <cellStyle name="Accent6 - 20% 26" xfId="520" xr:uid="{00000000-0005-0000-0000-000007020000}"/>
    <cellStyle name="Accent6 - 20% 27" xfId="521" xr:uid="{00000000-0005-0000-0000-000008020000}"/>
    <cellStyle name="Accent6 - 20% 28" xfId="522" xr:uid="{00000000-0005-0000-0000-000009020000}"/>
    <cellStyle name="Accent6 - 20% 29" xfId="523" xr:uid="{00000000-0005-0000-0000-00000A020000}"/>
    <cellStyle name="Accent6 - 20% 3" xfId="524" xr:uid="{00000000-0005-0000-0000-00000B020000}"/>
    <cellStyle name="Accent6 - 20% 30" xfId="525" xr:uid="{00000000-0005-0000-0000-00000C020000}"/>
    <cellStyle name="Accent6 - 20% 31" xfId="526" xr:uid="{00000000-0005-0000-0000-00000D020000}"/>
    <cellStyle name="Accent6 - 20% 32" xfId="527" xr:uid="{00000000-0005-0000-0000-00000E020000}"/>
    <cellStyle name="Accent6 - 20% 33" xfId="528" xr:uid="{00000000-0005-0000-0000-00000F020000}"/>
    <cellStyle name="Accent6 - 20% 34" xfId="529" xr:uid="{00000000-0005-0000-0000-000010020000}"/>
    <cellStyle name="Accent6 - 20% 35" xfId="530" xr:uid="{00000000-0005-0000-0000-000011020000}"/>
    <cellStyle name="Accent6 - 20% 36" xfId="531" xr:uid="{00000000-0005-0000-0000-000012020000}"/>
    <cellStyle name="Accent6 - 20% 37" xfId="532" xr:uid="{00000000-0005-0000-0000-000013020000}"/>
    <cellStyle name="Accent6 - 20% 38" xfId="533" xr:uid="{00000000-0005-0000-0000-000014020000}"/>
    <cellStyle name="Accent6 - 20% 39" xfId="534" xr:uid="{00000000-0005-0000-0000-000015020000}"/>
    <cellStyle name="Accent6 - 20% 4" xfId="535" xr:uid="{00000000-0005-0000-0000-000016020000}"/>
    <cellStyle name="Accent6 - 20% 40" xfId="536" xr:uid="{00000000-0005-0000-0000-000017020000}"/>
    <cellStyle name="Accent6 - 20% 41" xfId="537" xr:uid="{00000000-0005-0000-0000-000018020000}"/>
    <cellStyle name="Accent6 - 20% 42" xfId="538" xr:uid="{00000000-0005-0000-0000-000019020000}"/>
    <cellStyle name="Accent6 - 20% 43" xfId="539" xr:uid="{00000000-0005-0000-0000-00001A020000}"/>
    <cellStyle name="Accent6 - 20% 44" xfId="540" xr:uid="{00000000-0005-0000-0000-00001B020000}"/>
    <cellStyle name="Accent6 - 20% 45" xfId="541" xr:uid="{00000000-0005-0000-0000-00001C020000}"/>
    <cellStyle name="Accent6 - 20% 46" xfId="542" xr:uid="{00000000-0005-0000-0000-00001D020000}"/>
    <cellStyle name="Accent6 - 20% 47" xfId="543" xr:uid="{00000000-0005-0000-0000-00001E020000}"/>
    <cellStyle name="Accent6 - 20% 48" xfId="544" xr:uid="{00000000-0005-0000-0000-00001F020000}"/>
    <cellStyle name="Accent6 - 20% 49" xfId="545" xr:uid="{00000000-0005-0000-0000-000020020000}"/>
    <cellStyle name="Accent6 - 20% 5" xfId="546" xr:uid="{00000000-0005-0000-0000-000021020000}"/>
    <cellStyle name="Accent6 - 20% 6" xfId="547" xr:uid="{00000000-0005-0000-0000-000022020000}"/>
    <cellStyle name="Accent6 - 20% 7" xfId="548" xr:uid="{00000000-0005-0000-0000-000023020000}"/>
    <cellStyle name="Accent6 - 20% 8" xfId="549" xr:uid="{00000000-0005-0000-0000-000024020000}"/>
    <cellStyle name="Accent6 - 20% 9" xfId="550" xr:uid="{00000000-0005-0000-0000-000025020000}"/>
    <cellStyle name="Accent6 - 40%" xfId="551" xr:uid="{00000000-0005-0000-0000-000026020000}"/>
    <cellStyle name="Accent6 - 40% 10" xfId="552" xr:uid="{00000000-0005-0000-0000-000027020000}"/>
    <cellStyle name="Accent6 - 40% 11" xfId="553" xr:uid="{00000000-0005-0000-0000-000028020000}"/>
    <cellStyle name="Accent6 - 40% 12" xfId="554" xr:uid="{00000000-0005-0000-0000-000029020000}"/>
    <cellStyle name="Accent6 - 40% 13" xfId="555" xr:uid="{00000000-0005-0000-0000-00002A020000}"/>
    <cellStyle name="Accent6 - 40% 14" xfId="556" xr:uid="{00000000-0005-0000-0000-00002B020000}"/>
    <cellStyle name="Accent6 - 40% 15" xfId="557" xr:uid="{00000000-0005-0000-0000-00002C020000}"/>
    <cellStyle name="Accent6 - 40% 16" xfId="558" xr:uid="{00000000-0005-0000-0000-00002D020000}"/>
    <cellStyle name="Accent6 - 40% 17" xfId="559" xr:uid="{00000000-0005-0000-0000-00002E020000}"/>
    <cellStyle name="Accent6 - 40% 18" xfId="560" xr:uid="{00000000-0005-0000-0000-00002F020000}"/>
    <cellStyle name="Accent6 - 40% 19" xfId="561" xr:uid="{00000000-0005-0000-0000-000030020000}"/>
    <cellStyle name="Accent6 - 40% 2" xfId="562" xr:uid="{00000000-0005-0000-0000-000031020000}"/>
    <cellStyle name="Accent6 - 40% 20" xfId="563" xr:uid="{00000000-0005-0000-0000-000032020000}"/>
    <cellStyle name="Accent6 - 40% 21" xfId="564" xr:uid="{00000000-0005-0000-0000-000033020000}"/>
    <cellStyle name="Accent6 - 40% 22" xfId="565" xr:uid="{00000000-0005-0000-0000-000034020000}"/>
    <cellStyle name="Accent6 - 40% 23" xfId="566" xr:uid="{00000000-0005-0000-0000-000035020000}"/>
    <cellStyle name="Accent6 - 40% 24" xfId="567" xr:uid="{00000000-0005-0000-0000-000036020000}"/>
    <cellStyle name="Accent6 - 40% 25" xfId="568" xr:uid="{00000000-0005-0000-0000-000037020000}"/>
    <cellStyle name="Accent6 - 40% 26" xfId="569" xr:uid="{00000000-0005-0000-0000-000038020000}"/>
    <cellStyle name="Accent6 - 40% 27" xfId="570" xr:uid="{00000000-0005-0000-0000-000039020000}"/>
    <cellStyle name="Accent6 - 40% 28" xfId="571" xr:uid="{00000000-0005-0000-0000-00003A020000}"/>
    <cellStyle name="Accent6 - 40% 29" xfId="572" xr:uid="{00000000-0005-0000-0000-00003B020000}"/>
    <cellStyle name="Accent6 - 40% 3" xfId="573" xr:uid="{00000000-0005-0000-0000-00003C020000}"/>
    <cellStyle name="Accent6 - 40% 30" xfId="574" xr:uid="{00000000-0005-0000-0000-00003D020000}"/>
    <cellStyle name="Accent6 - 40% 31" xfId="575" xr:uid="{00000000-0005-0000-0000-00003E020000}"/>
    <cellStyle name="Accent6 - 40% 32" xfId="576" xr:uid="{00000000-0005-0000-0000-00003F020000}"/>
    <cellStyle name="Accent6 - 40% 33" xfId="577" xr:uid="{00000000-0005-0000-0000-000040020000}"/>
    <cellStyle name="Accent6 - 40% 34" xfId="578" xr:uid="{00000000-0005-0000-0000-000041020000}"/>
    <cellStyle name="Accent6 - 40% 35" xfId="579" xr:uid="{00000000-0005-0000-0000-000042020000}"/>
    <cellStyle name="Accent6 - 40% 36" xfId="580" xr:uid="{00000000-0005-0000-0000-000043020000}"/>
    <cellStyle name="Accent6 - 40% 37" xfId="581" xr:uid="{00000000-0005-0000-0000-000044020000}"/>
    <cellStyle name="Accent6 - 40% 38" xfId="582" xr:uid="{00000000-0005-0000-0000-000045020000}"/>
    <cellStyle name="Accent6 - 40% 39" xfId="583" xr:uid="{00000000-0005-0000-0000-000046020000}"/>
    <cellStyle name="Accent6 - 40% 4" xfId="584" xr:uid="{00000000-0005-0000-0000-000047020000}"/>
    <cellStyle name="Accent6 - 40% 40" xfId="585" xr:uid="{00000000-0005-0000-0000-000048020000}"/>
    <cellStyle name="Accent6 - 40% 41" xfId="586" xr:uid="{00000000-0005-0000-0000-000049020000}"/>
    <cellStyle name="Accent6 - 40% 42" xfId="587" xr:uid="{00000000-0005-0000-0000-00004A020000}"/>
    <cellStyle name="Accent6 - 40% 43" xfId="588" xr:uid="{00000000-0005-0000-0000-00004B020000}"/>
    <cellStyle name="Accent6 - 40% 44" xfId="589" xr:uid="{00000000-0005-0000-0000-00004C020000}"/>
    <cellStyle name="Accent6 - 40% 45" xfId="590" xr:uid="{00000000-0005-0000-0000-00004D020000}"/>
    <cellStyle name="Accent6 - 40% 46" xfId="591" xr:uid="{00000000-0005-0000-0000-00004E020000}"/>
    <cellStyle name="Accent6 - 40% 47" xfId="592" xr:uid="{00000000-0005-0000-0000-00004F020000}"/>
    <cellStyle name="Accent6 - 40% 48" xfId="593" xr:uid="{00000000-0005-0000-0000-000050020000}"/>
    <cellStyle name="Accent6 - 40% 49" xfId="594" xr:uid="{00000000-0005-0000-0000-000051020000}"/>
    <cellStyle name="Accent6 - 40% 5" xfId="595" xr:uid="{00000000-0005-0000-0000-000052020000}"/>
    <cellStyle name="Accent6 - 40% 6" xfId="596" xr:uid="{00000000-0005-0000-0000-000053020000}"/>
    <cellStyle name="Accent6 - 40% 7" xfId="597" xr:uid="{00000000-0005-0000-0000-000054020000}"/>
    <cellStyle name="Accent6 - 40% 8" xfId="598" xr:uid="{00000000-0005-0000-0000-000055020000}"/>
    <cellStyle name="Accent6 - 40% 9" xfId="599" xr:uid="{00000000-0005-0000-0000-000056020000}"/>
    <cellStyle name="Accent6 - 60%" xfId="600" xr:uid="{00000000-0005-0000-0000-000057020000}"/>
    <cellStyle name="Emphasis 1" xfId="601" xr:uid="{00000000-0005-0000-0000-000058020000}"/>
    <cellStyle name="Emphasis 2" xfId="602" xr:uid="{00000000-0005-0000-0000-000059020000}"/>
    <cellStyle name="Emphasis 3" xfId="603" xr:uid="{00000000-0005-0000-0000-00005A020000}"/>
    <cellStyle name="Hyperlink" xfId="1333" builtinId="8"/>
    <cellStyle name="Normal 2" xfId="604" xr:uid="{00000000-0005-0000-0000-00005C020000}"/>
    <cellStyle name="Normal 2 10" xfId="605" xr:uid="{00000000-0005-0000-0000-00005D020000}"/>
    <cellStyle name="Normal 2 11" xfId="606" xr:uid="{00000000-0005-0000-0000-00005E020000}"/>
    <cellStyle name="Normal 2 12" xfId="607" xr:uid="{00000000-0005-0000-0000-00005F020000}"/>
    <cellStyle name="Normal 2 13" xfId="608" xr:uid="{00000000-0005-0000-0000-000060020000}"/>
    <cellStyle name="Normal 2 14" xfId="609" xr:uid="{00000000-0005-0000-0000-000061020000}"/>
    <cellStyle name="Normal 2 15" xfId="610" xr:uid="{00000000-0005-0000-0000-000062020000}"/>
    <cellStyle name="Normal 2 16" xfId="611" xr:uid="{00000000-0005-0000-0000-000063020000}"/>
    <cellStyle name="Normal 2 17" xfId="612" xr:uid="{00000000-0005-0000-0000-000064020000}"/>
    <cellStyle name="Normal 2 18" xfId="613" xr:uid="{00000000-0005-0000-0000-000065020000}"/>
    <cellStyle name="Normal 2 19" xfId="614" xr:uid="{00000000-0005-0000-0000-000066020000}"/>
    <cellStyle name="Normal 2 2" xfId="615" xr:uid="{00000000-0005-0000-0000-000067020000}"/>
    <cellStyle name="Normal 2 2 10" xfId="616" xr:uid="{00000000-0005-0000-0000-000068020000}"/>
    <cellStyle name="Normal 2 2 11" xfId="617" xr:uid="{00000000-0005-0000-0000-000069020000}"/>
    <cellStyle name="Normal 2 2 12" xfId="618" xr:uid="{00000000-0005-0000-0000-00006A020000}"/>
    <cellStyle name="Normal 2 2 13" xfId="619" xr:uid="{00000000-0005-0000-0000-00006B020000}"/>
    <cellStyle name="Normal 2 2 14" xfId="620" xr:uid="{00000000-0005-0000-0000-00006C020000}"/>
    <cellStyle name="Normal 2 2 15" xfId="621" xr:uid="{00000000-0005-0000-0000-00006D020000}"/>
    <cellStyle name="Normal 2 2 16" xfId="622" xr:uid="{00000000-0005-0000-0000-00006E020000}"/>
    <cellStyle name="Normal 2 2 17" xfId="623" xr:uid="{00000000-0005-0000-0000-00006F020000}"/>
    <cellStyle name="Normal 2 2 18" xfId="624" xr:uid="{00000000-0005-0000-0000-000070020000}"/>
    <cellStyle name="Normal 2 2 19" xfId="625" xr:uid="{00000000-0005-0000-0000-000071020000}"/>
    <cellStyle name="Normal 2 2 2" xfId="626" xr:uid="{00000000-0005-0000-0000-000072020000}"/>
    <cellStyle name="Normal 2 2 20" xfId="627" xr:uid="{00000000-0005-0000-0000-000073020000}"/>
    <cellStyle name="Normal 2 2 21" xfId="628" xr:uid="{00000000-0005-0000-0000-000074020000}"/>
    <cellStyle name="Normal 2 2 22" xfId="629" xr:uid="{00000000-0005-0000-0000-000075020000}"/>
    <cellStyle name="Normal 2 2 23" xfId="630" xr:uid="{00000000-0005-0000-0000-000076020000}"/>
    <cellStyle name="Normal 2 2 24" xfId="631" xr:uid="{00000000-0005-0000-0000-000077020000}"/>
    <cellStyle name="Normal 2 2 25" xfId="632" xr:uid="{00000000-0005-0000-0000-000078020000}"/>
    <cellStyle name="Normal 2 2 26" xfId="633" xr:uid="{00000000-0005-0000-0000-000079020000}"/>
    <cellStyle name="Normal 2 2 27" xfId="634" xr:uid="{00000000-0005-0000-0000-00007A020000}"/>
    <cellStyle name="Normal 2 2 28" xfId="635" xr:uid="{00000000-0005-0000-0000-00007B020000}"/>
    <cellStyle name="Normal 2 2 29" xfId="636" xr:uid="{00000000-0005-0000-0000-00007C020000}"/>
    <cellStyle name="Normal 2 2 3" xfId="637" xr:uid="{00000000-0005-0000-0000-00007D020000}"/>
    <cellStyle name="Normal 2 2 4" xfId="638" xr:uid="{00000000-0005-0000-0000-00007E020000}"/>
    <cellStyle name="Normal 2 2 5" xfId="639" xr:uid="{00000000-0005-0000-0000-00007F020000}"/>
    <cellStyle name="Normal 2 2 6" xfId="640" xr:uid="{00000000-0005-0000-0000-000080020000}"/>
    <cellStyle name="Normal 2 2 7" xfId="641" xr:uid="{00000000-0005-0000-0000-000081020000}"/>
    <cellStyle name="Normal 2 2 8" xfId="642" xr:uid="{00000000-0005-0000-0000-000082020000}"/>
    <cellStyle name="Normal 2 2 9" xfId="643" xr:uid="{00000000-0005-0000-0000-000083020000}"/>
    <cellStyle name="Normal 2 20" xfId="644" xr:uid="{00000000-0005-0000-0000-000084020000}"/>
    <cellStyle name="Normal 2 21" xfId="645" xr:uid="{00000000-0005-0000-0000-000085020000}"/>
    <cellStyle name="Normal 2 22" xfId="646" xr:uid="{00000000-0005-0000-0000-000086020000}"/>
    <cellStyle name="Normal 2 23" xfId="647" xr:uid="{00000000-0005-0000-0000-000087020000}"/>
    <cellStyle name="Normal 2 24" xfId="648" xr:uid="{00000000-0005-0000-0000-000088020000}"/>
    <cellStyle name="Normal 2 25" xfId="649" xr:uid="{00000000-0005-0000-0000-000089020000}"/>
    <cellStyle name="Normal 2 26" xfId="650" xr:uid="{00000000-0005-0000-0000-00008A020000}"/>
    <cellStyle name="Normal 2 27" xfId="651" xr:uid="{00000000-0005-0000-0000-00008B020000}"/>
    <cellStyle name="Normal 2 28" xfId="652" xr:uid="{00000000-0005-0000-0000-00008C020000}"/>
    <cellStyle name="Normal 2 29" xfId="653" xr:uid="{00000000-0005-0000-0000-00008D020000}"/>
    <cellStyle name="Normal 2 3" xfId="654" xr:uid="{00000000-0005-0000-0000-00008E020000}"/>
    <cellStyle name="Normal 2 30" xfId="655" xr:uid="{00000000-0005-0000-0000-00008F020000}"/>
    <cellStyle name="Normal 2 31" xfId="656" xr:uid="{00000000-0005-0000-0000-000090020000}"/>
    <cellStyle name="Normal 2 32" xfId="657" xr:uid="{00000000-0005-0000-0000-000091020000}"/>
    <cellStyle name="Normal 2 33" xfId="658" xr:uid="{00000000-0005-0000-0000-000092020000}"/>
    <cellStyle name="Normal 2 34" xfId="659" xr:uid="{00000000-0005-0000-0000-000093020000}"/>
    <cellStyle name="Normal 2 35" xfId="660" xr:uid="{00000000-0005-0000-0000-000094020000}"/>
    <cellStyle name="Normal 2 36" xfId="661" xr:uid="{00000000-0005-0000-0000-000095020000}"/>
    <cellStyle name="Normal 2 37" xfId="662" xr:uid="{00000000-0005-0000-0000-000096020000}"/>
    <cellStyle name="Normal 2 38" xfId="663" xr:uid="{00000000-0005-0000-0000-000097020000}"/>
    <cellStyle name="Normal 2 39" xfId="664" xr:uid="{00000000-0005-0000-0000-000098020000}"/>
    <cellStyle name="Normal 2 4" xfId="665" xr:uid="{00000000-0005-0000-0000-000099020000}"/>
    <cellStyle name="Normal 2 40" xfId="666" xr:uid="{00000000-0005-0000-0000-00009A020000}"/>
    <cellStyle name="Normal 2 41" xfId="667" xr:uid="{00000000-0005-0000-0000-00009B020000}"/>
    <cellStyle name="Normal 2 42" xfId="668" xr:uid="{00000000-0005-0000-0000-00009C020000}"/>
    <cellStyle name="Normal 2 43" xfId="669" xr:uid="{00000000-0005-0000-0000-00009D020000}"/>
    <cellStyle name="Normal 2 44" xfId="670" xr:uid="{00000000-0005-0000-0000-00009E020000}"/>
    <cellStyle name="Normal 2 45" xfId="671" xr:uid="{00000000-0005-0000-0000-00009F020000}"/>
    <cellStyle name="Normal 2 46" xfId="672" xr:uid="{00000000-0005-0000-0000-0000A0020000}"/>
    <cellStyle name="Normal 2 47" xfId="673" xr:uid="{00000000-0005-0000-0000-0000A1020000}"/>
    <cellStyle name="Normal 2 48" xfId="674" xr:uid="{00000000-0005-0000-0000-0000A2020000}"/>
    <cellStyle name="Normal 2 49" xfId="675" xr:uid="{00000000-0005-0000-0000-0000A3020000}"/>
    <cellStyle name="Normal 2 5" xfId="676" xr:uid="{00000000-0005-0000-0000-0000A4020000}"/>
    <cellStyle name="Normal 2 50" xfId="677" xr:uid="{00000000-0005-0000-0000-0000A5020000}"/>
    <cellStyle name="Normal 2 51" xfId="678" xr:uid="{00000000-0005-0000-0000-0000A6020000}"/>
    <cellStyle name="Normal 2 52" xfId="679" xr:uid="{00000000-0005-0000-0000-0000A7020000}"/>
    <cellStyle name="Normal 2 53" xfId="680" xr:uid="{00000000-0005-0000-0000-0000A8020000}"/>
    <cellStyle name="Normal 2 54" xfId="681" xr:uid="{00000000-0005-0000-0000-0000A9020000}"/>
    <cellStyle name="Normal 2 55" xfId="682" xr:uid="{00000000-0005-0000-0000-0000AA020000}"/>
    <cellStyle name="Normal 2 56" xfId="683" xr:uid="{00000000-0005-0000-0000-0000AB020000}"/>
    <cellStyle name="Normal 2 57" xfId="684" xr:uid="{00000000-0005-0000-0000-0000AC020000}"/>
    <cellStyle name="Normal 2 6" xfId="685" xr:uid="{00000000-0005-0000-0000-0000AD020000}"/>
    <cellStyle name="Normal 2 7" xfId="686" xr:uid="{00000000-0005-0000-0000-0000AE020000}"/>
    <cellStyle name="Normal 2 8" xfId="687" xr:uid="{00000000-0005-0000-0000-0000AF020000}"/>
    <cellStyle name="Normal 2 9" xfId="688" xr:uid="{00000000-0005-0000-0000-0000B0020000}"/>
    <cellStyle name="Sheet Title" xfId="689" xr:uid="{00000000-0005-0000-0000-0000B1020000}"/>
    <cellStyle name="Standaard" xfId="0" builtinId="0"/>
    <cellStyle name="Standaard 10" xfId="690" xr:uid="{00000000-0005-0000-0000-0000B3020000}"/>
    <cellStyle name="Standaard 10 10" xfId="691" xr:uid="{00000000-0005-0000-0000-0000B4020000}"/>
    <cellStyle name="Standaard 10 11" xfId="692" xr:uid="{00000000-0005-0000-0000-0000B5020000}"/>
    <cellStyle name="Standaard 10 12" xfId="693" xr:uid="{00000000-0005-0000-0000-0000B6020000}"/>
    <cellStyle name="Standaard 10 13" xfId="694" xr:uid="{00000000-0005-0000-0000-0000B7020000}"/>
    <cellStyle name="Standaard 10 14" xfId="695" xr:uid="{00000000-0005-0000-0000-0000B8020000}"/>
    <cellStyle name="Standaard 10 15" xfId="696" xr:uid="{00000000-0005-0000-0000-0000B9020000}"/>
    <cellStyle name="Standaard 10 16" xfId="697" xr:uid="{00000000-0005-0000-0000-0000BA020000}"/>
    <cellStyle name="Standaard 10 17" xfId="698" xr:uid="{00000000-0005-0000-0000-0000BB020000}"/>
    <cellStyle name="Standaard 10 18" xfId="699" xr:uid="{00000000-0005-0000-0000-0000BC020000}"/>
    <cellStyle name="Standaard 10 19" xfId="700" xr:uid="{00000000-0005-0000-0000-0000BD020000}"/>
    <cellStyle name="Standaard 10 2" xfId="701" xr:uid="{00000000-0005-0000-0000-0000BE020000}"/>
    <cellStyle name="Standaard 10 20" xfId="702" xr:uid="{00000000-0005-0000-0000-0000BF020000}"/>
    <cellStyle name="Standaard 10 21" xfId="703" xr:uid="{00000000-0005-0000-0000-0000C0020000}"/>
    <cellStyle name="Standaard 10 22" xfId="704" xr:uid="{00000000-0005-0000-0000-0000C1020000}"/>
    <cellStyle name="Standaard 10 23" xfId="705" xr:uid="{00000000-0005-0000-0000-0000C2020000}"/>
    <cellStyle name="Standaard 10 24" xfId="706" xr:uid="{00000000-0005-0000-0000-0000C3020000}"/>
    <cellStyle name="Standaard 10 25" xfId="707" xr:uid="{00000000-0005-0000-0000-0000C4020000}"/>
    <cellStyle name="Standaard 10 26" xfId="708" xr:uid="{00000000-0005-0000-0000-0000C5020000}"/>
    <cellStyle name="Standaard 10 27" xfId="709" xr:uid="{00000000-0005-0000-0000-0000C6020000}"/>
    <cellStyle name="Standaard 10 28" xfId="710" xr:uid="{00000000-0005-0000-0000-0000C7020000}"/>
    <cellStyle name="Standaard 10 29" xfId="711" xr:uid="{00000000-0005-0000-0000-0000C8020000}"/>
    <cellStyle name="Standaard 10 3" xfId="712" xr:uid="{00000000-0005-0000-0000-0000C9020000}"/>
    <cellStyle name="Standaard 10 4" xfId="713" xr:uid="{00000000-0005-0000-0000-0000CA020000}"/>
    <cellStyle name="Standaard 10 5" xfId="714" xr:uid="{00000000-0005-0000-0000-0000CB020000}"/>
    <cellStyle name="Standaard 10 6" xfId="715" xr:uid="{00000000-0005-0000-0000-0000CC020000}"/>
    <cellStyle name="Standaard 10 7" xfId="716" xr:uid="{00000000-0005-0000-0000-0000CD020000}"/>
    <cellStyle name="Standaard 10 8" xfId="717" xr:uid="{00000000-0005-0000-0000-0000CE020000}"/>
    <cellStyle name="Standaard 10 9" xfId="718" xr:uid="{00000000-0005-0000-0000-0000CF020000}"/>
    <cellStyle name="Standaard 11" xfId="719" xr:uid="{00000000-0005-0000-0000-0000D0020000}"/>
    <cellStyle name="Standaard 11 10" xfId="720" xr:uid="{00000000-0005-0000-0000-0000D1020000}"/>
    <cellStyle name="Standaard 11 11" xfId="721" xr:uid="{00000000-0005-0000-0000-0000D2020000}"/>
    <cellStyle name="Standaard 11 12" xfId="722" xr:uid="{00000000-0005-0000-0000-0000D3020000}"/>
    <cellStyle name="Standaard 11 13" xfId="723" xr:uid="{00000000-0005-0000-0000-0000D4020000}"/>
    <cellStyle name="Standaard 11 14" xfId="724" xr:uid="{00000000-0005-0000-0000-0000D5020000}"/>
    <cellStyle name="Standaard 11 15" xfId="725" xr:uid="{00000000-0005-0000-0000-0000D6020000}"/>
    <cellStyle name="Standaard 11 16" xfId="726" xr:uid="{00000000-0005-0000-0000-0000D7020000}"/>
    <cellStyle name="Standaard 11 17" xfId="727" xr:uid="{00000000-0005-0000-0000-0000D8020000}"/>
    <cellStyle name="Standaard 11 18" xfId="728" xr:uid="{00000000-0005-0000-0000-0000D9020000}"/>
    <cellStyle name="Standaard 11 19" xfId="729" xr:uid="{00000000-0005-0000-0000-0000DA020000}"/>
    <cellStyle name="Standaard 11 2" xfId="730" xr:uid="{00000000-0005-0000-0000-0000DB020000}"/>
    <cellStyle name="Standaard 11 20" xfId="731" xr:uid="{00000000-0005-0000-0000-0000DC020000}"/>
    <cellStyle name="Standaard 11 21" xfId="732" xr:uid="{00000000-0005-0000-0000-0000DD020000}"/>
    <cellStyle name="Standaard 11 22" xfId="733" xr:uid="{00000000-0005-0000-0000-0000DE020000}"/>
    <cellStyle name="Standaard 11 23" xfId="734" xr:uid="{00000000-0005-0000-0000-0000DF020000}"/>
    <cellStyle name="Standaard 11 24" xfId="735" xr:uid="{00000000-0005-0000-0000-0000E0020000}"/>
    <cellStyle name="Standaard 11 25" xfId="736" xr:uid="{00000000-0005-0000-0000-0000E1020000}"/>
    <cellStyle name="Standaard 11 26" xfId="737" xr:uid="{00000000-0005-0000-0000-0000E2020000}"/>
    <cellStyle name="Standaard 11 27" xfId="738" xr:uid="{00000000-0005-0000-0000-0000E3020000}"/>
    <cellStyle name="Standaard 11 28" xfId="739" xr:uid="{00000000-0005-0000-0000-0000E4020000}"/>
    <cellStyle name="Standaard 11 29" xfId="740" xr:uid="{00000000-0005-0000-0000-0000E5020000}"/>
    <cellStyle name="Standaard 11 3" xfId="741" xr:uid="{00000000-0005-0000-0000-0000E6020000}"/>
    <cellStyle name="Standaard 11 4" xfId="742" xr:uid="{00000000-0005-0000-0000-0000E7020000}"/>
    <cellStyle name="Standaard 11 5" xfId="743" xr:uid="{00000000-0005-0000-0000-0000E8020000}"/>
    <cellStyle name="Standaard 11 6" xfId="744" xr:uid="{00000000-0005-0000-0000-0000E9020000}"/>
    <cellStyle name="Standaard 11 7" xfId="745" xr:uid="{00000000-0005-0000-0000-0000EA020000}"/>
    <cellStyle name="Standaard 11 8" xfId="746" xr:uid="{00000000-0005-0000-0000-0000EB020000}"/>
    <cellStyle name="Standaard 11 9" xfId="747" xr:uid="{00000000-0005-0000-0000-0000EC020000}"/>
    <cellStyle name="Standaard 12" xfId="748" xr:uid="{00000000-0005-0000-0000-0000ED020000}"/>
    <cellStyle name="Standaard 12 10" xfId="749" xr:uid="{00000000-0005-0000-0000-0000EE020000}"/>
    <cellStyle name="Standaard 12 11" xfId="750" xr:uid="{00000000-0005-0000-0000-0000EF020000}"/>
    <cellStyle name="Standaard 12 12" xfId="751" xr:uid="{00000000-0005-0000-0000-0000F0020000}"/>
    <cellStyle name="Standaard 12 13" xfId="752" xr:uid="{00000000-0005-0000-0000-0000F1020000}"/>
    <cellStyle name="Standaard 12 14" xfId="753" xr:uid="{00000000-0005-0000-0000-0000F2020000}"/>
    <cellStyle name="Standaard 12 15" xfId="754" xr:uid="{00000000-0005-0000-0000-0000F3020000}"/>
    <cellStyle name="Standaard 12 16" xfId="755" xr:uid="{00000000-0005-0000-0000-0000F4020000}"/>
    <cellStyle name="Standaard 12 17" xfId="756" xr:uid="{00000000-0005-0000-0000-0000F5020000}"/>
    <cellStyle name="Standaard 12 18" xfId="757" xr:uid="{00000000-0005-0000-0000-0000F6020000}"/>
    <cellStyle name="Standaard 12 19" xfId="758" xr:uid="{00000000-0005-0000-0000-0000F7020000}"/>
    <cellStyle name="Standaard 12 2" xfId="759" xr:uid="{00000000-0005-0000-0000-0000F8020000}"/>
    <cellStyle name="Standaard 12 20" xfId="760" xr:uid="{00000000-0005-0000-0000-0000F9020000}"/>
    <cellStyle name="Standaard 12 21" xfId="761" xr:uid="{00000000-0005-0000-0000-0000FA020000}"/>
    <cellStyle name="Standaard 12 22" xfId="762" xr:uid="{00000000-0005-0000-0000-0000FB020000}"/>
    <cellStyle name="Standaard 12 23" xfId="763" xr:uid="{00000000-0005-0000-0000-0000FC020000}"/>
    <cellStyle name="Standaard 12 24" xfId="764" xr:uid="{00000000-0005-0000-0000-0000FD020000}"/>
    <cellStyle name="Standaard 12 25" xfId="765" xr:uid="{00000000-0005-0000-0000-0000FE020000}"/>
    <cellStyle name="Standaard 12 26" xfId="766" xr:uid="{00000000-0005-0000-0000-0000FF020000}"/>
    <cellStyle name="Standaard 12 27" xfId="767" xr:uid="{00000000-0005-0000-0000-000000030000}"/>
    <cellStyle name="Standaard 12 28" xfId="768" xr:uid="{00000000-0005-0000-0000-000001030000}"/>
    <cellStyle name="Standaard 12 29" xfId="769" xr:uid="{00000000-0005-0000-0000-000002030000}"/>
    <cellStyle name="Standaard 12 3" xfId="770" xr:uid="{00000000-0005-0000-0000-000003030000}"/>
    <cellStyle name="Standaard 12 4" xfId="771" xr:uid="{00000000-0005-0000-0000-000004030000}"/>
    <cellStyle name="Standaard 12 5" xfId="772" xr:uid="{00000000-0005-0000-0000-000005030000}"/>
    <cellStyle name="Standaard 12 6" xfId="773" xr:uid="{00000000-0005-0000-0000-000006030000}"/>
    <cellStyle name="Standaard 12 7" xfId="774" xr:uid="{00000000-0005-0000-0000-000007030000}"/>
    <cellStyle name="Standaard 12 8" xfId="775" xr:uid="{00000000-0005-0000-0000-000008030000}"/>
    <cellStyle name="Standaard 12 9" xfId="776" xr:uid="{00000000-0005-0000-0000-000009030000}"/>
    <cellStyle name="Standaard 13" xfId="777" xr:uid="{00000000-0005-0000-0000-00000A030000}"/>
    <cellStyle name="Standaard 13 10" xfId="778" xr:uid="{00000000-0005-0000-0000-00000B030000}"/>
    <cellStyle name="Standaard 13 11" xfId="779" xr:uid="{00000000-0005-0000-0000-00000C030000}"/>
    <cellStyle name="Standaard 13 12" xfId="780" xr:uid="{00000000-0005-0000-0000-00000D030000}"/>
    <cellStyle name="Standaard 13 13" xfId="781" xr:uid="{00000000-0005-0000-0000-00000E030000}"/>
    <cellStyle name="Standaard 13 14" xfId="782" xr:uid="{00000000-0005-0000-0000-00000F030000}"/>
    <cellStyle name="Standaard 13 15" xfId="783" xr:uid="{00000000-0005-0000-0000-000010030000}"/>
    <cellStyle name="Standaard 13 16" xfId="784" xr:uid="{00000000-0005-0000-0000-000011030000}"/>
    <cellStyle name="Standaard 13 17" xfId="785" xr:uid="{00000000-0005-0000-0000-000012030000}"/>
    <cellStyle name="Standaard 13 18" xfId="786" xr:uid="{00000000-0005-0000-0000-000013030000}"/>
    <cellStyle name="Standaard 13 19" xfId="787" xr:uid="{00000000-0005-0000-0000-000014030000}"/>
    <cellStyle name="Standaard 13 2" xfId="788" xr:uid="{00000000-0005-0000-0000-000015030000}"/>
    <cellStyle name="Standaard 13 20" xfId="789" xr:uid="{00000000-0005-0000-0000-000016030000}"/>
    <cellStyle name="Standaard 13 21" xfId="790" xr:uid="{00000000-0005-0000-0000-000017030000}"/>
    <cellStyle name="Standaard 13 22" xfId="791" xr:uid="{00000000-0005-0000-0000-000018030000}"/>
    <cellStyle name="Standaard 13 23" xfId="792" xr:uid="{00000000-0005-0000-0000-000019030000}"/>
    <cellStyle name="Standaard 13 24" xfId="793" xr:uid="{00000000-0005-0000-0000-00001A030000}"/>
    <cellStyle name="Standaard 13 25" xfId="794" xr:uid="{00000000-0005-0000-0000-00001B030000}"/>
    <cellStyle name="Standaard 13 26" xfId="795" xr:uid="{00000000-0005-0000-0000-00001C030000}"/>
    <cellStyle name="Standaard 13 27" xfId="796" xr:uid="{00000000-0005-0000-0000-00001D030000}"/>
    <cellStyle name="Standaard 13 28" xfId="797" xr:uid="{00000000-0005-0000-0000-00001E030000}"/>
    <cellStyle name="Standaard 13 29" xfId="798" xr:uid="{00000000-0005-0000-0000-00001F030000}"/>
    <cellStyle name="Standaard 13 3" xfId="799" xr:uid="{00000000-0005-0000-0000-000020030000}"/>
    <cellStyle name="Standaard 13 4" xfId="800" xr:uid="{00000000-0005-0000-0000-000021030000}"/>
    <cellStyle name="Standaard 13 5" xfId="801" xr:uid="{00000000-0005-0000-0000-000022030000}"/>
    <cellStyle name="Standaard 13 6" xfId="802" xr:uid="{00000000-0005-0000-0000-000023030000}"/>
    <cellStyle name="Standaard 13 7" xfId="803" xr:uid="{00000000-0005-0000-0000-000024030000}"/>
    <cellStyle name="Standaard 13 8" xfId="804" xr:uid="{00000000-0005-0000-0000-000025030000}"/>
    <cellStyle name="Standaard 13 9" xfId="805" xr:uid="{00000000-0005-0000-0000-000026030000}"/>
    <cellStyle name="Standaard 14" xfId="806" xr:uid="{00000000-0005-0000-0000-000027030000}"/>
    <cellStyle name="Standaard 14 10" xfId="807" xr:uid="{00000000-0005-0000-0000-000028030000}"/>
    <cellStyle name="Standaard 14 11" xfId="808" xr:uid="{00000000-0005-0000-0000-000029030000}"/>
    <cellStyle name="Standaard 14 12" xfId="809" xr:uid="{00000000-0005-0000-0000-00002A030000}"/>
    <cellStyle name="Standaard 14 13" xfId="810" xr:uid="{00000000-0005-0000-0000-00002B030000}"/>
    <cellStyle name="Standaard 14 14" xfId="811" xr:uid="{00000000-0005-0000-0000-00002C030000}"/>
    <cellStyle name="Standaard 14 15" xfId="812" xr:uid="{00000000-0005-0000-0000-00002D030000}"/>
    <cellStyle name="Standaard 14 16" xfId="813" xr:uid="{00000000-0005-0000-0000-00002E030000}"/>
    <cellStyle name="Standaard 14 17" xfId="814" xr:uid="{00000000-0005-0000-0000-00002F030000}"/>
    <cellStyle name="Standaard 14 18" xfId="815" xr:uid="{00000000-0005-0000-0000-000030030000}"/>
    <cellStyle name="Standaard 14 19" xfId="816" xr:uid="{00000000-0005-0000-0000-000031030000}"/>
    <cellStyle name="Standaard 14 2" xfId="817" xr:uid="{00000000-0005-0000-0000-000032030000}"/>
    <cellStyle name="Standaard 14 20" xfId="818" xr:uid="{00000000-0005-0000-0000-000033030000}"/>
    <cellStyle name="Standaard 14 21" xfId="819" xr:uid="{00000000-0005-0000-0000-000034030000}"/>
    <cellStyle name="Standaard 14 22" xfId="820" xr:uid="{00000000-0005-0000-0000-000035030000}"/>
    <cellStyle name="Standaard 14 23" xfId="821" xr:uid="{00000000-0005-0000-0000-000036030000}"/>
    <cellStyle name="Standaard 14 24" xfId="822" xr:uid="{00000000-0005-0000-0000-000037030000}"/>
    <cellStyle name="Standaard 14 25" xfId="823" xr:uid="{00000000-0005-0000-0000-000038030000}"/>
    <cellStyle name="Standaard 14 26" xfId="824" xr:uid="{00000000-0005-0000-0000-000039030000}"/>
    <cellStyle name="Standaard 14 27" xfId="825" xr:uid="{00000000-0005-0000-0000-00003A030000}"/>
    <cellStyle name="Standaard 14 28" xfId="826" xr:uid="{00000000-0005-0000-0000-00003B030000}"/>
    <cellStyle name="Standaard 14 29" xfId="827" xr:uid="{00000000-0005-0000-0000-00003C030000}"/>
    <cellStyle name="Standaard 14 3" xfId="828" xr:uid="{00000000-0005-0000-0000-00003D030000}"/>
    <cellStyle name="Standaard 14 4" xfId="829" xr:uid="{00000000-0005-0000-0000-00003E030000}"/>
    <cellStyle name="Standaard 14 5" xfId="830" xr:uid="{00000000-0005-0000-0000-00003F030000}"/>
    <cellStyle name="Standaard 14 6" xfId="831" xr:uid="{00000000-0005-0000-0000-000040030000}"/>
    <cellStyle name="Standaard 14 7" xfId="832" xr:uid="{00000000-0005-0000-0000-000041030000}"/>
    <cellStyle name="Standaard 14 8" xfId="833" xr:uid="{00000000-0005-0000-0000-000042030000}"/>
    <cellStyle name="Standaard 14 9" xfId="834" xr:uid="{00000000-0005-0000-0000-000043030000}"/>
    <cellStyle name="Standaard 15" xfId="835" xr:uid="{00000000-0005-0000-0000-000044030000}"/>
    <cellStyle name="Standaard 15 10" xfId="836" xr:uid="{00000000-0005-0000-0000-000045030000}"/>
    <cellStyle name="Standaard 15 11" xfId="837" xr:uid="{00000000-0005-0000-0000-000046030000}"/>
    <cellStyle name="Standaard 15 12" xfId="838" xr:uid="{00000000-0005-0000-0000-000047030000}"/>
    <cellStyle name="Standaard 15 13" xfId="839" xr:uid="{00000000-0005-0000-0000-000048030000}"/>
    <cellStyle name="Standaard 15 14" xfId="840" xr:uid="{00000000-0005-0000-0000-000049030000}"/>
    <cellStyle name="Standaard 15 15" xfId="841" xr:uid="{00000000-0005-0000-0000-00004A030000}"/>
    <cellStyle name="Standaard 15 16" xfId="842" xr:uid="{00000000-0005-0000-0000-00004B030000}"/>
    <cellStyle name="Standaard 15 17" xfId="843" xr:uid="{00000000-0005-0000-0000-00004C030000}"/>
    <cellStyle name="Standaard 15 18" xfId="844" xr:uid="{00000000-0005-0000-0000-00004D030000}"/>
    <cellStyle name="Standaard 15 19" xfId="845" xr:uid="{00000000-0005-0000-0000-00004E030000}"/>
    <cellStyle name="Standaard 15 2" xfId="846" xr:uid="{00000000-0005-0000-0000-00004F030000}"/>
    <cellStyle name="Standaard 15 20" xfId="847" xr:uid="{00000000-0005-0000-0000-000050030000}"/>
    <cellStyle name="Standaard 15 21" xfId="848" xr:uid="{00000000-0005-0000-0000-000051030000}"/>
    <cellStyle name="Standaard 15 22" xfId="849" xr:uid="{00000000-0005-0000-0000-000052030000}"/>
    <cellStyle name="Standaard 15 23" xfId="850" xr:uid="{00000000-0005-0000-0000-000053030000}"/>
    <cellStyle name="Standaard 15 24" xfId="851" xr:uid="{00000000-0005-0000-0000-000054030000}"/>
    <cellStyle name="Standaard 15 25" xfId="852" xr:uid="{00000000-0005-0000-0000-000055030000}"/>
    <cellStyle name="Standaard 15 26" xfId="853" xr:uid="{00000000-0005-0000-0000-000056030000}"/>
    <cellStyle name="Standaard 15 27" xfId="854" xr:uid="{00000000-0005-0000-0000-000057030000}"/>
    <cellStyle name="Standaard 15 28" xfId="855" xr:uid="{00000000-0005-0000-0000-000058030000}"/>
    <cellStyle name="Standaard 15 29" xfId="856" xr:uid="{00000000-0005-0000-0000-000059030000}"/>
    <cellStyle name="Standaard 15 3" xfId="857" xr:uid="{00000000-0005-0000-0000-00005A030000}"/>
    <cellStyle name="Standaard 15 4" xfId="858" xr:uid="{00000000-0005-0000-0000-00005B030000}"/>
    <cellStyle name="Standaard 15 5" xfId="859" xr:uid="{00000000-0005-0000-0000-00005C030000}"/>
    <cellStyle name="Standaard 15 6" xfId="860" xr:uid="{00000000-0005-0000-0000-00005D030000}"/>
    <cellStyle name="Standaard 15 7" xfId="861" xr:uid="{00000000-0005-0000-0000-00005E030000}"/>
    <cellStyle name="Standaard 15 8" xfId="862" xr:uid="{00000000-0005-0000-0000-00005F030000}"/>
    <cellStyle name="Standaard 15 9" xfId="863" xr:uid="{00000000-0005-0000-0000-000060030000}"/>
    <cellStyle name="Standaard 16" xfId="864" xr:uid="{00000000-0005-0000-0000-000061030000}"/>
    <cellStyle name="Standaard 16 10" xfId="865" xr:uid="{00000000-0005-0000-0000-000062030000}"/>
    <cellStyle name="Standaard 16 11" xfId="866" xr:uid="{00000000-0005-0000-0000-000063030000}"/>
    <cellStyle name="Standaard 16 12" xfId="867" xr:uid="{00000000-0005-0000-0000-000064030000}"/>
    <cellStyle name="Standaard 16 13" xfId="868" xr:uid="{00000000-0005-0000-0000-000065030000}"/>
    <cellStyle name="Standaard 16 14" xfId="869" xr:uid="{00000000-0005-0000-0000-000066030000}"/>
    <cellStyle name="Standaard 16 15" xfId="870" xr:uid="{00000000-0005-0000-0000-000067030000}"/>
    <cellStyle name="Standaard 16 16" xfId="871" xr:uid="{00000000-0005-0000-0000-000068030000}"/>
    <cellStyle name="Standaard 16 17" xfId="872" xr:uid="{00000000-0005-0000-0000-000069030000}"/>
    <cellStyle name="Standaard 16 18" xfId="873" xr:uid="{00000000-0005-0000-0000-00006A030000}"/>
    <cellStyle name="Standaard 16 19" xfId="874" xr:uid="{00000000-0005-0000-0000-00006B030000}"/>
    <cellStyle name="Standaard 16 2" xfId="875" xr:uid="{00000000-0005-0000-0000-00006C030000}"/>
    <cellStyle name="Standaard 16 20" xfId="876" xr:uid="{00000000-0005-0000-0000-00006D030000}"/>
    <cellStyle name="Standaard 16 21" xfId="877" xr:uid="{00000000-0005-0000-0000-00006E030000}"/>
    <cellStyle name="Standaard 16 22" xfId="878" xr:uid="{00000000-0005-0000-0000-00006F030000}"/>
    <cellStyle name="Standaard 16 23" xfId="879" xr:uid="{00000000-0005-0000-0000-000070030000}"/>
    <cellStyle name="Standaard 16 24" xfId="880" xr:uid="{00000000-0005-0000-0000-000071030000}"/>
    <cellStyle name="Standaard 16 25" xfId="881" xr:uid="{00000000-0005-0000-0000-000072030000}"/>
    <cellStyle name="Standaard 16 26" xfId="882" xr:uid="{00000000-0005-0000-0000-000073030000}"/>
    <cellStyle name="Standaard 16 27" xfId="883" xr:uid="{00000000-0005-0000-0000-000074030000}"/>
    <cellStyle name="Standaard 16 28" xfId="884" xr:uid="{00000000-0005-0000-0000-000075030000}"/>
    <cellStyle name="Standaard 16 29" xfId="885" xr:uid="{00000000-0005-0000-0000-000076030000}"/>
    <cellStyle name="Standaard 16 3" xfId="886" xr:uid="{00000000-0005-0000-0000-000077030000}"/>
    <cellStyle name="Standaard 16 4" xfId="887" xr:uid="{00000000-0005-0000-0000-000078030000}"/>
    <cellStyle name="Standaard 16 5" xfId="888" xr:uid="{00000000-0005-0000-0000-000079030000}"/>
    <cellStyle name="Standaard 16 6" xfId="889" xr:uid="{00000000-0005-0000-0000-00007A030000}"/>
    <cellStyle name="Standaard 16 7" xfId="890" xr:uid="{00000000-0005-0000-0000-00007B030000}"/>
    <cellStyle name="Standaard 16 8" xfId="891" xr:uid="{00000000-0005-0000-0000-00007C030000}"/>
    <cellStyle name="Standaard 16 9" xfId="892" xr:uid="{00000000-0005-0000-0000-00007D030000}"/>
    <cellStyle name="Standaard 17" xfId="893" xr:uid="{00000000-0005-0000-0000-00007E030000}"/>
    <cellStyle name="Standaard 17 10" xfId="894" xr:uid="{00000000-0005-0000-0000-00007F030000}"/>
    <cellStyle name="Standaard 17 11" xfId="895" xr:uid="{00000000-0005-0000-0000-000080030000}"/>
    <cellStyle name="Standaard 17 12" xfId="896" xr:uid="{00000000-0005-0000-0000-000081030000}"/>
    <cellStyle name="Standaard 17 13" xfId="897" xr:uid="{00000000-0005-0000-0000-000082030000}"/>
    <cellStyle name="Standaard 17 14" xfId="898" xr:uid="{00000000-0005-0000-0000-000083030000}"/>
    <cellStyle name="Standaard 17 15" xfId="899" xr:uid="{00000000-0005-0000-0000-000084030000}"/>
    <cellStyle name="Standaard 17 16" xfId="900" xr:uid="{00000000-0005-0000-0000-000085030000}"/>
    <cellStyle name="Standaard 17 17" xfId="901" xr:uid="{00000000-0005-0000-0000-000086030000}"/>
    <cellStyle name="Standaard 17 18" xfId="902" xr:uid="{00000000-0005-0000-0000-000087030000}"/>
    <cellStyle name="Standaard 17 19" xfId="903" xr:uid="{00000000-0005-0000-0000-000088030000}"/>
    <cellStyle name="Standaard 17 2" xfId="904" xr:uid="{00000000-0005-0000-0000-000089030000}"/>
    <cellStyle name="Standaard 17 20" xfId="905" xr:uid="{00000000-0005-0000-0000-00008A030000}"/>
    <cellStyle name="Standaard 17 21" xfId="906" xr:uid="{00000000-0005-0000-0000-00008B030000}"/>
    <cellStyle name="Standaard 17 22" xfId="907" xr:uid="{00000000-0005-0000-0000-00008C030000}"/>
    <cellStyle name="Standaard 17 23" xfId="908" xr:uid="{00000000-0005-0000-0000-00008D030000}"/>
    <cellStyle name="Standaard 17 24" xfId="909" xr:uid="{00000000-0005-0000-0000-00008E030000}"/>
    <cellStyle name="Standaard 17 25" xfId="910" xr:uid="{00000000-0005-0000-0000-00008F030000}"/>
    <cellStyle name="Standaard 17 26" xfId="911" xr:uid="{00000000-0005-0000-0000-000090030000}"/>
    <cellStyle name="Standaard 17 27" xfId="912" xr:uid="{00000000-0005-0000-0000-000091030000}"/>
    <cellStyle name="Standaard 17 28" xfId="913" xr:uid="{00000000-0005-0000-0000-000092030000}"/>
    <cellStyle name="Standaard 17 29" xfId="914" xr:uid="{00000000-0005-0000-0000-000093030000}"/>
    <cellStyle name="Standaard 17 3" xfId="915" xr:uid="{00000000-0005-0000-0000-000094030000}"/>
    <cellStyle name="Standaard 17 4" xfId="916" xr:uid="{00000000-0005-0000-0000-000095030000}"/>
    <cellStyle name="Standaard 17 5" xfId="917" xr:uid="{00000000-0005-0000-0000-000096030000}"/>
    <cellStyle name="Standaard 17 6" xfId="918" xr:uid="{00000000-0005-0000-0000-000097030000}"/>
    <cellStyle name="Standaard 17 7" xfId="919" xr:uid="{00000000-0005-0000-0000-000098030000}"/>
    <cellStyle name="Standaard 17 8" xfId="920" xr:uid="{00000000-0005-0000-0000-000099030000}"/>
    <cellStyle name="Standaard 17 9" xfId="921" xr:uid="{00000000-0005-0000-0000-00009A030000}"/>
    <cellStyle name="Standaard 18" xfId="922" xr:uid="{00000000-0005-0000-0000-00009B030000}"/>
    <cellStyle name="Standaard 18 10" xfId="923" xr:uid="{00000000-0005-0000-0000-00009C030000}"/>
    <cellStyle name="Standaard 18 11" xfId="924" xr:uid="{00000000-0005-0000-0000-00009D030000}"/>
    <cellStyle name="Standaard 18 12" xfId="925" xr:uid="{00000000-0005-0000-0000-00009E030000}"/>
    <cellStyle name="Standaard 18 13" xfId="926" xr:uid="{00000000-0005-0000-0000-00009F030000}"/>
    <cellStyle name="Standaard 18 14" xfId="927" xr:uid="{00000000-0005-0000-0000-0000A0030000}"/>
    <cellStyle name="Standaard 18 15" xfId="928" xr:uid="{00000000-0005-0000-0000-0000A1030000}"/>
    <cellStyle name="Standaard 18 16" xfId="929" xr:uid="{00000000-0005-0000-0000-0000A2030000}"/>
    <cellStyle name="Standaard 18 17" xfId="930" xr:uid="{00000000-0005-0000-0000-0000A3030000}"/>
    <cellStyle name="Standaard 18 18" xfId="931" xr:uid="{00000000-0005-0000-0000-0000A4030000}"/>
    <cellStyle name="Standaard 18 19" xfId="932" xr:uid="{00000000-0005-0000-0000-0000A5030000}"/>
    <cellStyle name="Standaard 18 2" xfId="933" xr:uid="{00000000-0005-0000-0000-0000A6030000}"/>
    <cellStyle name="Standaard 18 20" xfId="934" xr:uid="{00000000-0005-0000-0000-0000A7030000}"/>
    <cellStyle name="Standaard 18 21" xfId="935" xr:uid="{00000000-0005-0000-0000-0000A8030000}"/>
    <cellStyle name="Standaard 18 22" xfId="936" xr:uid="{00000000-0005-0000-0000-0000A9030000}"/>
    <cellStyle name="Standaard 18 23" xfId="937" xr:uid="{00000000-0005-0000-0000-0000AA030000}"/>
    <cellStyle name="Standaard 18 24" xfId="938" xr:uid="{00000000-0005-0000-0000-0000AB030000}"/>
    <cellStyle name="Standaard 18 25" xfId="939" xr:uid="{00000000-0005-0000-0000-0000AC030000}"/>
    <cellStyle name="Standaard 18 26" xfId="940" xr:uid="{00000000-0005-0000-0000-0000AD030000}"/>
    <cellStyle name="Standaard 18 27" xfId="941" xr:uid="{00000000-0005-0000-0000-0000AE030000}"/>
    <cellStyle name="Standaard 18 28" xfId="942" xr:uid="{00000000-0005-0000-0000-0000AF030000}"/>
    <cellStyle name="Standaard 18 29" xfId="943" xr:uid="{00000000-0005-0000-0000-0000B0030000}"/>
    <cellStyle name="Standaard 18 3" xfId="944" xr:uid="{00000000-0005-0000-0000-0000B1030000}"/>
    <cellStyle name="Standaard 18 4" xfId="945" xr:uid="{00000000-0005-0000-0000-0000B2030000}"/>
    <cellStyle name="Standaard 18 5" xfId="946" xr:uid="{00000000-0005-0000-0000-0000B3030000}"/>
    <cellStyle name="Standaard 18 6" xfId="947" xr:uid="{00000000-0005-0000-0000-0000B4030000}"/>
    <cellStyle name="Standaard 18 7" xfId="948" xr:uid="{00000000-0005-0000-0000-0000B5030000}"/>
    <cellStyle name="Standaard 18 8" xfId="949" xr:uid="{00000000-0005-0000-0000-0000B6030000}"/>
    <cellStyle name="Standaard 18 9" xfId="950" xr:uid="{00000000-0005-0000-0000-0000B7030000}"/>
    <cellStyle name="Standaard 19" xfId="951" xr:uid="{00000000-0005-0000-0000-0000B8030000}"/>
    <cellStyle name="Standaard 19 10" xfId="952" xr:uid="{00000000-0005-0000-0000-0000B9030000}"/>
    <cellStyle name="Standaard 19 11" xfId="953" xr:uid="{00000000-0005-0000-0000-0000BA030000}"/>
    <cellStyle name="Standaard 19 12" xfId="954" xr:uid="{00000000-0005-0000-0000-0000BB030000}"/>
    <cellStyle name="Standaard 19 13" xfId="955" xr:uid="{00000000-0005-0000-0000-0000BC030000}"/>
    <cellStyle name="Standaard 19 14" xfId="956" xr:uid="{00000000-0005-0000-0000-0000BD030000}"/>
    <cellStyle name="Standaard 19 15" xfId="957" xr:uid="{00000000-0005-0000-0000-0000BE030000}"/>
    <cellStyle name="Standaard 19 16" xfId="958" xr:uid="{00000000-0005-0000-0000-0000BF030000}"/>
    <cellStyle name="Standaard 19 17" xfId="959" xr:uid="{00000000-0005-0000-0000-0000C0030000}"/>
    <cellStyle name="Standaard 19 18" xfId="960" xr:uid="{00000000-0005-0000-0000-0000C1030000}"/>
    <cellStyle name="Standaard 19 19" xfId="961" xr:uid="{00000000-0005-0000-0000-0000C2030000}"/>
    <cellStyle name="Standaard 19 2" xfId="962" xr:uid="{00000000-0005-0000-0000-0000C3030000}"/>
    <cellStyle name="Standaard 19 20" xfId="963" xr:uid="{00000000-0005-0000-0000-0000C4030000}"/>
    <cellStyle name="Standaard 19 21" xfId="964" xr:uid="{00000000-0005-0000-0000-0000C5030000}"/>
    <cellStyle name="Standaard 19 22" xfId="965" xr:uid="{00000000-0005-0000-0000-0000C6030000}"/>
    <cellStyle name="Standaard 19 23" xfId="966" xr:uid="{00000000-0005-0000-0000-0000C7030000}"/>
    <cellStyle name="Standaard 19 24" xfId="967" xr:uid="{00000000-0005-0000-0000-0000C8030000}"/>
    <cellStyle name="Standaard 19 25" xfId="968" xr:uid="{00000000-0005-0000-0000-0000C9030000}"/>
    <cellStyle name="Standaard 19 26" xfId="969" xr:uid="{00000000-0005-0000-0000-0000CA030000}"/>
    <cellStyle name="Standaard 19 27" xfId="970" xr:uid="{00000000-0005-0000-0000-0000CB030000}"/>
    <cellStyle name="Standaard 19 28" xfId="971" xr:uid="{00000000-0005-0000-0000-0000CC030000}"/>
    <cellStyle name="Standaard 19 29" xfId="972" xr:uid="{00000000-0005-0000-0000-0000CD030000}"/>
    <cellStyle name="Standaard 19 3" xfId="973" xr:uid="{00000000-0005-0000-0000-0000CE030000}"/>
    <cellStyle name="Standaard 19 4" xfId="974" xr:uid="{00000000-0005-0000-0000-0000CF030000}"/>
    <cellStyle name="Standaard 19 5" xfId="975" xr:uid="{00000000-0005-0000-0000-0000D0030000}"/>
    <cellStyle name="Standaard 19 6" xfId="976" xr:uid="{00000000-0005-0000-0000-0000D1030000}"/>
    <cellStyle name="Standaard 19 7" xfId="977" xr:uid="{00000000-0005-0000-0000-0000D2030000}"/>
    <cellStyle name="Standaard 19 8" xfId="978" xr:uid="{00000000-0005-0000-0000-0000D3030000}"/>
    <cellStyle name="Standaard 19 9" xfId="979" xr:uid="{00000000-0005-0000-0000-0000D4030000}"/>
    <cellStyle name="Standaard 2" xfId="980" xr:uid="{00000000-0005-0000-0000-0000D5030000}"/>
    <cellStyle name="Standaard 2 10" xfId="981" xr:uid="{00000000-0005-0000-0000-0000D6030000}"/>
    <cellStyle name="Standaard 2 11" xfId="982" xr:uid="{00000000-0005-0000-0000-0000D7030000}"/>
    <cellStyle name="Standaard 2 12" xfId="983" xr:uid="{00000000-0005-0000-0000-0000D8030000}"/>
    <cellStyle name="Standaard 2 13" xfId="984" xr:uid="{00000000-0005-0000-0000-0000D9030000}"/>
    <cellStyle name="Standaard 2 14" xfId="985" xr:uid="{00000000-0005-0000-0000-0000DA030000}"/>
    <cellStyle name="Standaard 2 15" xfId="986" xr:uid="{00000000-0005-0000-0000-0000DB030000}"/>
    <cellStyle name="Standaard 2 16" xfId="987" xr:uid="{00000000-0005-0000-0000-0000DC030000}"/>
    <cellStyle name="Standaard 2 17" xfId="988" xr:uid="{00000000-0005-0000-0000-0000DD030000}"/>
    <cellStyle name="Standaard 2 18" xfId="989" xr:uid="{00000000-0005-0000-0000-0000DE030000}"/>
    <cellStyle name="Standaard 2 19" xfId="990" xr:uid="{00000000-0005-0000-0000-0000DF030000}"/>
    <cellStyle name="Standaard 2 2" xfId="991" xr:uid="{00000000-0005-0000-0000-0000E0030000}"/>
    <cellStyle name="Standaard 2 20" xfId="992" xr:uid="{00000000-0005-0000-0000-0000E1030000}"/>
    <cellStyle name="Standaard 2 21" xfId="993" xr:uid="{00000000-0005-0000-0000-0000E2030000}"/>
    <cellStyle name="Standaard 2 22" xfId="994" xr:uid="{00000000-0005-0000-0000-0000E3030000}"/>
    <cellStyle name="Standaard 2 23" xfId="995" xr:uid="{00000000-0005-0000-0000-0000E4030000}"/>
    <cellStyle name="Standaard 2 24" xfId="996" xr:uid="{00000000-0005-0000-0000-0000E5030000}"/>
    <cellStyle name="Standaard 2 25" xfId="997" xr:uid="{00000000-0005-0000-0000-0000E6030000}"/>
    <cellStyle name="Standaard 2 26" xfId="998" xr:uid="{00000000-0005-0000-0000-0000E7030000}"/>
    <cellStyle name="Standaard 2 27" xfId="999" xr:uid="{00000000-0005-0000-0000-0000E8030000}"/>
    <cellStyle name="Standaard 2 28" xfId="1000" xr:uid="{00000000-0005-0000-0000-0000E9030000}"/>
    <cellStyle name="Standaard 2 29" xfId="1001" xr:uid="{00000000-0005-0000-0000-0000EA030000}"/>
    <cellStyle name="Standaard 2 3" xfId="1002" xr:uid="{00000000-0005-0000-0000-0000EB030000}"/>
    <cellStyle name="Standaard 2 30" xfId="1003" xr:uid="{00000000-0005-0000-0000-0000EC030000}"/>
    <cellStyle name="Standaard 2 31" xfId="1004" xr:uid="{00000000-0005-0000-0000-0000ED030000}"/>
    <cellStyle name="Standaard 2 32" xfId="1005" xr:uid="{00000000-0005-0000-0000-0000EE030000}"/>
    <cellStyle name="Standaard 2 33" xfId="1006" xr:uid="{00000000-0005-0000-0000-0000EF030000}"/>
    <cellStyle name="Standaard 2 34" xfId="1007" xr:uid="{00000000-0005-0000-0000-0000F0030000}"/>
    <cellStyle name="Standaard 2 35" xfId="1008" xr:uid="{00000000-0005-0000-0000-0000F1030000}"/>
    <cellStyle name="Standaard 2 36" xfId="1009" xr:uid="{00000000-0005-0000-0000-0000F2030000}"/>
    <cellStyle name="Standaard 2 37" xfId="1010" xr:uid="{00000000-0005-0000-0000-0000F3030000}"/>
    <cellStyle name="Standaard 2 38" xfId="1011" xr:uid="{00000000-0005-0000-0000-0000F4030000}"/>
    <cellStyle name="Standaard 2 39" xfId="1012" xr:uid="{00000000-0005-0000-0000-0000F5030000}"/>
    <cellStyle name="Standaard 2 4" xfId="1013" xr:uid="{00000000-0005-0000-0000-0000F6030000}"/>
    <cellStyle name="Standaard 2 40" xfId="1014" xr:uid="{00000000-0005-0000-0000-0000F7030000}"/>
    <cellStyle name="Standaard 2 41" xfId="1015" xr:uid="{00000000-0005-0000-0000-0000F8030000}"/>
    <cellStyle name="Standaard 2 42" xfId="1016" xr:uid="{00000000-0005-0000-0000-0000F9030000}"/>
    <cellStyle name="Standaard 2 43" xfId="1017" xr:uid="{00000000-0005-0000-0000-0000FA030000}"/>
    <cellStyle name="Standaard 2 44" xfId="1018" xr:uid="{00000000-0005-0000-0000-0000FB030000}"/>
    <cellStyle name="Standaard 2 45" xfId="1019" xr:uid="{00000000-0005-0000-0000-0000FC030000}"/>
    <cellStyle name="Standaard 2 46" xfId="1020" xr:uid="{00000000-0005-0000-0000-0000FD030000}"/>
    <cellStyle name="Standaard 2 47" xfId="1021" xr:uid="{00000000-0005-0000-0000-0000FE030000}"/>
    <cellStyle name="Standaard 2 48" xfId="1022" xr:uid="{00000000-0005-0000-0000-0000FF030000}"/>
    <cellStyle name="Standaard 2 49" xfId="1023" xr:uid="{00000000-0005-0000-0000-000000040000}"/>
    <cellStyle name="Standaard 2 5" xfId="1024" xr:uid="{00000000-0005-0000-0000-000001040000}"/>
    <cellStyle name="Standaard 2 6" xfId="1025" xr:uid="{00000000-0005-0000-0000-000002040000}"/>
    <cellStyle name="Standaard 2 7" xfId="1026" xr:uid="{00000000-0005-0000-0000-000003040000}"/>
    <cellStyle name="Standaard 2 8" xfId="1027" xr:uid="{00000000-0005-0000-0000-000004040000}"/>
    <cellStyle name="Standaard 2 9" xfId="1028" xr:uid="{00000000-0005-0000-0000-000005040000}"/>
    <cellStyle name="Standaard 20" xfId="1029" xr:uid="{00000000-0005-0000-0000-000006040000}"/>
    <cellStyle name="Standaard 20 10" xfId="1030" xr:uid="{00000000-0005-0000-0000-000007040000}"/>
    <cellStyle name="Standaard 20 11" xfId="1031" xr:uid="{00000000-0005-0000-0000-000008040000}"/>
    <cellStyle name="Standaard 20 12" xfId="1032" xr:uid="{00000000-0005-0000-0000-000009040000}"/>
    <cellStyle name="Standaard 20 13" xfId="1033" xr:uid="{00000000-0005-0000-0000-00000A040000}"/>
    <cellStyle name="Standaard 20 14" xfId="1034" xr:uid="{00000000-0005-0000-0000-00000B040000}"/>
    <cellStyle name="Standaard 20 15" xfId="1035" xr:uid="{00000000-0005-0000-0000-00000C040000}"/>
    <cellStyle name="Standaard 20 16" xfId="1036" xr:uid="{00000000-0005-0000-0000-00000D040000}"/>
    <cellStyle name="Standaard 20 17" xfId="1037" xr:uid="{00000000-0005-0000-0000-00000E040000}"/>
    <cellStyle name="Standaard 20 18" xfId="1038" xr:uid="{00000000-0005-0000-0000-00000F040000}"/>
    <cellStyle name="Standaard 20 19" xfId="1039" xr:uid="{00000000-0005-0000-0000-000010040000}"/>
    <cellStyle name="Standaard 20 2" xfId="1040" xr:uid="{00000000-0005-0000-0000-000011040000}"/>
    <cellStyle name="Standaard 20 20" xfId="1041" xr:uid="{00000000-0005-0000-0000-000012040000}"/>
    <cellStyle name="Standaard 20 21" xfId="1042" xr:uid="{00000000-0005-0000-0000-000013040000}"/>
    <cellStyle name="Standaard 20 22" xfId="1043" xr:uid="{00000000-0005-0000-0000-000014040000}"/>
    <cellStyle name="Standaard 20 23" xfId="1044" xr:uid="{00000000-0005-0000-0000-000015040000}"/>
    <cellStyle name="Standaard 20 24" xfId="1045" xr:uid="{00000000-0005-0000-0000-000016040000}"/>
    <cellStyle name="Standaard 20 25" xfId="1046" xr:uid="{00000000-0005-0000-0000-000017040000}"/>
    <cellStyle name="Standaard 20 26" xfId="1047" xr:uid="{00000000-0005-0000-0000-000018040000}"/>
    <cellStyle name="Standaard 20 27" xfId="1048" xr:uid="{00000000-0005-0000-0000-000019040000}"/>
    <cellStyle name="Standaard 20 28" xfId="1049" xr:uid="{00000000-0005-0000-0000-00001A040000}"/>
    <cellStyle name="Standaard 20 29" xfId="1050" xr:uid="{00000000-0005-0000-0000-00001B040000}"/>
    <cellStyle name="Standaard 20 3" xfId="1051" xr:uid="{00000000-0005-0000-0000-00001C040000}"/>
    <cellStyle name="Standaard 20 4" xfId="1052" xr:uid="{00000000-0005-0000-0000-00001D040000}"/>
    <cellStyle name="Standaard 20 5" xfId="1053" xr:uid="{00000000-0005-0000-0000-00001E040000}"/>
    <cellStyle name="Standaard 20 6" xfId="1054" xr:uid="{00000000-0005-0000-0000-00001F040000}"/>
    <cellStyle name="Standaard 20 7" xfId="1055" xr:uid="{00000000-0005-0000-0000-000020040000}"/>
    <cellStyle name="Standaard 20 8" xfId="1056" xr:uid="{00000000-0005-0000-0000-000021040000}"/>
    <cellStyle name="Standaard 20 9" xfId="1057" xr:uid="{00000000-0005-0000-0000-000022040000}"/>
    <cellStyle name="Standaard 21" xfId="1058" xr:uid="{00000000-0005-0000-0000-000023040000}"/>
    <cellStyle name="Standaard 21 10" xfId="1059" xr:uid="{00000000-0005-0000-0000-000024040000}"/>
    <cellStyle name="Standaard 21 11" xfId="1060" xr:uid="{00000000-0005-0000-0000-000025040000}"/>
    <cellStyle name="Standaard 21 12" xfId="1061" xr:uid="{00000000-0005-0000-0000-000026040000}"/>
    <cellStyle name="Standaard 21 13" xfId="1062" xr:uid="{00000000-0005-0000-0000-000027040000}"/>
    <cellStyle name="Standaard 21 14" xfId="1063" xr:uid="{00000000-0005-0000-0000-000028040000}"/>
    <cellStyle name="Standaard 21 15" xfId="1064" xr:uid="{00000000-0005-0000-0000-000029040000}"/>
    <cellStyle name="Standaard 21 16" xfId="1065" xr:uid="{00000000-0005-0000-0000-00002A040000}"/>
    <cellStyle name="Standaard 21 17" xfId="1066" xr:uid="{00000000-0005-0000-0000-00002B040000}"/>
    <cellStyle name="Standaard 21 18" xfId="1067" xr:uid="{00000000-0005-0000-0000-00002C040000}"/>
    <cellStyle name="Standaard 21 19" xfId="1068" xr:uid="{00000000-0005-0000-0000-00002D040000}"/>
    <cellStyle name="Standaard 21 2" xfId="1069" xr:uid="{00000000-0005-0000-0000-00002E040000}"/>
    <cellStyle name="Standaard 21 20" xfId="1070" xr:uid="{00000000-0005-0000-0000-00002F040000}"/>
    <cellStyle name="Standaard 21 21" xfId="1071" xr:uid="{00000000-0005-0000-0000-000030040000}"/>
    <cellStyle name="Standaard 21 22" xfId="1072" xr:uid="{00000000-0005-0000-0000-000031040000}"/>
    <cellStyle name="Standaard 21 23" xfId="1073" xr:uid="{00000000-0005-0000-0000-000032040000}"/>
    <cellStyle name="Standaard 21 24" xfId="1074" xr:uid="{00000000-0005-0000-0000-000033040000}"/>
    <cellStyle name="Standaard 21 25" xfId="1075" xr:uid="{00000000-0005-0000-0000-000034040000}"/>
    <cellStyle name="Standaard 21 26" xfId="1076" xr:uid="{00000000-0005-0000-0000-000035040000}"/>
    <cellStyle name="Standaard 21 27" xfId="1077" xr:uid="{00000000-0005-0000-0000-000036040000}"/>
    <cellStyle name="Standaard 21 28" xfId="1078" xr:uid="{00000000-0005-0000-0000-000037040000}"/>
    <cellStyle name="Standaard 21 29" xfId="1079" xr:uid="{00000000-0005-0000-0000-000038040000}"/>
    <cellStyle name="Standaard 21 3" xfId="1080" xr:uid="{00000000-0005-0000-0000-000039040000}"/>
    <cellStyle name="Standaard 21 4" xfId="1081" xr:uid="{00000000-0005-0000-0000-00003A040000}"/>
    <cellStyle name="Standaard 21 5" xfId="1082" xr:uid="{00000000-0005-0000-0000-00003B040000}"/>
    <cellStyle name="Standaard 21 6" xfId="1083" xr:uid="{00000000-0005-0000-0000-00003C040000}"/>
    <cellStyle name="Standaard 21 7" xfId="1084" xr:uid="{00000000-0005-0000-0000-00003D040000}"/>
    <cellStyle name="Standaard 21 8" xfId="1085" xr:uid="{00000000-0005-0000-0000-00003E040000}"/>
    <cellStyle name="Standaard 21 9" xfId="1086" xr:uid="{00000000-0005-0000-0000-00003F040000}"/>
    <cellStyle name="Standaard 22" xfId="1087" xr:uid="{00000000-0005-0000-0000-000040040000}"/>
    <cellStyle name="Standaard 23" xfId="1088" xr:uid="{00000000-0005-0000-0000-000041040000}"/>
    <cellStyle name="Standaard 24" xfId="1089" xr:uid="{00000000-0005-0000-0000-000042040000}"/>
    <cellStyle name="Standaard 25" xfId="1332" xr:uid="{00000000-0005-0000-0000-000043040000}"/>
    <cellStyle name="Standaard 25 2" xfId="1334" xr:uid="{00000000-0005-0000-0000-000044040000}"/>
    <cellStyle name="Standaard 26" xfId="1090" xr:uid="{00000000-0005-0000-0000-000045040000}"/>
    <cellStyle name="Standaard 27" xfId="1091" xr:uid="{00000000-0005-0000-0000-000046040000}"/>
    <cellStyle name="Standaard 28" xfId="1092" xr:uid="{00000000-0005-0000-0000-000047040000}"/>
    <cellStyle name="Standaard 29" xfId="1093" xr:uid="{00000000-0005-0000-0000-000048040000}"/>
    <cellStyle name="Standaard 3" xfId="1094" xr:uid="{00000000-0005-0000-0000-000049040000}"/>
    <cellStyle name="Standaard 3 10" xfId="1095" xr:uid="{00000000-0005-0000-0000-00004A040000}"/>
    <cellStyle name="Standaard 3 11" xfId="1096" xr:uid="{00000000-0005-0000-0000-00004B040000}"/>
    <cellStyle name="Standaard 3 12" xfId="1097" xr:uid="{00000000-0005-0000-0000-00004C040000}"/>
    <cellStyle name="Standaard 3 13" xfId="1098" xr:uid="{00000000-0005-0000-0000-00004D040000}"/>
    <cellStyle name="Standaard 3 14" xfId="1099" xr:uid="{00000000-0005-0000-0000-00004E040000}"/>
    <cellStyle name="Standaard 3 15" xfId="1100" xr:uid="{00000000-0005-0000-0000-00004F040000}"/>
    <cellStyle name="Standaard 3 16" xfId="1101" xr:uid="{00000000-0005-0000-0000-000050040000}"/>
    <cellStyle name="Standaard 3 17" xfId="1102" xr:uid="{00000000-0005-0000-0000-000051040000}"/>
    <cellStyle name="Standaard 3 18" xfId="1103" xr:uid="{00000000-0005-0000-0000-000052040000}"/>
    <cellStyle name="Standaard 3 19" xfId="1104" xr:uid="{00000000-0005-0000-0000-000053040000}"/>
    <cellStyle name="Standaard 3 2" xfId="1105" xr:uid="{00000000-0005-0000-0000-000054040000}"/>
    <cellStyle name="Standaard 3 20" xfId="1106" xr:uid="{00000000-0005-0000-0000-000055040000}"/>
    <cellStyle name="Standaard 3 21" xfId="1107" xr:uid="{00000000-0005-0000-0000-000056040000}"/>
    <cellStyle name="Standaard 3 22" xfId="1108" xr:uid="{00000000-0005-0000-0000-000057040000}"/>
    <cellStyle name="Standaard 3 23" xfId="1109" xr:uid="{00000000-0005-0000-0000-000058040000}"/>
    <cellStyle name="Standaard 3 24" xfId="1110" xr:uid="{00000000-0005-0000-0000-000059040000}"/>
    <cellStyle name="Standaard 3 25" xfId="1111" xr:uid="{00000000-0005-0000-0000-00005A040000}"/>
    <cellStyle name="Standaard 3 26" xfId="1112" xr:uid="{00000000-0005-0000-0000-00005B040000}"/>
    <cellStyle name="Standaard 3 27" xfId="1113" xr:uid="{00000000-0005-0000-0000-00005C040000}"/>
    <cellStyle name="Standaard 3 28" xfId="1114" xr:uid="{00000000-0005-0000-0000-00005D040000}"/>
    <cellStyle name="Standaard 3 29" xfId="1115" xr:uid="{00000000-0005-0000-0000-00005E040000}"/>
    <cellStyle name="Standaard 3 3" xfId="1116" xr:uid="{00000000-0005-0000-0000-00005F040000}"/>
    <cellStyle name="Standaard 3 4" xfId="1117" xr:uid="{00000000-0005-0000-0000-000060040000}"/>
    <cellStyle name="Standaard 3 5" xfId="1118" xr:uid="{00000000-0005-0000-0000-000061040000}"/>
    <cellStyle name="Standaard 3 6" xfId="1119" xr:uid="{00000000-0005-0000-0000-000062040000}"/>
    <cellStyle name="Standaard 3 7" xfId="1120" xr:uid="{00000000-0005-0000-0000-000063040000}"/>
    <cellStyle name="Standaard 3 8" xfId="1121" xr:uid="{00000000-0005-0000-0000-000064040000}"/>
    <cellStyle name="Standaard 3 9" xfId="1122" xr:uid="{00000000-0005-0000-0000-000065040000}"/>
    <cellStyle name="Standaard 30" xfId="1335" xr:uid="{00000000-0005-0000-0000-000066040000}"/>
    <cellStyle name="Standaard 31" xfId="1123" xr:uid="{00000000-0005-0000-0000-000067040000}"/>
    <cellStyle name="Standaard 32" xfId="1124" xr:uid="{00000000-0005-0000-0000-000068040000}"/>
    <cellStyle name="Standaard 33" xfId="1125" xr:uid="{00000000-0005-0000-0000-000069040000}"/>
    <cellStyle name="Standaard 34" xfId="1126" xr:uid="{00000000-0005-0000-0000-00006A040000}"/>
    <cellStyle name="Standaard 35" xfId="1127" xr:uid="{00000000-0005-0000-0000-00006B040000}"/>
    <cellStyle name="Standaard 36" xfId="1128" xr:uid="{00000000-0005-0000-0000-00006C040000}"/>
    <cellStyle name="Standaard 37" xfId="1129" xr:uid="{00000000-0005-0000-0000-00006D040000}"/>
    <cellStyle name="Standaard 38" xfId="1130" xr:uid="{00000000-0005-0000-0000-00006E040000}"/>
    <cellStyle name="Standaard 38 3" xfId="1131" xr:uid="{00000000-0005-0000-0000-00006F040000}"/>
    <cellStyle name="Standaard 39" xfId="1132" xr:uid="{00000000-0005-0000-0000-000070040000}"/>
    <cellStyle name="Standaard 39 3" xfId="1133" xr:uid="{00000000-0005-0000-0000-000071040000}"/>
    <cellStyle name="Standaard 4" xfId="1134" xr:uid="{00000000-0005-0000-0000-000072040000}"/>
    <cellStyle name="Standaard 4 10" xfId="1135" xr:uid="{00000000-0005-0000-0000-000073040000}"/>
    <cellStyle name="Standaard 4 11" xfId="1136" xr:uid="{00000000-0005-0000-0000-000074040000}"/>
    <cellStyle name="Standaard 4 12" xfId="1137" xr:uid="{00000000-0005-0000-0000-000075040000}"/>
    <cellStyle name="Standaard 4 13" xfId="1138" xr:uid="{00000000-0005-0000-0000-000076040000}"/>
    <cellStyle name="Standaard 4 14" xfId="1139" xr:uid="{00000000-0005-0000-0000-000077040000}"/>
    <cellStyle name="Standaard 4 15" xfId="1140" xr:uid="{00000000-0005-0000-0000-000078040000}"/>
    <cellStyle name="Standaard 4 16" xfId="1141" xr:uid="{00000000-0005-0000-0000-000079040000}"/>
    <cellStyle name="Standaard 4 17" xfId="1142" xr:uid="{00000000-0005-0000-0000-00007A040000}"/>
    <cellStyle name="Standaard 4 18" xfId="1143" xr:uid="{00000000-0005-0000-0000-00007B040000}"/>
    <cellStyle name="Standaard 4 19" xfId="1144" xr:uid="{00000000-0005-0000-0000-00007C040000}"/>
    <cellStyle name="Standaard 4 2" xfId="1145" xr:uid="{00000000-0005-0000-0000-00007D040000}"/>
    <cellStyle name="Standaard 4 20" xfId="1146" xr:uid="{00000000-0005-0000-0000-00007E040000}"/>
    <cellStyle name="Standaard 4 21" xfId="1147" xr:uid="{00000000-0005-0000-0000-00007F040000}"/>
    <cellStyle name="Standaard 4 22" xfId="1148" xr:uid="{00000000-0005-0000-0000-000080040000}"/>
    <cellStyle name="Standaard 4 23" xfId="1149" xr:uid="{00000000-0005-0000-0000-000081040000}"/>
    <cellStyle name="Standaard 4 24" xfId="1150" xr:uid="{00000000-0005-0000-0000-000082040000}"/>
    <cellStyle name="Standaard 4 25" xfId="1151" xr:uid="{00000000-0005-0000-0000-000083040000}"/>
    <cellStyle name="Standaard 4 26" xfId="1152" xr:uid="{00000000-0005-0000-0000-000084040000}"/>
    <cellStyle name="Standaard 4 27" xfId="1153" xr:uid="{00000000-0005-0000-0000-000085040000}"/>
    <cellStyle name="Standaard 4 28" xfId="1154" xr:uid="{00000000-0005-0000-0000-000086040000}"/>
    <cellStyle name="Standaard 4 29" xfId="1155" xr:uid="{00000000-0005-0000-0000-000087040000}"/>
    <cellStyle name="Standaard 4 3" xfId="1156" xr:uid="{00000000-0005-0000-0000-000088040000}"/>
    <cellStyle name="Standaard 4 4" xfId="1157" xr:uid="{00000000-0005-0000-0000-000089040000}"/>
    <cellStyle name="Standaard 4 5" xfId="1158" xr:uid="{00000000-0005-0000-0000-00008A040000}"/>
    <cellStyle name="Standaard 4 6" xfId="1159" xr:uid="{00000000-0005-0000-0000-00008B040000}"/>
    <cellStyle name="Standaard 4 7" xfId="1160" xr:uid="{00000000-0005-0000-0000-00008C040000}"/>
    <cellStyle name="Standaard 4 8" xfId="1161" xr:uid="{00000000-0005-0000-0000-00008D040000}"/>
    <cellStyle name="Standaard 4 9" xfId="1162" xr:uid="{00000000-0005-0000-0000-00008E040000}"/>
    <cellStyle name="Standaard 40" xfId="1163" xr:uid="{00000000-0005-0000-0000-00008F040000}"/>
    <cellStyle name="Standaard 41" xfId="1164" xr:uid="{00000000-0005-0000-0000-000090040000}"/>
    <cellStyle name="Standaard 42" xfId="1165" xr:uid="{00000000-0005-0000-0000-000091040000}"/>
    <cellStyle name="Standaard 43" xfId="1166" xr:uid="{00000000-0005-0000-0000-000092040000}"/>
    <cellStyle name="Standaard 44" xfId="1167" xr:uid="{00000000-0005-0000-0000-000093040000}"/>
    <cellStyle name="Standaard 44 3" xfId="1168" xr:uid="{00000000-0005-0000-0000-000094040000}"/>
    <cellStyle name="Standaard 45" xfId="1169" xr:uid="{00000000-0005-0000-0000-000095040000}"/>
    <cellStyle name="Standaard 45 3" xfId="1170" xr:uid="{00000000-0005-0000-0000-000096040000}"/>
    <cellStyle name="Standaard 46" xfId="1171" xr:uid="{00000000-0005-0000-0000-000097040000}"/>
    <cellStyle name="Standaard 46 3" xfId="1172" xr:uid="{00000000-0005-0000-0000-000098040000}"/>
    <cellStyle name="Standaard 47" xfId="1173" xr:uid="{00000000-0005-0000-0000-000099040000}"/>
    <cellStyle name="Standaard 47 3" xfId="1174" xr:uid="{00000000-0005-0000-0000-00009A040000}"/>
    <cellStyle name="Standaard 49" xfId="1175" xr:uid="{00000000-0005-0000-0000-00009B040000}"/>
    <cellStyle name="Standaard 49 3" xfId="1176" xr:uid="{00000000-0005-0000-0000-00009C040000}"/>
    <cellStyle name="Standaard 5" xfId="1177" xr:uid="{00000000-0005-0000-0000-00009D040000}"/>
    <cellStyle name="Standaard 5 10" xfId="1178" xr:uid="{00000000-0005-0000-0000-00009E040000}"/>
    <cellStyle name="Standaard 5 11" xfId="1179" xr:uid="{00000000-0005-0000-0000-00009F040000}"/>
    <cellStyle name="Standaard 5 12" xfId="1180" xr:uid="{00000000-0005-0000-0000-0000A0040000}"/>
    <cellStyle name="Standaard 5 13" xfId="1181" xr:uid="{00000000-0005-0000-0000-0000A1040000}"/>
    <cellStyle name="Standaard 5 14" xfId="1182" xr:uid="{00000000-0005-0000-0000-0000A2040000}"/>
    <cellStyle name="Standaard 5 15" xfId="1183" xr:uid="{00000000-0005-0000-0000-0000A3040000}"/>
    <cellStyle name="Standaard 5 16" xfId="1184" xr:uid="{00000000-0005-0000-0000-0000A4040000}"/>
    <cellStyle name="Standaard 5 17" xfId="1185" xr:uid="{00000000-0005-0000-0000-0000A5040000}"/>
    <cellStyle name="Standaard 5 18" xfId="1186" xr:uid="{00000000-0005-0000-0000-0000A6040000}"/>
    <cellStyle name="Standaard 5 19" xfId="1187" xr:uid="{00000000-0005-0000-0000-0000A7040000}"/>
    <cellStyle name="Standaard 5 2" xfId="1188" xr:uid="{00000000-0005-0000-0000-0000A8040000}"/>
    <cellStyle name="Standaard 5 20" xfId="1189" xr:uid="{00000000-0005-0000-0000-0000A9040000}"/>
    <cellStyle name="Standaard 5 21" xfId="1190" xr:uid="{00000000-0005-0000-0000-0000AA040000}"/>
    <cellStyle name="Standaard 5 22" xfId="1191" xr:uid="{00000000-0005-0000-0000-0000AB040000}"/>
    <cellStyle name="Standaard 5 23" xfId="1192" xr:uid="{00000000-0005-0000-0000-0000AC040000}"/>
    <cellStyle name="Standaard 5 24" xfId="1193" xr:uid="{00000000-0005-0000-0000-0000AD040000}"/>
    <cellStyle name="Standaard 5 25" xfId="1194" xr:uid="{00000000-0005-0000-0000-0000AE040000}"/>
    <cellStyle name="Standaard 5 26" xfId="1195" xr:uid="{00000000-0005-0000-0000-0000AF040000}"/>
    <cellStyle name="Standaard 5 27" xfId="1196" xr:uid="{00000000-0005-0000-0000-0000B0040000}"/>
    <cellStyle name="Standaard 5 28" xfId="1197" xr:uid="{00000000-0005-0000-0000-0000B1040000}"/>
    <cellStyle name="Standaard 5 29" xfId="1198" xr:uid="{00000000-0005-0000-0000-0000B2040000}"/>
    <cellStyle name="Standaard 5 3" xfId="1199" xr:uid="{00000000-0005-0000-0000-0000B3040000}"/>
    <cellStyle name="Standaard 5 4" xfId="1200" xr:uid="{00000000-0005-0000-0000-0000B4040000}"/>
    <cellStyle name="Standaard 5 5" xfId="1201" xr:uid="{00000000-0005-0000-0000-0000B5040000}"/>
    <cellStyle name="Standaard 5 6" xfId="1202" xr:uid="{00000000-0005-0000-0000-0000B6040000}"/>
    <cellStyle name="Standaard 5 7" xfId="1203" xr:uid="{00000000-0005-0000-0000-0000B7040000}"/>
    <cellStyle name="Standaard 5 8" xfId="1204" xr:uid="{00000000-0005-0000-0000-0000B8040000}"/>
    <cellStyle name="Standaard 5 9" xfId="1205" xr:uid="{00000000-0005-0000-0000-0000B9040000}"/>
    <cellStyle name="Standaard 50" xfId="1206" xr:uid="{00000000-0005-0000-0000-0000BA040000}"/>
    <cellStyle name="Standaard 51" xfId="1207" xr:uid="{00000000-0005-0000-0000-0000BB040000}"/>
    <cellStyle name="Standaard 52" xfId="1208" xr:uid="{00000000-0005-0000-0000-0000BC040000}"/>
    <cellStyle name="Standaard 53" xfId="1209" xr:uid="{00000000-0005-0000-0000-0000BD040000}"/>
    <cellStyle name="Standaard 54" xfId="1210" xr:uid="{00000000-0005-0000-0000-0000BE040000}"/>
    <cellStyle name="Standaard 55" xfId="1211" xr:uid="{00000000-0005-0000-0000-0000BF040000}"/>
    <cellStyle name="Standaard 56" xfId="1212" xr:uid="{00000000-0005-0000-0000-0000C0040000}"/>
    <cellStyle name="Standaard 58" xfId="1213" xr:uid="{00000000-0005-0000-0000-0000C1040000}"/>
    <cellStyle name="Standaard 59" xfId="1214" xr:uid="{00000000-0005-0000-0000-0000C2040000}"/>
    <cellStyle name="Standaard 6" xfId="1215" xr:uid="{00000000-0005-0000-0000-0000C3040000}"/>
    <cellStyle name="Standaard 6 10" xfId="1216" xr:uid="{00000000-0005-0000-0000-0000C4040000}"/>
    <cellStyle name="Standaard 6 11" xfId="1217" xr:uid="{00000000-0005-0000-0000-0000C5040000}"/>
    <cellStyle name="Standaard 6 12" xfId="1218" xr:uid="{00000000-0005-0000-0000-0000C6040000}"/>
    <cellStyle name="Standaard 6 13" xfId="1219" xr:uid="{00000000-0005-0000-0000-0000C7040000}"/>
    <cellStyle name="Standaard 6 14" xfId="1220" xr:uid="{00000000-0005-0000-0000-0000C8040000}"/>
    <cellStyle name="Standaard 6 15" xfId="1221" xr:uid="{00000000-0005-0000-0000-0000C9040000}"/>
    <cellStyle name="Standaard 6 16" xfId="1222" xr:uid="{00000000-0005-0000-0000-0000CA040000}"/>
    <cellStyle name="Standaard 6 17" xfId="1223" xr:uid="{00000000-0005-0000-0000-0000CB040000}"/>
    <cellStyle name="Standaard 6 18" xfId="1224" xr:uid="{00000000-0005-0000-0000-0000CC040000}"/>
    <cellStyle name="Standaard 6 19" xfId="1225" xr:uid="{00000000-0005-0000-0000-0000CD040000}"/>
    <cellStyle name="Standaard 6 2" xfId="1226" xr:uid="{00000000-0005-0000-0000-0000CE040000}"/>
    <cellStyle name="Standaard 6 20" xfId="1227" xr:uid="{00000000-0005-0000-0000-0000CF040000}"/>
    <cellStyle name="Standaard 6 21" xfId="1228" xr:uid="{00000000-0005-0000-0000-0000D0040000}"/>
    <cellStyle name="Standaard 6 22" xfId="1229" xr:uid="{00000000-0005-0000-0000-0000D1040000}"/>
    <cellStyle name="Standaard 6 23" xfId="1230" xr:uid="{00000000-0005-0000-0000-0000D2040000}"/>
    <cellStyle name="Standaard 6 24" xfId="1231" xr:uid="{00000000-0005-0000-0000-0000D3040000}"/>
    <cellStyle name="Standaard 6 25" xfId="1232" xr:uid="{00000000-0005-0000-0000-0000D4040000}"/>
    <cellStyle name="Standaard 6 26" xfId="1233" xr:uid="{00000000-0005-0000-0000-0000D5040000}"/>
    <cellStyle name="Standaard 6 27" xfId="1234" xr:uid="{00000000-0005-0000-0000-0000D6040000}"/>
    <cellStyle name="Standaard 6 28" xfId="1235" xr:uid="{00000000-0005-0000-0000-0000D7040000}"/>
    <cellStyle name="Standaard 6 29" xfId="1236" xr:uid="{00000000-0005-0000-0000-0000D8040000}"/>
    <cellStyle name="Standaard 6 3" xfId="1237" xr:uid="{00000000-0005-0000-0000-0000D9040000}"/>
    <cellStyle name="Standaard 6 4" xfId="1238" xr:uid="{00000000-0005-0000-0000-0000DA040000}"/>
    <cellStyle name="Standaard 6 5" xfId="1239" xr:uid="{00000000-0005-0000-0000-0000DB040000}"/>
    <cellStyle name="Standaard 6 6" xfId="1240" xr:uid="{00000000-0005-0000-0000-0000DC040000}"/>
    <cellStyle name="Standaard 6 7" xfId="1241" xr:uid="{00000000-0005-0000-0000-0000DD040000}"/>
    <cellStyle name="Standaard 6 8" xfId="1242" xr:uid="{00000000-0005-0000-0000-0000DE040000}"/>
    <cellStyle name="Standaard 6 9" xfId="1243" xr:uid="{00000000-0005-0000-0000-0000DF040000}"/>
    <cellStyle name="Standaard 60" xfId="1244" xr:uid="{00000000-0005-0000-0000-0000E0040000}"/>
    <cellStyle name="Standaard 7" xfId="1245" xr:uid="{00000000-0005-0000-0000-0000E1040000}"/>
    <cellStyle name="Standaard 7 10" xfId="1246" xr:uid="{00000000-0005-0000-0000-0000E2040000}"/>
    <cellStyle name="Standaard 7 11" xfId="1247" xr:uid="{00000000-0005-0000-0000-0000E3040000}"/>
    <cellStyle name="Standaard 7 12" xfId="1248" xr:uid="{00000000-0005-0000-0000-0000E4040000}"/>
    <cellStyle name="Standaard 7 13" xfId="1249" xr:uid="{00000000-0005-0000-0000-0000E5040000}"/>
    <cellStyle name="Standaard 7 14" xfId="1250" xr:uid="{00000000-0005-0000-0000-0000E6040000}"/>
    <cellStyle name="Standaard 7 15" xfId="1251" xr:uid="{00000000-0005-0000-0000-0000E7040000}"/>
    <cellStyle name="Standaard 7 16" xfId="1252" xr:uid="{00000000-0005-0000-0000-0000E8040000}"/>
    <cellStyle name="Standaard 7 17" xfId="1253" xr:uid="{00000000-0005-0000-0000-0000E9040000}"/>
    <cellStyle name="Standaard 7 18" xfId="1254" xr:uid="{00000000-0005-0000-0000-0000EA040000}"/>
    <cellStyle name="Standaard 7 19" xfId="1255" xr:uid="{00000000-0005-0000-0000-0000EB040000}"/>
    <cellStyle name="Standaard 7 2" xfId="1256" xr:uid="{00000000-0005-0000-0000-0000EC040000}"/>
    <cellStyle name="Standaard 7 20" xfId="1257" xr:uid="{00000000-0005-0000-0000-0000ED040000}"/>
    <cellStyle name="Standaard 7 21" xfId="1258" xr:uid="{00000000-0005-0000-0000-0000EE040000}"/>
    <cellStyle name="Standaard 7 22" xfId="1259" xr:uid="{00000000-0005-0000-0000-0000EF040000}"/>
    <cellStyle name="Standaard 7 23" xfId="1260" xr:uid="{00000000-0005-0000-0000-0000F0040000}"/>
    <cellStyle name="Standaard 7 24" xfId="1261" xr:uid="{00000000-0005-0000-0000-0000F1040000}"/>
    <cellStyle name="Standaard 7 25" xfId="1262" xr:uid="{00000000-0005-0000-0000-0000F2040000}"/>
    <cellStyle name="Standaard 7 26" xfId="1263" xr:uid="{00000000-0005-0000-0000-0000F3040000}"/>
    <cellStyle name="Standaard 7 27" xfId="1264" xr:uid="{00000000-0005-0000-0000-0000F4040000}"/>
    <cellStyle name="Standaard 7 28" xfId="1265" xr:uid="{00000000-0005-0000-0000-0000F5040000}"/>
    <cellStyle name="Standaard 7 29" xfId="1266" xr:uid="{00000000-0005-0000-0000-0000F6040000}"/>
    <cellStyle name="Standaard 7 3" xfId="1267" xr:uid="{00000000-0005-0000-0000-0000F7040000}"/>
    <cellStyle name="Standaard 7 4" xfId="1268" xr:uid="{00000000-0005-0000-0000-0000F8040000}"/>
    <cellStyle name="Standaard 7 5" xfId="1269" xr:uid="{00000000-0005-0000-0000-0000F9040000}"/>
    <cellStyle name="Standaard 7 6" xfId="1270" xr:uid="{00000000-0005-0000-0000-0000FA040000}"/>
    <cellStyle name="Standaard 7 7" xfId="1271" xr:uid="{00000000-0005-0000-0000-0000FB040000}"/>
    <cellStyle name="Standaard 7 8" xfId="1272" xr:uid="{00000000-0005-0000-0000-0000FC040000}"/>
    <cellStyle name="Standaard 7 9" xfId="1273" xr:uid="{00000000-0005-0000-0000-0000FD040000}"/>
    <cellStyle name="Standaard 8" xfId="1274" xr:uid="{00000000-0005-0000-0000-0000FE040000}"/>
    <cellStyle name="Standaard 8 10" xfId="1275" xr:uid="{00000000-0005-0000-0000-0000FF040000}"/>
    <cellStyle name="Standaard 8 11" xfId="1276" xr:uid="{00000000-0005-0000-0000-000000050000}"/>
    <cellStyle name="Standaard 8 12" xfId="1277" xr:uid="{00000000-0005-0000-0000-000001050000}"/>
    <cellStyle name="Standaard 8 13" xfId="1278" xr:uid="{00000000-0005-0000-0000-000002050000}"/>
    <cellStyle name="Standaard 8 14" xfId="1279" xr:uid="{00000000-0005-0000-0000-000003050000}"/>
    <cellStyle name="Standaard 8 15" xfId="1280" xr:uid="{00000000-0005-0000-0000-000004050000}"/>
    <cellStyle name="Standaard 8 16" xfId="1281" xr:uid="{00000000-0005-0000-0000-000005050000}"/>
    <cellStyle name="Standaard 8 17" xfId="1282" xr:uid="{00000000-0005-0000-0000-000006050000}"/>
    <cellStyle name="Standaard 8 18" xfId="1283" xr:uid="{00000000-0005-0000-0000-000007050000}"/>
    <cellStyle name="Standaard 8 19" xfId="1284" xr:uid="{00000000-0005-0000-0000-000008050000}"/>
    <cellStyle name="Standaard 8 2" xfId="1285" xr:uid="{00000000-0005-0000-0000-000009050000}"/>
    <cellStyle name="Standaard 8 20" xfId="1286" xr:uid="{00000000-0005-0000-0000-00000A050000}"/>
    <cellStyle name="Standaard 8 21" xfId="1287" xr:uid="{00000000-0005-0000-0000-00000B050000}"/>
    <cellStyle name="Standaard 8 22" xfId="1288" xr:uid="{00000000-0005-0000-0000-00000C050000}"/>
    <cellStyle name="Standaard 8 23" xfId="1289" xr:uid="{00000000-0005-0000-0000-00000D050000}"/>
    <cellStyle name="Standaard 8 24" xfId="1290" xr:uid="{00000000-0005-0000-0000-00000E050000}"/>
    <cellStyle name="Standaard 8 25" xfId="1291" xr:uid="{00000000-0005-0000-0000-00000F050000}"/>
    <cellStyle name="Standaard 8 26" xfId="1292" xr:uid="{00000000-0005-0000-0000-000010050000}"/>
    <cellStyle name="Standaard 8 27" xfId="1293" xr:uid="{00000000-0005-0000-0000-000011050000}"/>
    <cellStyle name="Standaard 8 28" xfId="1294" xr:uid="{00000000-0005-0000-0000-000012050000}"/>
    <cellStyle name="Standaard 8 29" xfId="1295" xr:uid="{00000000-0005-0000-0000-000013050000}"/>
    <cellStyle name="Standaard 8 3" xfId="1296" xr:uid="{00000000-0005-0000-0000-000014050000}"/>
    <cellStyle name="Standaard 8 4" xfId="1297" xr:uid="{00000000-0005-0000-0000-000015050000}"/>
    <cellStyle name="Standaard 8 5" xfId="1298" xr:uid="{00000000-0005-0000-0000-000016050000}"/>
    <cellStyle name="Standaard 8 6" xfId="1299" xr:uid="{00000000-0005-0000-0000-000017050000}"/>
    <cellStyle name="Standaard 8 7" xfId="1300" xr:uid="{00000000-0005-0000-0000-000018050000}"/>
    <cellStyle name="Standaard 8 8" xfId="1301" xr:uid="{00000000-0005-0000-0000-000019050000}"/>
    <cellStyle name="Standaard 8 9" xfId="1302" xr:uid="{00000000-0005-0000-0000-00001A050000}"/>
    <cellStyle name="Standaard 9" xfId="1303" xr:uid="{00000000-0005-0000-0000-00001B050000}"/>
    <cellStyle name="Standaard 9 10" xfId="1304" xr:uid="{00000000-0005-0000-0000-00001C050000}"/>
    <cellStyle name="Standaard 9 11" xfId="1305" xr:uid="{00000000-0005-0000-0000-00001D050000}"/>
    <cellStyle name="Standaard 9 12" xfId="1306" xr:uid="{00000000-0005-0000-0000-00001E050000}"/>
    <cellStyle name="Standaard 9 13" xfId="1307" xr:uid="{00000000-0005-0000-0000-00001F050000}"/>
    <cellStyle name="Standaard 9 14" xfId="1308" xr:uid="{00000000-0005-0000-0000-000020050000}"/>
    <cellStyle name="Standaard 9 15" xfId="1309" xr:uid="{00000000-0005-0000-0000-000021050000}"/>
    <cellStyle name="Standaard 9 16" xfId="1310" xr:uid="{00000000-0005-0000-0000-000022050000}"/>
    <cellStyle name="Standaard 9 17" xfId="1311" xr:uid="{00000000-0005-0000-0000-000023050000}"/>
    <cellStyle name="Standaard 9 18" xfId="1312" xr:uid="{00000000-0005-0000-0000-000024050000}"/>
    <cellStyle name="Standaard 9 19" xfId="1313" xr:uid="{00000000-0005-0000-0000-000025050000}"/>
    <cellStyle name="Standaard 9 2" xfId="1314" xr:uid="{00000000-0005-0000-0000-000026050000}"/>
    <cellStyle name="Standaard 9 20" xfId="1315" xr:uid="{00000000-0005-0000-0000-000027050000}"/>
    <cellStyle name="Standaard 9 21" xfId="1316" xr:uid="{00000000-0005-0000-0000-000028050000}"/>
    <cellStyle name="Standaard 9 22" xfId="1317" xr:uid="{00000000-0005-0000-0000-000029050000}"/>
    <cellStyle name="Standaard 9 23" xfId="1318" xr:uid="{00000000-0005-0000-0000-00002A050000}"/>
    <cellStyle name="Standaard 9 24" xfId="1319" xr:uid="{00000000-0005-0000-0000-00002B050000}"/>
    <cellStyle name="Standaard 9 25" xfId="1320" xr:uid="{00000000-0005-0000-0000-00002C050000}"/>
    <cellStyle name="Standaard 9 26" xfId="1321" xr:uid="{00000000-0005-0000-0000-00002D050000}"/>
    <cellStyle name="Standaard 9 27" xfId="1322" xr:uid="{00000000-0005-0000-0000-00002E050000}"/>
    <cellStyle name="Standaard 9 28" xfId="1323" xr:uid="{00000000-0005-0000-0000-00002F050000}"/>
    <cellStyle name="Standaard 9 29" xfId="1324" xr:uid="{00000000-0005-0000-0000-000030050000}"/>
    <cellStyle name="Standaard 9 3" xfId="1325" xr:uid="{00000000-0005-0000-0000-000031050000}"/>
    <cellStyle name="Standaard 9 4" xfId="1326" xr:uid="{00000000-0005-0000-0000-000032050000}"/>
    <cellStyle name="Standaard 9 5" xfId="1327" xr:uid="{00000000-0005-0000-0000-000033050000}"/>
    <cellStyle name="Standaard 9 6" xfId="1328" xr:uid="{00000000-0005-0000-0000-000034050000}"/>
    <cellStyle name="Standaard 9 7" xfId="1329" xr:uid="{00000000-0005-0000-0000-000035050000}"/>
    <cellStyle name="Standaard 9 8" xfId="1330" xr:uid="{00000000-0005-0000-0000-000036050000}"/>
    <cellStyle name="Standaard 9 9" xfId="1331" xr:uid="{00000000-0005-0000-0000-000037050000}"/>
  </cellStyles>
  <dxfs count="0"/>
  <tableStyles count="0" defaultTableStyle="TableStyleMedium9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32968</xdr:colOff>
      <xdr:row>1</xdr:row>
      <xdr:rowOff>66704</xdr:rowOff>
    </xdr:from>
    <xdr:to>
      <xdr:col>13</xdr:col>
      <xdr:colOff>50646</xdr:colOff>
      <xdr:row>1</xdr:row>
      <xdr:rowOff>742916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9D12DCE-58B7-4FFB-BFAC-6A3C25A49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92284" y="227125"/>
          <a:ext cx="4502782" cy="676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reserecittadipordeno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836"/>
  <sheetViews>
    <sheetView topLeftCell="A2308" workbookViewId="0">
      <selection activeCell="A2322" sqref="A2322"/>
    </sheetView>
  </sheetViews>
  <sheetFormatPr defaultColWidth="9" defaultRowHeight="13.8" x14ac:dyDescent="0.3"/>
  <cols>
    <col min="1" max="1" width="40.85546875" style="1" bestFit="1" customWidth="1"/>
    <col min="2" max="2" width="15.42578125" style="3" bestFit="1" customWidth="1"/>
    <col min="3" max="3" width="6.140625" style="2" bestFit="1" customWidth="1"/>
    <col min="4" max="4" width="15.28515625" style="730" bestFit="1" customWidth="1"/>
    <col min="5" max="5" width="5.7109375" style="730" bestFit="1" customWidth="1"/>
    <col min="6" max="6" width="6.7109375" style="58" bestFit="1" customWidth="1"/>
    <col min="7" max="16384" width="9" style="717"/>
  </cols>
  <sheetData>
    <row r="2" spans="1:6" x14ac:dyDescent="0.3">
      <c r="A2" s="716" t="s">
        <v>4619</v>
      </c>
      <c r="B2" s="3">
        <v>10079093275</v>
      </c>
      <c r="C2" s="3"/>
      <c r="D2" s="3" t="s">
        <v>4620</v>
      </c>
      <c r="E2" s="3" t="s">
        <v>1303</v>
      </c>
      <c r="F2" s="3" t="s">
        <v>2318</v>
      </c>
    </row>
    <row r="3" spans="1:6" x14ac:dyDescent="0.3">
      <c r="A3" s="716" t="s">
        <v>3131</v>
      </c>
      <c r="B3" s="3">
        <v>10014955057</v>
      </c>
      <c r="C3" s="3"/>
      <c r="D3" s="3" t="s">
        <v>3132</v>
      </c>
      <c r="E3" s="3" t="s">
        <v>1303</v>
      </c>
      <c r="F3" s="3" t="s">
        <v>4621</v>
      </c>
    </row>
    <row r="4" spans="1:6" x14ac:dyDescent="0.3">
      <c r="A4" s="719" t="s">
        <v>4622</v>
      </c>
      <c r="B4" s="2">
        <v>10059714796</v>
      </c>
      <c r="C4" s="3"/>
      <c r="D4" s="3" t="s">
        <v>4623</v>
      </c>
      <c r="E4" s="3" t="s">
        <v>1303</v>
      </c>
      <c r="F4" s="3" t="s">
        <v>1307</v>
      </c>
    </row>
    <row r="5" spans="1:6" x14ac:dyDescent="0.3">
      <c r="A5" s="716" t="s">
        <v>775</v>
      </c>
      <c r="B5" s="3">
        <v>10005583948</v>
      </c>
      <c r="C5" s="3"/>
      <c r="D5" s="3" t="s">
        <v>776</v>
      </c>
      <c r="E5" s="3" t="s">
        <v>1293</v>
      </c>
      <c r="F5" s="3" t="s">
        <v>1519</v>
      </c>
    </row>
    <row r="6" spans="1:6" x14ac:dyDescent="0.3">
      <c r="A6" s="716" t="s">
        <v>2319</v>
      </c>
      <c r="B6" s="3">
        <v>10023123467</v>
      </c>
      <c r="D6" s="3" t="s">
        <v>2320</v>
      </c>
      <c r="E6" s="3" t="s">
        <v>1303</v>
      </c>
      <c r="F6" s="3" t="s">
        <v>4624</v>
      </c>
    </row>
    <row r="7" spans="1:6" x14ac:dyDescent="0.3">
      <c r="A7" s="724" t="s">
        <v>744</v>
      </c>
      <c r="B7" s="725">
        <v>10008659454</v>
      </c>
      <c r="C7" s="3" t="s">
        <v>159</v>
      </c>
      <c r="D7" s="3" t="s">
        <v>743</v>
      </c>
      <c r="E7" s="3" t="s">
        <v>1293</v>
      </c>
      <c r="F7" s="3" t="s">
        <v>3133</v>
      </c>
    </row>
    <row r="8" spans="1:6" x14ac:dyDescent="0.3">
      <c r="A8" s="724" t="s">
        <v>1312</v>
      </c>
      <c r="B8" s="725">
        <v>10083800809</v>
      </c>
      <c r="D8" s="3" t="s">
        <v>1313</v>
      </c>
      <c r="E8" s="3" t="s">
        <v>1303</v>
      </c>
      <c r="F8" s="3" t="s">
        <v>4625</v>
      </c>
    </row>
    <row r="9" spans="1:6" x14ac:dyDescent="0.3">
      <c r="A9" s="724" t="s">
        <v>2322</v>
      </c>
      <c r="B9" s="725">
        <v>10051829912</v>
      </c>
      <c r="C9" s="3"/>
      <c r="D9" s="3" t="s">
        <v>2323</v>
      </c>
      <c r="E9" s="3" t="s">
        <v>1303</v>
      </c>
      <c r="F9" s="3" t="s">
        <v>1560</v>
      </c>
    </row>
    <row r="10" spans="1:6" x14ac:dyDescent="0.3">
      <c r="A10" s="724" t="s">
        <v>160</v>
      </c>
      <c r="B10" s="725">
        <v>10007738055</v>
      </c>
      <c r="C10" s="3" t="s">
        <v>71</v>
      </c>
      <c r="D10" s="3" t="s">
        <v>161</v>
      </c>
      <c r="E10" s="3" t="s">
        <v>1293</v>
      </c>
      <c r="F10" s="3" t="s">
        <v>2027</v>
      </c>
    </row>
    <row r="11" spans="1:6" x14ac:dyDescent="0.3">
      <c r="A11" s="727" t="s">
        <v>4626</v>
      </c>
      <c r="B11" s="56">
        <v>10073235586</v>
      </c>
      <c r="D11" s="3" t="s">
        <v>4627</v>
      </c>
      <c r="E11" s="3" t="s">
        <v>1303</v>
      </c>
      <c r="F11" s="3" t="s">
        <v>4628</v>
      </c>
    </row>
    <row r="12" spans="1:6" x14ac:dyDescent="0.3">
      <c r="A12" s="724" t="s">
        <v>4629</v>
      </c>
      <c r="B12" s="725">
        <v>10067417610</v>
      </c>
      <c r="C12" s="3"/>
      <c r="D12" s="3" t="s">
        <v>4630</v>
      </c>
      <c r="E12" s="3" t="s">
        <v>1303</v>
      </c>
      <c r="F12" s="3" t="s">
        <v>3283</v>
      </c>
    </row>
    <row r="13" spans="1:6" x14ac:dyDescent="0.3">
      <c r="A13" s="719" t="s">
        <v>4631</v>
      </c>
      <c r="B13" s="2">
        <v>10006643975</v>
      </c>
      <c r="C13" s="3"/>
      <c r="D13" s="3" t="s">
        <v>4632</v>
      </c>
      <c r="E13" s="3" t="s">
        <v>1514</v>
      </c>
      <c r="F13" s="3" t="s">
        <v>1297</v>
      </c>
    </row>
    <row r="14" spans="1:6" x14ac:dyDescent="0.3">
      <c r="A14" s="718" t="s">
        <v>4633</v>
      </c>
      <c r="B14" s="2">
        <v>10070382170</v>
      </c>
      <c r="C14" s="3"/>
      <c r="D14" s="3" t="s">
        <v>4634</v>
      </c>
      <c r="E14" s="3" t="s">
        <v>1303</v>
      </c>
      <c r="F14" s="3" t="s">
        <v>1946</v>
      </c>
    </row>
    <row r="15" spans="1:6" x14ac:dyDescent="0.3">
      <c r="A15" s="718" t="s">
        <v>1511</v>
      </c>
      <c r="B15" s="2">
        <v>10040750892</v>
      </c>
      <c r="C15" s="3" t="s">
        <v>71</v>
      </c>
      <c r="D15" s="3" t="s">
        <v>1512</v>
      </c>
      <c r="E15" s="3" t="s">
        <v>1291</v>
      </c>
      <c r="F15" s="3" t="s">
        <v>4635</v>
      </c>
    </row>
    <row r="16" spans="1:6" x14ac:dyDescent="0.3">
      <c r="A16" s="716" t="s">
        <v>3134</v>
      </c>
      <c r="B16" s="3">
        <v>10034811058</v>
      </c>
      <c r="D16" s="3" t="s">
        <v>3135</v>
      </c>
      <c r="E16" s="3" t="s">
        <v>1303</v>
      </c>
      <c r="F16" s="3" t="s">
        <v>3136</v>
      </c>
    </row>
    <row r="17" spans="1:6" x14ac:dyDescent="0.3">
      <c r="A17" s="716" t="s">
        <v>4636</v>
      </c>
      <c r="B17" s="3">
        <v>10057769039</v>
      </c>
      <c r="C17" s="3"/>
      <c r="D17" s="3" t="s">
        <v>4637</v>
      </c>
      <c r="E17" s="3" t="s">
        <v>1303</v>
      </c>
      <c r="F17" s="3" t="s">
        <v>4624</v>
      </c>
    </row>
    <row r="18" spans="1:6" x14ac:dyDescent="0.3">
      <c r="A18" s="716" t="s">
        <v>453</v>
      </c>
      <c r="B18" s="3">
        <v>10007586087</v>
      </c>
      <c r="D18" s="3" t="s">
        <v>454</v>
      </c>
      <c r="E18" s="3" t="s">
        <v>1514</v>
      </c>
      <c r="F18" s="3" t="s">
        <v>4638</v>
      </c>
    </row>
    <row r="19" spans="1:6" x14ac:dyDescent="0.3">
      <c r="A19" s="716" t="s">
        <v>785</v>
      </c>
      <c r="B19" s="3">
        <v>10009501233</v>
      </c>
      <c r="C19" s="3" t="s">
        <v>39</v>
      </c>
      <c r="D19" s="3" t="s">
        <v>786</v>
      </c>
      <c r="E19" s="3" t="s">
        <v>1291</v>
      </c>
      <c r="F19" s="3" t="s">
        <v>3137</v>
      </c>
    </row>
    <row r="20" spans="1:6" x14ac:dyDescent="0.3">
      <c r="A20" s="716" t="s">
        <v>777</v>
      </c>
      <c r="C20" s="3"/>
      <c r="D20" s="3"/>
      <c r="E20" s="3"/>
      <c r="F20" s="3"/>
    </row>
    <row r="21" spans="1:6" x14ac:dyDescent="0.3">
      <c r="A21" s="716" t="s">
        <v>1515</v>
      </c>
      <c r="B21" s="3">
        <v>10042381506</v>
      </c>
      <c r="C21" s="3"/>
      <c r="D21" s="3" t="s">
        <v>1516</v>
      </c>
      <c r="E21" s="3" t="s">
        <v>1293</v>
      </c>
      <c r="F21" s="3" t="s">
        <v>1519</v>
      </c>
    </row>
    <row r="22" spans="1:6" x14ac:dyDescent="0.3">
      <c r="A22" s="718" t="s">
        <v>4639</v>
      </c>
      <c r="B22" s="2">
        <v>10086775675</v>
      </c>
      <c r="C22" s="3"/>
      <c r="D22" s="3" t="s">
        <v>4640</v>
      </c>
      <c r="E22" s="3" t="s">
        <v>1303</v>
      </c>
      <c r="F22" s="3" t="s">
        <v>4641</v>
      </c>
    </row>
    <row r="23" spans="1:6" x14ac:dyDescent="0.3">
      <c r="A23" s="718" t="s">
        <v>2324</v>
      </c>
      <c r="B23" s="2">
        <v>10030659458</v>
      </c>
      <c r="C23" s="3"/>
      <c r="D23" s="3" t="s">
        <v>2325</v>
      </c>
      <c r="E23" s="3" t="s">
        <v>1303</v>
      </c>
      <c r="F23" s="3" t="s">
        <v>2056</v>
      </c>
    </row>
    <row r="24" spans="1:6" x14ac:dyDescent="0.3">
      <c r="A24" s="716" t="s">
        <v>4642</v>
      </c>
      <c r="B24" s="3">
        <v>10131482571</v>
      </c>
      <c r="C24" s="3"/>
      <c r="D24" s="3" t="s">
        <v>4643</v>
      </c>
      <c r="E24" s="3" t="s">
        <v>1303</v>
      </c>
      <c r="F24" s="3" t="s">
        <v>4644</v>
      </c>
    </row>
    <row r="25" spans="1:6" x14ac:dyDescent="0.3">
      <c r="A25" s="716" t="s">
        <v>4645</v>
      </c>
      <c r="B25" s="3">
        <v>10011055152</v>
      </c>
      <c r="C25" s="3"/>
      <c r="D25" s="3" t="s">
        <v>4646</v>
      </c>
      <c r="E25" s="3" t="s">
        <v>1303</v>
      </c>
      <c r="F25" s="3" t="s">
        <v>2096</v>
      </c>
    </row>
    <row r="26" spans="1:6" x14ac:dyDescent="0.3">
      <c r="A26" s="716" t="s">
        <v>2326</v>
      </c>
      <c r="B26" s="3">
        <v>10022494482</v>
      </c>
      <c r="D26" s="3" t="s">
        <v>2327</v>
      </c>
      <c r="E26" s="3" t="s">
        <v>1303</v>
      </c>
      <c r="F26" s="3" t="s">
        <v>2096</v>
      </c>
    </row>
    <row r="27" spans="1:6" x14ac:dyDescent="0.3">
      <c r="A27" s="718" t="s">
        <v>3139</v>
      </c>
      <c r="B27" s="2">
        <v>10014564128</v>
      </c>
      <c r="C27" s="3"/>
      <c r="D27" s="3" t="s">
        <v>3140</v>
      </c>
      <c r="E27" s="3" t="s">
        <v>1303</v>
      </c>
      <c r="F27" s="3" t="s">
        <v>3141</v>
      </c>
    </row>
    <row r="28" spans="1:6" x14ac:dyDescent="0.3">
      <c r="A28" s="716" t="s">
        <v>4647</v>
      </c>
      <c r="B28" s="3">
        <v>10092410870</v>
      </c>
      <c r="D28" s="3" t="s">
        <v>4648</v>
      </c>
      <c r="E28" s="3" t="s">
        <v>1303</v>
      </c>
      <c r="F28" s="3" t="s">
        <v>2328</v>
      </c>
    </row>
    <row r="29" spans="1:6" x14ac:dyDescent="0.3">
      <c r="A29" s="718" t="s">
        <v>4649</v>
      </c>
      <c r="B29" s="2">
        <v>10095230035</v>
      </c>
      <c r="C29" s="3"/>
      <c r="D29" s="3" t="s">
        <v>4650</v>
      </c>
      <c r="E29" s="3" t="s">
        <v>1303</v>
      </c>
      <c r="F29" s="3" t="s">
        <v>4621</v>
      </c>
    </row>
    <row r="30" spans="1:6" x14ac:dyDescent="0.3">
      <c r="A30" s="718" t="s">
        <v>4651</v>
      </c>
      <c r="B30" s="2">
        <v>10135769769</v>
      </c>
      <c r="C30" s="3"/>
      <c r="D30" s="3" t="s">
        <v>3142</v>
      </c>
      <c r="E30" s="3" t="s">
        <v>1303</v>
      </c>
      <c r="F30" s="3" t="s">
        <v>3143</v>
      </c>
    </row>
    <row r="31" spans="1:6" x14ac:dyDescent="0.3">
      <c r="A31" s="716" t="s">
        <v>162</v>
      </c>
      <c r="B31" s="3">
        <v>10007155752</v>
      </c>
      <c r="C31" s="3" t="s">
        <v>38</v>
      </c>
      <c r="D31" s="3" t="s">
        <v>163</v>
      </c>
      <c r="E31" s="3" t="s">
        <v>1293</v>
      </c>
      <c r="F31" s="3" t="s">
        <v>2232</v>
      </c>
    </row>
    <row r="32" spans="1:6" x14ac:dyDescent="0.3">
      <c r="A32" s="716" t="s">
        <v>3144</v>
      </c>
      <c r="B32" s="3">
        <v>10032829834</v>
      </c>
      <c r="D32" s="3" t="s">
        <v>3145</v>
      </c>
      <c r="E32" s="3" t="s">
        <v>1303</v>
      </c>
      <c r="F32" s="3" t="s">
        <v>2383</v>
      </c>
    </row>
    <row r="33" spans="1:6" x14ac:dyDescent="0.3">
      <c r="A33" s="716" t="s">
        <v>921</v>
      </c>
      <c r="B33" s="3">
        <v>10035265241</v>
      </c>
      <c r="D33" s="3" t="s">
        <v>922</v>
      </c>
      <c r="E33" s="3" t="s">
        <v>1303</v>
      </c>
      <c r="F33" s="3" t="s">
        <v>4652</v>
      </c>
    </row>
    <row r="34" spans="1:6" x14ac:dyDescent="0.3">
      <c r="A34" s="716" t="s">
        <v>752</v>
      </c>
      <c r="B34" s="3">
        <v>10009505475</v>
      </c>
      <c r="C34" s="3" t="s">
        <v>652</v>
      </c>
      <c r="D34" s="3" t="s">
        <v>753</v>
      </c>
      <c r="E34" s="3" t="s">
        <v>1291</v>
      </c>
      <c r="F34" s="3" t="s">
        <v>2026</v>
      </c>
    </row>
    <row r="35" spans="1:6" x14ac:dyDescent="0.3">
      <c r="A35" s="716" t="s">
        <v>4269</v>
      </c>
      <c r="B35" s="3">
        <v>10010129511</v>
      </c>
      <c r="D35" s="3" t="s">
        <v>4270</v>
      </c>
      <c r="E35" s="3" t="s">
        <v>1296</v>
      </c>
      <c r="F35" s="3" t="s">
        <v>3005</v>
      </c>
    </row>
    <row r="36" spans="1:6" x14ac:dyDescent="0.3">
      <c r="A36" s="716" t="s">
        <v>3146</v>
      </c>
      <c r="B36" s="3">
        <v>10011122648</v>
      </c>
      <c r="C36" s="3"/>
      <c r="D36" s="3" t="s">
        <v>3147</v>
      </c>
      <c r="E36" s="3" t="s">
        <v>1303</v>
      </c>
      <c r="F36" s="3" t="s">
        <v>4653</v>
      </c>
    </row>
    <row r="37" spans="1:6" x14ac:dyDescent="0.3">
      <c r="A37" s="719" t="s">
        <v>4654</v>
      </c>
      <c r="B37" s="2">
        <v>10036552109</v>
      </c>
      <c r="D37" s="3" t="s">
        <v>4655</v>
      </c>
      <c r="E37" s="3" t="s">
        <v>1303</v>
      </c>
      <c r="F37" s="3" t="s">
        <v>4656</v>
      </c>
    </row>
    <row r="38" spans="1:6" x14ac:dyDescent="0.3">
      <c r="A38" s="716" t="s">
        <v>4657</v>
      </c>
      <c r="B38" s="3">
        <v>10023937762</v>
      </c>
      <c r="D38" s="3" t="s">
        <v>4658</v>
      </c>
      <c r="E38" s="3" t="s">
        <v>1296</v>
      </c>
      <c r="F38" s="3" t="s">
        <v>1524</v>
      </c>
    </row>
    <row r="39" spans="1:6" x14ac:dyDescent="0.3">
      <c r="A39" s="716" t="s">
        <v>4657</v>
      </c>
      <c r="B39" s="3">
        <v>10023937762</v>
      </c>
      <c r="C39" s="3"/>
      <c r="D39" s="3" t="s">
        <v>4658</v>
      </c>
      <c r="E39" s="3" t="s">
        <v>1296</v>
      </c>
      <c r="F39" s="3" t="s">
        <v>1524</v>
      </c>
    </row>
    <row r="40" spans="1:6" x14ac:dyDescent="0.3">
      <c r="A40" s="716" t="s">
        <v>1084</v>
      </c>
      <c r="B40" s="3">
        <v>10015827855</v>
      </c>
      <c r="C40" s="3" t="s">
        <v>38</v>
      </c>
      <c r="D40" s="3" t="s">
        <v>1085</v>
      </c>
      <c r="E40" s="3" t="s">
        <v>1291</v>
      </c>
      <c r="F40" s="3" t="s">
        <v>4635</v>
      </c>
    </row>
    <row r="41" spans="1:6" x14ac:dyDescent="0.3">
      <c r="A41" s="716" t="s">
        <v>4659</v>
      </c>
      <c r="B41" s="3">
        <v>10101385996</v>
      </c>
      <c r="C41" s="3"/>
      <c r="D41" s="3" t="s">
        <v>4660</v>
      </c>
      <c r="E41" s="3" t="s">
        <v>1303</v>
      </c>
      <c r="F41" s="3" t="s">
        <v>4661</v>
      </c>
    </row>
    <row r="42" spans="1:6" x14ac:dyDescent="0.3">
      <c r="A42" s="716" t="s">
        <v>787</v>
      </c>
      <c r="B42" s="3">
        <v>10008660464</v>
      </c>
      <c r="C42" s="3"/>
      <c r="D42" s="3" t="s">
        <v>788</v>
      </c>
      <c r="E42" s="3" t="s">
        <v>1291</v>
      </c>
      <c r="F42" s="3" t="s">
        <v>1302</v>
      </c>
    </row>
    <row r="43" spans="1:6" x14ac:dyDescent="0.3">
      <c r="A43" s="716" t="s">
        <v>1517</v>
      </c>
      <c r="B43" s="3">
        <v>10008820718</v>
      </c>
      <c r="C43" s="3"/>
      <c r="D43" s="3" t="s">
        <v>1518</v>
      </c>
      <c r="E43" s="3" t="s">
        <v>1296</v>
      </c>
      <c r="F43" s="3" t="s">
        <v>3394</v>
      </c>
    </row>
    <row r="44" spans="1:6" x14ac:dyDescent="0.3">
      <c r="A44" s="718" t="s">
        <v>2330</v>
      </c>
      <c r="B44" s="2">
        <v>10023513083</v>
      </c>
      <c r="C44" s="3"/>
      <c r="D44" s="3" t="s">
        <v>2331</v>
      </c>
      <c r="E44" s="3" t="s">
        <v>1293</v>
      </c>
      <c r="F44" s="3" t="s">
        <v>1336</v>
      </c>
    </row>
    <row r="45" spans="1:6" x14ac:dyDescent="0.3">
      <c r="A45" s="718" t="s">
        <v>789</v>
      </c>
      <c r="B45" s="2">
        <v>10010784057</v>
      </c>
      <c r="C45" s="2" t="s">
        <v>2021</v>
      </c>
      <c r="D45" s="3" t="s">
        <v>790</v>
      </c>
      <c r="E45" s="3" t="s">
        <v>1291</v>
      </c>
      <c r="F45" s="3" t="s">
        <v>1292</v>
      </c>
    </row>
    <row r="46" spans="1:6" x14ac:dyDescent="0.3">
      <c r="A46" s="716" t="s">
        <v>3148</v>
      </c>
      <c r="B46" s="3">
        <v>10098789834</v>
      </c>
      <c r="C46" s="3"/>
      <c r="D46" s="3" t="s">
        <v>3149</v>
      </c>
      <c r="E46" s="3" t="s">
        <v>1303</v>
      </c>
      <c r="F46" s="3" t="s">
        <v>3143</v>
      </c>
    </row>
    <row r="47" spans="1:6" x14ac:dyDescent="0.3">
      <c r="A47" s="718" t="s">
        <v>3150</v>
      </c>
      <c r="B47" s="2">
        <v>10029129181</v>
      </c>
      <c r="C47" s="3"/>
      <c r="D47" s="3" t="s">
        <v>3151</v>
      </c>
      <c r="E47" s="3" t="s">
        <v>1303</v>
      </c>
      <c r="F47" s="3" t="s">
        <v>2340</v>
      </c>
    </row>
    <row r="48" spans="1:6" x14ac:dyDescent="0.3">
      <c r="A48" s="718" t="s">
        <v>3152</v>
      </c>
      <c r="B48" s="2">
        <v>10073173952</v>
      </c>
      <c r="D48" s="3" t="s">
        <v>3153</v>
      </c>
      <c r="E48" s="3" t="s">
        <v>1293</v>
      </c>
      <c r="F48" s="3" t="s">
        <v>1519</v>
      </c>
    </row>
    <row r="49" spans="1:6" x14ac:dyDescent="0.3">
      <c r="A49" s="718" t="s">
        <v>4662</v>
      </c>
      <c r="B49" s="2">
        <v>10132625656</v>
      </c>
      <c r="C49" s="3"/>
      <c r="D49" s="3" t="s">
        <v>4663</v>
      </c>
      <c r="E49" s="3" t="s">
        <v>1303</v>
      </c>
      <c r="F49" s="3" t="s">
        <v>2072</v>
      </c>
    </row>
    <row r="50" spans="1:6" x14ac:dyDescent="0.3">
      <c r="A50" s="716" t="s">
        <v>4664</v>
      </c>
      <c r="B50" s="3">
        <v>10055302411</v>
      </c>
      <c r="D50" s="3" t="s">
        <v>4665</v>
      </c>
      <c r="E50" s="3" t="s">
        <v>1303</v>
      </c>
      <c r="F50" s="3" t="s">
        <v>3374</v>
      </c>
    </row>
    <row r="51" spans="1:6" x14ac:dyDescent="0.3">
      <c r="A51" s="716" t="s">
        <v>4666</v>
      </c>
      <c r="B51" s="3">
        <v>10041001173</v>
      </c>
      <c r="C51" s="3"/>
      <c r="D51" s="3" t="s">
        <v>4667</v>
      </c>
      <c r="E51" s="3" t="s">
        <v>1303</v>
      </c>
      <c r="F51" s="3" t="s">
        <v>3136</v>
      </c>
    </row>
    <row r="52" spans="1:6" x14ac:dyDescent="0.3">
      <c r="A52" s="718" t="s">
        <v>2332</v>
      </c>
      <c r="B52" s="2">
        <v>10041945612</v>
      </c>
      <c r="C52" s="3"/>
      <c r="D52" s="3" t="s">
        <v>2333</v>
      </c>
      <c r="E52" s="3" t="s">
        <v>1293</v>
      </c>
      <c r="F52" s="3" t="s">
        <v>1336</v>
      </c>
    </row>
    <row r="53" spans="1:6" x14ac:dyDescent="0.3">
      <c r="A53" s="716" t="s">
        <v>3154</v>
      </c>
      <c r="B53" s="3">
        <v>10045605542</v>
      </c>
      <c r="D53" s="3" t="s">
        <v>3155</v>
      </c>
      <c r="E53" s="3" t="s">
        <v>1303</v>
      </c>
      <c r="F53" s="3" t="s">
        <v>3158</v>
      </c>
    </row>
    <row r="54" spans="1:6" x14ac:dyDescent="0.3">
      <c r="A54" s="716" t="s">
        <v>3156</v>
      </c>
      <c r="B54" s="3">
        <v>10007931146</v>
      </c>
      <c r="D54" s="3" t="s">
        <v>3157</v>
      </c>
      <c r="E54" s="3" t="s">
        <v>1303</v>
      </c>
      <c r="F54" s="3" t="s">
        <v>3374</v>
      </c>
    </row>
    <row r="55" spans="1:6" x14ac:dyDescent="0.3">
      <c r="A55" s="718" t="s">
        <v>923</v>
      </c>
      <c r="B55" s="2">
        <v>10016012559</v>
      </c>
      <c r="C55" s="3"/>
      <c r="D55" s="3" t="s">
        <v>924</v>
      </c>
      <c r="E55" s="3" t="s">
        <v>1303</v>
      </c>
      <c r="F55" s="3" t="s">
        <v>1316</v>
      </c>
    </row>
    <row r="56" spans="1:6" x14ac:dyDescent="0.3">
      <c r="A56" s="716" t="s">
        <v>4668</v>
      </c>
      <c r="B56" s="3">
        <v>10093152619</v>
      </c>
      <c r="D56" s="3" t="s">
        <v>4669</v>
      </c>
      <c r="E56" s="3" t="s">
        <v>1303</v>
      </c>
      <c r="F56" s="3" t="s">
        <v>3188</v>
      </c>
    </row>
    <row r="57" spans="1:6" x14ac:dyDescent="0.3">
      <c r="A57" s="716" t="s">
        <v>2284</v>
      </c>
      <c r="B57" s="3">
        <v>10092166350</v>
      </c>
      <c r="D57" s="3" t="s">
        <v>2334</v>
      </c>
      <c r="E57" s="3" t="s">
        <v>1303</v>
      </c>
      <c r="F57" s="3" t="s">
        <v>4146</v>
      </c>
    </row>
    <row r="58" spans="1:6" x14ac:dyDescent="0.3">
      <c r="A58" s="716" t="s">
        <v>2335</v>
      </c>
      <c r="B58" s="3">
        <v>10122591513</v>
      </c>
      <c r="C58" s="3"/>
      <c r="D58" s="3" t="s">
        <v>2336</v>
      </c>
      <c r="E58" s="3" t="s">
        <v>1303</v>
      </c>
      <c r="F58" s="3" t="s">
        <v>3159</v>
      </c>
    </row>
    <row r="59" spans="1:6" x14ac:dyDescent="0.3">
      <c r="A59" s="716" t="s">
        <v>4110</v>
      </c>
      <c r="B59" s="3">
        <v>10059075206</v>
      </c>
      <c r="D59" s="3" t="s">
        <v>4111</v>
      </c>
      <c r="E59" s="3" t="s">
        <v>1296</v>
      </c>
      <c r="F59" s="3" t="s">
        <v>3324</v>
      </c>
    </row>
    <row r="60" spans="1:6" x14ac:dyDescent="0.3">
      <c r="A60" s="716" t="s">
        <v>4670</v>
      </c>
      <c r="B60" s="3">
        <v>10030947731</v>
      </c>
      <c r="D60" s="3" t="s">
        <v>4671</v>
      </c>
      <c r="E60" s="3" t="s">
        <v>1303</v>
      </c>
      <c r="F60" s="3" t="s">
        <v>4672</v>
      </c>
    </row>
    <row r="61" spans="1:6" x14ac:dyDescent="0.3">
      <c r="A61" s="716" t="s">
        <v>1086</v>
      </c>
      <c r="B61" s="3">
        <v>10015906364</v>
      </c>
      <c r="C61" s="3"/>
      <c r="D61" s="3" t="s">
        <v>1087</v>
      </c>
      <c r="E61" s="3" t="s">
        <v>1295</v>
      </c>
      <c r="F61" s="3" t="s">
        <v>1295</v>
      </c>
    </row>
    <row r="62" spans="1:6" x14ac:dyDescent="0.3">
      <c r="A62" s="716" t="s">
        <v>1521</v>
      </c>
      <c r="B62" s="3">
        <v>10051728060</v>
      </c>
      <c r="D62" s="3" t="s">
        <v>1522</v>
      </c>
      <c r="E62" s="3" t="s">
        <v>1303</v>
      </c>
      <c r="F62" s="3" t="s">
        <v>2097</v>
      </c>
    </row>
    <row r="63" spans="1:6" x14ac:dyDescent="0.3">
      <c r="A63" s="716" t="s">
        <v>164</v>
      </c>
      <c r="B63" s="3">
        <v>10046109336</v>
      </c>
      <c r="C63" s="2" t="s">
        <v>2021</v>
      </c>
      <c r="D63" s="3" t="s">
        <v>165</v>
      </c>
      <c r="E63" s="3" t="s">
        <v>1291</v>
      </c>
      <c r="F63" s="3" t="s">
        <v>3203</v>
      </c>
    </row>
    <row r="64" spans="1:6" x14ac:dyDescent="0.3">
      <c r="A64" s="718" t="s">
        <v>4673</v>
      </c>
      <c r="B64" s="2">
        <v>10055333329</v>
      </c>
      <c r="C64" s="3"/>
      <c r="D64" s="3" t="s">
        <v>4674</v>
      </c>
      <c r="E64" s="3" t="s">
        <v>1303</v>
      </c>
      <c r="F64" s="3" t="s">
        <v>4675</v>
      </c>
    </row>
    <row r="65" spans="1:6" x14ac:dyDescent="0.3">
      <c r="A65" s="716" t="s">
        <v>4676</v>
      </c>
      <c r="B65" s="3">
        <v>10010785572</v>
      </c>
      <c r="C65" s="3"/>
      <c r="D65" s="3" t="s">
        <v>4677</v>
      </c>
      <c r="E65" s="3" t="s">
        <v>1303</v>
      </c>
      <c r="F65" s="3" t="s">
        <v>4678</v>
      </c>
    </row>
    <row r="66" spans="1:6" x14ac:dyDescent="0.3">
      <c r="A66" s="716" t="s">
        <v>3162</v>
      </c>
      <c r="B66" s="3">
        <v>10044202678</v>
      </c>
      <c r="D66" s="3" t="s">
        <v>1523</v>
      </c>
      <c r="E66" s="3" t="s">
        <v>1303</v>
      </c>
      <c r="F66" s="3" t="s">
        <v>3163</v>
      </c>
    </row>
    <row r="67" spans="1:6" x14ac:dyDescent="0.3">
      <c r="A67" s="718" t="s">
        <v>3164</v>
      </c>
      <c r="B67" s="2">
        <v>10127239732</v>
      </c>
      <c r="C67" s="3"/>
      <c r="D67" s="3" t="s">
        <v>3165</v>
      </c>
      <c r="E67" s="3" t="s">
        <v>1303</v>
      </c>
      <c r="F67" s="3" t="s">
        <v>4679</v>
      </c>
    </row>
    <row r="68" spans="1:6" x14ac:dyDescent="0.3">
      <c r="A68" s="716" t="s">
        <v>4126</v>
      </c>
      <c r="B68" s="3">
        <v>10009436363</v>
      </c>
      <c r="C68" s="3"/>
      <c r="D68" s="3" t="s">
        <v>4127</v>
      </c>
      <c r="E68" s="3" t="s">
        <v>1296</v>
      </c>
      <c r="F68" s="3" t="s">
        <v>1524</v>
      </c>
    </row>
    <row r="69" spans="1:6" x14ac:dyDescent="0.3">
      <c r="A69" s="716" t="s">
        <v>4680</v>
      </c>
      <c r="B69" s="3">
        <v>10030686033</v>
      </c>
      <c r="D69" s="3" t="s">
        <v>4681</v>
      </c>
      <c r="E69" s="3" t="s">
        <v>1303</v>
      </c>
      <c r="F69" s="3" t="s">
        <v>4682</v>
      </c>
    </row>
    <row r="70" spans="1:6" x14ac:dyDescent="0.3">
      <c r="A70" s="718" t="s">
        <v>2338</v>
      </c>
      <c r="B70" s="2">
        <v>10030607524</v>
      </c>
      <c r="D70" s="3" t="s">
        <v>2339</v>
      </c>
      <c r="E70" s="3" t="s">
        <v>1303</v>
      </c>
      <c r="F70" s="3" t="s">
        <v>4682</v>
      </c>
    </row>
    <row r="71" spans="1:6" x14ac:dyDescent="0.3">
      <c r="A71" s="718" t="s">
        <v>3013</v>
      </c>
      <c r="B71" s="2">
        <v>10048292745</v>
      </c>
      <c r="C71" s="3" t="s">
        <v>142</v>
      </c>
      <c r="D71" s="3" t="s">
        <v>1525</v>
      </c>
      <c r="E71" s="3" t="s">
        <v>1291</v>
      </c>
      <c r="F71" s="3" t="s">
        <v>4683</v>
      </c>
    </row>
    <row r="72" spans="1:6" x14ac:dyDescent="0.3">
      <c r="A72" s="716" t="s">
        <v>1088</v>
      </c>
      <c r="B72" s="3">
        <v>10042089391</v>
      </c>
      <c r="C72" s="3"/>
      <c r="D72" s="3" t="s">
        <v>1526</v>
      </c>
      <c r="E72" s="3" t="s">
        <v>1293</v>
      </c>
      <c r="F72" s="3" t="s">
        <v>1336</v>
      </c>
    </row>
    <row r="73" spans="1:6" x14ac:dyDescent="0.3">
      <c r="A73" s="716" t="s">
        <v>925</v>
      </c>
      <c r="B73" s="3">
        <v>10010957546</v>
      </c>
      <c r="C73" s="3" t="s">
        <v>142</v>
      </c>
      <c r="D73" s="3" t="s">
        <v>926</v>
      </c>
      <c r="E73" s="3" t="s">
        <v>1291</v>
      </c>
      <c r="F73" s="3" t="s">
        <v>1302</v>
      </c>
    </row>
    <row r="74" spans="1:6" x14ac:dyDescent="0.3">
      <c r="A74" s="716" t="s">
        <v>4684</v>
      </c>
      <c r="B74" s="3">
        <v>10094599030</v>
      </c>
      <c r="C74" s="3"/>
      <c r="D74" s="3" t="s">
        <v>4685</v>
      </c>
      <c r="E74" s="3" t="s">
        <v>1303</v>
      </c>
      <c r="F74" s="3" t="s">
        <v>4686</v>
      </c>
    </row>
    <row r="75" spans="1:6" x14ac:dyDescent="0.3">
      <c r="A75" s="719" t="s">
        <v>1983</v>
      </c>
      <c r="B75" s="2">
        <v>10009640265</v>
      </c>
      <c r="C75" s="3"/>
      <c r="D75" s="3" t="s">
        <v>1527</v>
      </c>
      <c r="E75" s="3" t="s">
        <v>1303</v>
      </c>
      <c r="F75" s="3" t="s">
        <v>3166</v>
      </c>
    </row>
    <row r="76" spans="1:6" x14ac:dyDescent="0.3">
      <c r="A76" s="718" t="s">
        <v>1528</v>
      </c>
      <c r="B76" s="2">
        <v>10041036640</v>
      </c>
      <c r="C76" s="3"/>
      <c r="D76" s="3" t="s">
        <v>1529</v>
      </c>
      <c r="E76" s="3" t="s">
        <v>1293</v>
      </c>
      <c r="F76" s="3" t="s">
        <v>1336</v>
      </c>
    </row>
    <row r="77" spans="1:6" x14ac:dyDescent="0.3">
      <c r="A77" s="719" t="s">
        <v>4687</v>
      </c>
      <c r="B77" s="2">
        <v>10098867333</v>
      </c>
      <c r="D77" s="3" t="s">
        <v>4688</v>
      </c>
      <c r="E77" s="3" t="s">
        <v>1303</v>
      </c>
      <c r="F77" s="3" t="s">
        <v>4689</v>
      </c>
    </row>
    <row r="78" spans="1:6" x14ac:dyDescent="0.3">
      <c r="A78" s="716" t="s">
        <v>1317</v>
      </c>
      <c r="B78" s="3">
        <v>10014702352</v>
      </c>
      <c r="C78" s="3"/>
      <c r="D78" s="3" t="s">
        <v>1318</v>
      </c>
      <c r="E78" s="3" t="s">
        <v>1303</v>
      </c>
      <c r="F78" s="3" t="s">
        <v>1574</v>
      </c>
    </row>
    <row r="79" spans="1:6" x14ac:dyDescent="0.3">
      <c r="A79" s="716" t="s">
        <v>2342</v>
      </c>
      <c r="B79" s="3">
        <v>10060869302</v>
      </c>
      <c r="C79" s="3"/>
      <c r="D79" s="3" t="s">
        <v>2343</v>
      </c>
      <c r="E79" s="3" t="s">
        <v>1303</v>
      </c>
      <c r="F79" s="3" t="s">
        <v>1329</v>
      </c>
    </row>
    <row r="80" spans="1:6" x14ac:dyDescent="0.3">
      <c r="A80" s="716" t="s">
        <v>4690</v>
      </c>
      <c r="B80" s="3">
        <v>10042286324</v>
      </c>
      <c r="C80" s="3" t="s">
        <v>142</v>
      </c>
      <c r="D80" s="3" t="s">
        <v>742</v>
      </c>
      <c r="E80" s="3" t="s">
        <v>1291</v>
      </c>
      <c r="F80" s="3" t="s">
        <v>1302</v>
      </c>
    </row>
    <row r="81" spans="1:6" x14ac:dyDescent="0.3">
      <c r="A81" s="716" t="s">
        <v>166</v>
      </c>
      <c r="B81" s="3">
        <v>10004556253</v>
      </c>
      <c r="C81" s="3"/>
      <c r="D81" s="3" t="s">
        <v>167</v>
      </c>
      <c r="E81" s="3" t="s">
        <v>1293</v>
      </c>
      <c r="F81" s="3" t="s">
        <v>4691</v>
      </c>
    </row>
    <row r="82" spans="1:6" x14ac:dyDescent="0.3">
      <c r="A82" s="718" t="s">
        <v>3167</v>
      </c>
      <c r="B82" s="2">
        <v>10082723604</v>
      </c>
      <c r="C82" s="3"/>
      <c r="D82" s="3" t="s">
        <v>4692</v>
      </c>
      <c r="E82" s="3" t="s">
        <v>1303</v>
      </c>
      <c r="F82" s="3" t="s">
        <v>3218</v>
      </c>
    </row>
    <row r="83" spans="1:6" x14ac:dyDescent="0.3">
      <c r="A83" s="716" t="s">
        <v>2023</v>
      </c>
      <c r="B83" s="3">
        <v>10010209535</v>
      </c>
      <c r="C83" s="3"/>
      <c r="D83" s="3" t="s">
        <v>740</v>
      </c>
      <c r="E83" s="3" t="s">
        <v>1291</v>
      </c>
      <c r="F83" s="3" t="s">
        <v>1299</v>
      </c>
    </row>
    <row r="84" spans="1:6" x14ac:dyDescent="0.3">
      <c r="A84" s="716" t="s">
        <v>4693</v>
      </c>
      <c r="B84" s="3">
        <v>10028744417</v>
      </c>
      <c r="C84" s="3"/>
      <c r="D84" s="3" t="s">
        <v>4694</v>
      </c>
      <c r="E84" s="3" t="s">
        <v>1303</v>
      </c>
      <c r="F84" s="3" t="s">
        <v>2340</v>
      </c>
    </row>
    <row r="85" spans="1:6" x14ac:dyDescent="0.3">
      <c r="A85" s="716" t="s">
        <v>4213</v>
      </c>
      <c r="B85" s="3">
        <v>10014507039</v>
      </c>
      <c r="D85" s="3" t="s">
        <v>4214</v>
      </c>
      <c r="E85" s="3" t="s">
        <v>1295</v>
      </c>
      <c r="F85" s="3" t="s">
        <v>1297</v>
      </c>
    </row>
    <row r="86" spans="1:6" x14ac:dyDescent="0.3">
      <c r="A86" s="716" t="s">
        <v>3168</v>
      </c>
      <c r="B86" s="3">
        <v>10035409226</v>
      </c>
      <c r="C86" s="3"/>
      <c r="D86" s="3" t="s">
        <v>1252</v>
      </c>
      <c r="E86" s="3" t="s">
        <v>1303</v>
      </c>
      <c r="F86" s="3" t="s">
        <v>4652</v>
      </c>
    </row>
    <row r="87" spans="1:6" x14ac:dyDescent="0.3">
      <c r="A87" s="716" t="s">
        <v>3169</v>
      </c>
      <c r="B87" s="3">
        <v>10118859235</v>
      </c>
      <c r="D87" s="3" t="s">
        <v>2344</v>
      </c>
      <c r="E87" s="3" t="s">
        <v>1303</v>
      </c>
      <c r="F87" s="3" t="s">
        <v>2370</v>
      </c>
    </row>
    <row r="88" spans="1:6" x14ac:dyDescent="0.3">
      <c r="A88" s="718" t="s">
        <v>1531</v>
      </c>
      <c r="B88" s="2">
        <v>10010948149</v>
      </c>
      <c r="C88" s="2" t="s">
        <v>70</v>
      </c>
      <c r="D88" s="3" t="s">
        <v>1532</v>
      </c>
      <c r="E88" s="3" t="s">
        <v>1291</v>
      </c>
      <c r="F88" s="3" t="s">
        <v>1520</v>
      </c>
    </row>
    <row r="89" spans="1:6" x14ac:dyDescent="0.3">
      <c r="A89" s="716" t="s">
        <v>3170</v>
      </c>
      <c r="B89" s="3">
        <v>10062245385</v>
      </c>
      <c r="C89" s="3"/>
      <c r="D89" s="3" t="s">
        <v>3171</v>
      </c>
      <c r="E89" s="3" t="s">
        <v>1303</v>
      </c>
      <c r="F89" s="3" t="s">
        <v>4656</v>
      </c>
    </row>
    <row r="90" spans="1:6" x14ac:dyDescent="0.3">
      <c r="A90" s="719" t="s">
        <v>3172</v>
      </c>
      <c r="B90" s="2">
        <v>10063516186</v>
      </c>
      <c r="C90" s="3"/>
      <c r="D90" s="3" t="s">
        <v>3173</v>
      </c>
      <c r="E90" s="3" t="s">
        <v>1303</v>
      </c>
      <c r="F90" s="3" t="s">
        <v>3174</v>
      </c>
    </row>
    <row r="91" spans="1:6" x14ac:dyDescent="0.3">
      <c r="A91" s="716" t="s">
        <v>3175</v>
      </c>
      <c r="B91" s="3">
        <v>10041626017</v>
      </c>
      <c r="D91" s="3" t="s">
        <v>3176</v>
      </c>
      <c r="E91" s="3" t="s">
        <v>1303</v>
      </c>
      <c r="F91" s="3" t="s">
        <v>3160</v>
      </c>
    </row>
    <row r="92" spans="1:6" x14ac:dyDescent="0.3">
      <c r="A92" s="718" t="s">
        <v>1319</v>
      </c>
      <c r="B92" s="2">
        <v>10034813684</v>
      </c>
      <c r="D92" s="3" t="s">
        <v>1320</v>
      </c>
      <c r="E92" s="3" t="s">
        <v>1303</v>
      </c>
      <c r="F92" s="3" t="s">
        <v>3177</v>
      </c>
    </row>
    <row r="93" spans="1:6" x14ac:dyDescent="0.3">
      <c r="A93" s="716" t="s">
        <v>927</v>
      </c>
      <c r="B93" s="3">
        <v>10009162642</v>
      </c>
      <c r="C93" s="3"/>
      <c r="D93" s="3" t="s">
        <v>928</v>
      </c>
      <c r="E93" s="3" t="s">
        <v>1291</v>
      </c>
      <c r="F93" s="3" t="s">
        <v>3178</v>
      </c>
    </row>
    <row r="94" spans="1:6" x14ac:dyDescent="0.3">
      <c r="A94" s="718" t="s">
        <v>4695</v>
      </c>
      <c r="B94" s="2">
        <v>10086719495</v>
      </c>
      <c r="D94" s="3" t="s">
        <v>4696</v>
      </c>
      <c r="E94" s="3" t="s">
        <v>1293</v>
      </c>
      <c r="F94" s="3" t="s">
        <v>1332</v>
      </c>
    </row>
    <row r="95" spans="1:6" x14ac:dyDescent="0.3">
      <c r="A95" s="716" t="s">
        <v>433</v>
      </c>
      <c r="B95" s="3">
        <v>10006479782</v>
      </c>
      <c r="C95" s="3"/>
      <c r="D95" s="3" t="s">
        <v>434</v>
      </c>
      <c r="E95" s="3" t="s">
        <v>1291</v>
      </c>
      <c r="F95" s="3" t="s">
        <v>1530</v>
      </c>
    </row>
    <row r="96" spans="1:6" x14ac:dyDescent="0.3">
      <c r="A96" s="716" t="s">
        <v>3179</v>
      </c>
      <c r="B96" s="3">
        <v>10099938777</v>
      </c>
      <c r="D96" s="3" t="s">
        <v>3180</v>
      </c>
      <c r="E96" s="3" t="s">
        <v>1303</v>
      </c>
      <c r="F96" s="3" t="s">
        <v>3177</v>
      </c>
    </row>
    <row r="97" spans="1:6" x14ac:dyDescent="0.3">
      <c r="A97" s="716" t="s">
        <v>2345</v>
      </c>
      <c r="B97" s="3">
        <v>10014228365</v>
      </c>
      <c r="C97" s="3"/>
      <c r="D97" s="3" t="s">
        <v>1806</v>
      </c>
      <c r="E97" s="3" t="s">
        <v>1303</v>
      </c>
      <c r="F97" s="3" t="s">
        <v>2346</v>
      </c>
    </row>
    <row r="98" spans="1:6" x14ac:dyDescent="0.3">
      <c r="A98" s="716" t="s">
        <v>4697</v>
      </c>
      <c r="B98" s="3">
        <v>10083099375</v>
      </c>
      <c r="C98" s="3"/>
      <c r="D98" s="3" t="s">
        <v>4698</v>
      </c>
      <c r="E98" s="3" t="s">
        <v>1303</v>
      </c>
      <c r="F98" s="3" t="s">
        <v>4699</v>
      </c>
    </row>
    <row r="99" spans="1:6" x14ac:dyDescent="0.3">
      <c r="A99" s="716" t="s">
        <v>2024</v>
      </c>
      <c r="B99" s="3">
        <v>10048672459</v>
      </c>
      <c r="C99" s="3"/>
      <c r="D99" s="3" t="s">
        <v>2025</v>
      </c>
      <c r="E99" s="3" t="s">
        <v>1291</v>
      </c>
      <c r="F99" s="3" t="s">
        <v>1292</v>
      </c>
    </row>
    <row r="100" spans="1:6" x14ac:dyDescent="0.3">
      <c r="A100" s="716" t="s">
        <v>3181</v>
      </c>
      <c r="B100" s="3">
        <v>10031393931</v>
      </c>
      <c r="C100" s="3"/>
      <c r="D100" s="3" t="s">
        <v>2347</v>
      </c>
      <c r="E100" s="3" t="s">
        <v>1303</v>
      </c>
      <c r="F100" s="3" t="s">
        <v>2056</v>
      </c>
    </row>
    <row r="101" spans="1:6" x14ac:dyDescent="0.3">
      <c r="A101" s="716" t="s">
        <v>4700</v>
      </c>
      <c r="B101" s="3">
        <v>10041707758</v>
      </c>
      <c r="C101" s="3"/>
      <c r="D101" s="3" t="s">
        <v>3182</v>
      </c>
      <c r="E101" s="3" t="s">
        <v>1293</v>
      </c>
      <c r="F101" s="3" t="s">
        <v>1306</v>
      </c>
    </row>
    <row r="102" spans="1:6" x14ac:dyDescent="0.3">
      <c r="A102" s="716" t="s">
        <v>1533</v>
      </c>
      <c r="B102" s="3">
        <v>10035361130</v>
      </c>
      <c r="D102" s="3" t="s">
        <v>1534</v>
      </c>
      <c r="E102" s="3" t="s">
        <v>1303</v>
      </c>
      <c r="F102" s="3" t="s">
        <v>3183</v>
      </c>
    </row>
    <row r="103" spans="1:6" x14ac:dyDescent="0.3">
      <c r="A103" s="716" t="s">
        <v>4701</v>
      </c>
      <c r="B103" s="3">
        <v>10069343260</v>
      </c>
      <c r="C103" s="3"/>
      <c r="D103" s="3" t="s">
        <v>4702</v>
      </c>
      <c r="E103" s="3" t="s">
        <v>1303</v>
      </c>
      <c r="F103" s="3" t="s">
        <v>4703</v>
      </c>
    </row>
    <row r="104" spans="1:6" x14ac:dyDescent="0.3">
      <c r="A104" s="718" t="s">
        <v>4704</v>
      </c>
      <c r="B104" s="2">
        <v>10022518431</v>
      </c>
      <c r="C104" s="3"/>
      <c r="D104" s="3" t="s">
        <v>4705</v>
      </c>
      <c r="E104" s="3" t="s">
        <v>1303</v>
      </c>
      <c r="F104" s="3" t="s">
        <v>4706</v>
      </c>
    </row>
    <row r="105" spans="1:6" x14ac:dyDescent="0.3">
      <c r="A105" s="718" t="s">
        <v>1535</v>
      </c>
      <c r="B105" s="2">
        <v>10022797711</v>
      </c>
      <c r="C105" s="3" t="s">
        <v>73</v>
      </c>
      <c r="D105" s="3" t="s">
        <v>1536</v>
      </c>
      <c r="E105" s="3" t="s">
        <v>1291</v>
      </c>
      <c r="F105" s="3" t="s">
        <v>3274</v>
      </c>
    </row>
    <row r="106" spans="1:6" x14ac:dyDescent="0.3">
      <c r="A106" s="719" t="s">
        <v>3044</v>
      </c>
      <c r="B106" s="2">
        <v>10081640133</v>
      </c>
      <c r="C106" s="3"/>
      <c r="D106" s="3" t="s">
        <v>3045</v>
      </c>
      <c r="E106" s="3" t="s">
        <v>1303</v>
      </c>
      <c r="F106" s="3" t="s">
        <v>4707</v>
      </c>
    </row>
    <row r="107" spans="1:6" x14ac:dyDescent="0.3">
      <c r="A107" s="716" t="s">
        <v>548</v>
      </c>
      <c r="B107" s="3">
        <v>10009743733</v>
      </c>
      <c r="C107" s="3" t="s">
        <v>3120</v>
      </c>
      <c r="D107" s="3" t="s">
        <v>549</v>
      </c>
      <c r="E107" s="3" t="s">
        <v>1291</v>
      </c>
      <c r="F107" s="3" t="s">
        <v>2026</v>
      </c>
    </row>
    <row r="108" spans="1:6" x14ac:dyDescent="0.3">
      <c r="A108" s="718" t="s">
        <v>1321</v>
      </c>
      <c r="B108" s="2">
        <v>10023846826</v>
      </c>
      <c r="C108" s="3"/>
      <c r="D108" s="3" t="s">
        <v>1322</v>
      </c>
      <c r="E108" s="3" t="s">
        <v>1291</v>
      </c>
      <c r="F108" s="3" t="s">
        <v>1294</v>
      </c>
    </row>
    <row r="109" spans="1:6" x14ac:dyDescent="0.3">
      <c r="A109" s="716" t="s">
        <v>4708</v>
      </c>
      <c r="B109" s="3">
        <v>10052778387</v>
      </c>
      <c r="C109" s="3"/>
      <c r="D109" s="3" t="s">
        <v>4709</v>
      </c>
      <c r="E109" s="3" t="s">
        <v>1303</v>
      </c>
      <c r="F109" s="3" t="s">
        <v>4710</v>
      </c>
    </row>
    <row r="110" spans="1:6" x14ac:dyDescent="0.3">
      <c r="A110" s="718" t="s">
        <v>4711</v>
      </c>
      <c r="B110" s="2">
        <v>10056567451</v>
      </c>
      <c r="D110" s="3" t="s">
        <v>4712</v>
      </c>
      <c r="E110" s="3" t="s">
        <v>1303</v>
      </c>
      <c r="F110" s="3" t="s">
        <v>3138</v>
      </c>
    </row>
    <row r="111" spans="1:6" x14ac:dyDescent="0.3">
      <c r="A111" s="718" t="s">
        <v>3185</v>
      </c>
      <c r="B111" s="2">
        <v>10069586568</v>
      </c>
      <c r="D111" s="3" t="s">
        <v>3186</v>
      </c>
      <c r="E111" s="3" t="s">
        <v>1303</v>
      </c>
      <c r="F111" s="3" t="s">
        <v>2359</v>
      </c>
    </row>
    <row r="112" spans="1:6" x14ac:dyDescent="0.3">
      <c r="A112" s="716" t="s">
        <v>4065</v>
      </c>
      <c r="B112" s="3">
        <v>10072105033</v>
      </c>
      <c r="C112" s="3" t="s">
        <v>70</v>
      </c>
      <c r="D112" s="3" t="s">
        <v>3187</v>
      </c>
      <c r="E112" s="3" t="s">
        <v>1291</v>
      </c>
      <c r="F112" s="3" t="s">
        <v>1520</v>
      </c>
    </row>
    <row r="113" spans="1:6" x14ac:dyDescent="0.3">
      <c r="A113" s="716" t="s">
        <v>1245</v>
      </c>
      <c r="B113" s="3">
        <v>10009720491</v>
      </c>
      <c r="C113" s="2" t="s">
        <v>159</v>
      </c>
      <c r="D113" s="3" t="s">
        <v>929</v>
      </c>
      <c r="E113" s="3" t="s">
        <v>1291</v>
      </c>
      <c r="F113" s="3" t="s">
        <v>1299</v>
      </c>
    </row>
    <row r="114" spans="1:6" x14ac:dyDescent="0.3">
      <c r="A114" s="716" t="s">
        <v>4713</v>
      </c>
      <c r="B114" s="3">
        <v>10066536526</v>
      </c>
      <c r="C114" s="3"/>
      <c r="D114" s="3" t="s">
        <v>4714</v>
      </c>
      <c r="E114" s="3" t="s">
        <v>1303</v>
      </c>
      <c r="F114" s="3" t="s">
        <v>4715</v>
      </c>
    </row>
    <row r="115" spans="1:6" x14ac:dyDescent="0.3">
      <c r="A115" s="718" t="s">
        <v>3189</v>
      </c>
      <c r="B115" s="2">
        <v>10019628033</v>
      </c>
      <c r="C115" s="3"/>
      <c r="D115" s="3" t="s">
        <v>3190</v>
      </c>
      <c r="E115" s="3" t="s">
        <v>1303</v>
      </c>
      <c r="F115" s="3" t="s">
        <v>3191</v>
      </c>
    </row>
    <row r="116" spans="1:6" x14ac:dyDescent="0.3">
      <c r="A116" s="716" t="s">
        <v>550</v>
      </c>
      <c r="B116" s="3">
        <v>10005558383</v>
      </c>
      <c r="C116" s="3"/>
      <c r="D116" s="3" t="s">
        <v>455</v>
      </c>
      <c r="E116" s="3" t="s">
        <v>1303</v>
      </c>
      <c r="F116" s="3" t="s">
        <v>4716</v>
      </c>
    </row>
    <row r="117" spans="1:6" x14ac:dyDescent="0.3">
      <c r="A117" s="716" t="s">
        <v>4717</v>
      </c>
      <c r="B117" s="3">
        <v>10074693923</v>
      </c>
      <c r="C117" s="3"/>
      <c r="D117" s="3" t="s">
        <v>4718</v>
      </c>
      <c r="E117" s="3" t="s">
        <v>1303</v>
      </c>
      <c r="F117" s="3" t="s">
        <v>3183</v>
      </c>
    </row>
    <row r="118" spans="1:6" x14ac:dyDescent="0.3">
      <c r="A118" s="716" t="s">
        <v>3192</v>
      </c>
      <c r="B118" s="3">
        <v>10014165014</v>
      </c>
      <c r="C118" s="3"/>
      <c r="D118" s="3" t="s">
        <v>3193</v>
      </c>
      <c r="E118" s="3" t="s">
        <v>1303</v>
      </c>
      <c r="F118" s="3" t="s">
        <v>3177</v>
      </c>
    </row>
    <row r="119" spans="1:6" x14ac:dyDescent="0.3">
      <c r="A119" s="718" t="s">
        <v>4108</v>
      </c>
      <c r="B119" s="2">
        <v>10029925086</v>
      </c>
      <c r="D119" s="3" t="s">
        <v>4109</v>
      </c>
      <c r="E119" s="3" t="s">
        <v>1296</v>
      </c>
      <c r="F119" s="3" t="s">
        <v>4066</v>
      </c>
    </row>
    <row r="120" spans="1:6" x14ac:dyDescent="0.3">
      <c r="A120" s="716" t="s">
        <v>3194</v>
      </c>
      <c r="B120" s="3">
        <v>10065025952</v>
      </c>
      <c r="C120" s="3"/>
      <c r="D120" s="3" t="s">
        <v>3195</v>
      </c>
      <c r="E120" s="3" t="s">
        <v>1303</v>
      </c>
      <c r="F120" s="3" t="s">
        <v>3196</v>
      </c>
    </row>
    <row r="121" spans="1:6" x14ac:dyDescent="0.3">
      <c r="A121" s="718" t="s">
        <v>1538</v>
      </c>
      <c r="B121" s="2">
        <v>10041514162</v>
      </c>
      <c r="C121" s="3" t="s">
        <v>135</v>
      </c>
      <c r="D121" s="3" t="s">
        <v>1539</v>
      </c>
      <c r="E121" s="3" t="s">
        <v>1291</v>
      </c>
      <c r="F121" s="3" t="s">
        <v>1292</v>
      </c>
    </row>
    <row r="122" spans="1:6" x14ac:dyDescent="0.3">
      <c r="A122" s="718" t="s">
        <v>3197</v>
      </c>
      <c r="B122" s="2">
        <v>10094072402</v>
      </c>
      <c r="D122" s="3" t="s">
        <v>3198</v>
      </c>
      <c r="E122" s="3" t="s">
        <v>1303</v>
      </c>
      <c r="F122" s="3" t="s">
        <v>3174</v>
      </c>
    </row>
    <row r="123" spans="1:6" x14ac:dyDescent="0.3">
      <c r="A123" s="716" t="s">
        <v>4719</v>
      </c>
      <c r="B123" s="3">
        <v>10042426366</v>
      </c>
      <c r="D123" s="3" t="s">
        <v>4720</v>
      </c>
      <c r="E123" s="3" t="s">
        <v>1293</v>
      </c>
      <c r="F123" s="3" t="s">
        <v>1513</v>
      </c>
    </row>
    <row r="124" spans="1:6" x14ac:dyDescent="0.3">
      <c r="A124" s="716" t="s">
        <v>3199</v>
      </c>
      <c r="B124" s="3">
        <v>10043262586</v>
      </c>
      <c r="D124" s="3" t="s">
        <v>3200</v>
      </c>
      <c r="E124" s="3" t="s">
        <v>1293</v>
      </c>
      <c r="F124" s="3" t="s">
        <v>1513</v>
      </c>
    </row>
    <row r="125" spans="1:6" x14ac:dyDescent="0.3">
      <c r="A125" s="716" t="s">
        <v>3201</v>
      </c>
      <c r="B125" s="3">
        <v>10043262485</v>
      </c>
      <c r="C125" s="3"/>
      <c r="D125" s="3" t="s">
        <v>3202</v>
      </c>
      <c r="E125" s="3" t="s">
        <v>1293</v>
      </c>
      <c r="F125" s="3" t="s">
        <v>1513</v>
      </c>
    </row>
    <row r="126" spans="1:6" x14ac:dyDescent="0.3">
      <c r="A126" s="716" t="s">
        <v>2350</v>
      </c>
      <c r="B126" s="3">
        <v>10042256618</v>
      </c>
      <c r="C126" s="3"/>
      <c r="D126" s="3" t="s">
        <v>2351</v>
      </c>
      <c r="E126" s="3" t="s">
        <v>1293</v>
      </c>
      <c r="F126" s="3" t="s">
        <v>2321</v>
      </c>
    </row>
    <row r="127" spans="1:6" x14ac:dyDescent="0.3">
      <c r="A127" s="716" t="s">
        <v>1540</v>
      </c>
      <c r="B127" s="3">
        <v>10015709132</v>
      </c>
      <c r="D127" s="3" t="s">
        <v>1541</v>
      </c>
      <c r="E127" s="3" t="s">
        <v>1293</v>
      </c>
      <c r="F127" s="3" t="s">
        <v>2321</v>
      </c>
    </row>
    <row r="128" spans="1:6" x14ac:dyDescent="0.3">
      <c r="A128" s="716" t="s">
        <v>4721</v>
      </c>
      <c r="B128" s="3">
        <v>10027279010</v>
      </c>
      <c r="C128" s="3"/>
      <c r="D128" s="3" t="s">
        <v>4722</v>
      </c>
      <c r="E128" s="3" t="s">
        <v>1296</v>
      </c>
      <c r="F128" s="3" t="s">
        <v>4723</v>
      </c>
    </row>
    <row r="129" spans="1:6" x14ac:dyDescent="0.3">
      <c r="A129" s="716" t="s">
        <v>4724</v>
      </c>
      <c r="B129" s="3">
        <v>10006521616</v>
      </c>
      <c r="D129" s="3" t="s">
        <v>4725</v>
      </c>
      <c r="E129" s="3" t="s">
        <v>1303</v>
      </c>
      <c r="F129" s="3" t="s">
        <v>4726</v>
      </c>
    </row>
    <row r="130" spans="1:6" x14ac:dyDescent="0.3">
      <c r="A130" s="718" t="s">
        <v>930</v>
      </c>
      <c r="B130" s="2">
        <v>10015327903</v>
      </c>
      <c r="D130" s="3" t="s">
        <v>931</v>
      </c>
      <c r="E130" s="3" t="s">
        <v>1293</v>
      </c>
      <c r="F130" s="3" t="s">
        <v>1306</v>
      </c>
    </row>
    <row r="131" spans="1:6" x14ac:dyDescent="0.3">
      <c r="A131" s="716" t="s">
        <v>1214</v>
      </c>
      <c r="B131" s="3">
        <v>10014093979</v>
      </c>
      <c r="C131" s="3"/>
      <c r="D131" s="3" t="s">
        <v>932</v>
      </c>
      <c r="E131" s="3" t="s">
        <v>1293</v>
      </c>
      <c r="F131" s="3" t="s">
        <v>2321</v>
      </c>
    </row>
    <row r="132" spans="1:6" x14ac:dyDescent="0.3">
      <c r="A132" s="718" t="s">
        <v>4727</v>
      </c>
      <c r="B132" s="2">
        <v>10064979472</v>
      </c>
      <c r="D132" s="3" t="s">
        <v>4728</v>
      </c>
      <c r="E132" s="3" t="s">
        <v>1303</v>
      </c>
      <c r="F132" s="3" t="s">
        <v>4729</v>
      </c>
    </row>
    <row r="133" spans="1:6" x14ac:dyDescent="0.3">
      <c r="A133" s="716" t="s">
        <v>4730</v>
      </c>
      <c r="B133" s="3">
        <v>10010188519</v>
      </c>
      <c r="C133" s="3"/>
      <c r="D133" s="3" t="s">
        <v>4731</v>
      </c>
      <c r="E133" s="3" t="s">
        <v>1303</v>
      </c>
      <c r="F133" s="3" t="s">
        <v>4625</v>
      </c>
    </row>
    <row r="134" spans="1:6" x14ac:dyDescent="0.3">
      <c r="A134" s="718" t="s">
        <v>1542</v>
      </c>
      <c r="B134" s="2">
        <v>10030206487</v>
      </c>
      <c r="D134" s="3" t="s">
        <v>1543</v>
      </c>
      <c r="E134" s="3" t="s">
        <v>1303</v>
      </c>
      <c r="F134" s="3" t="s">
        <v>3159</v>
      </c>
    </row>
    <row r="135" spans="1:6" x14ac:dyDescent="0.3">
      <c r="A135" s="718" t="s">
        <v>2175</v>
      </c>
      <c r="B135" s="2">
        <v>10015722165</v>
      </c>
      <c r="C135" s="2" t="s">
        <v>71</v>
      </c>
      <c r="D135" s="3" t="s">
        <v>1059</v>
      </c>
      <c r="E135" s="3" t="s">
        <v>1291</v>
      </c>
      <c r="F135" s="3" t="s">
        <v>3203</v>
      </c>
    </row>
    <row r="136" spans="1:6" x14ac:dyDescent="0.3">
      <c r="A136" s="716" t="s">
        <v>4732</v>
      </c>
      <c r="B136" s="3">
        <v>10028973779</v>
      </c>
      <c r="D136" s="3" t="s">
        <v>4733</v>
      </c>
      <c r="E136" s="3" t="s">
        <v>1303</v>
      </c>
      <c r="F136" s="3" t="s">
        <v>2340</v>
      </c>
    </row>
    <row r="137" spans="1:6" x14ac:dyDescent="0.3">
      <c r="A137" s="716" t="s">
        <v>4734</v>
      </c>
      <c r="B137" s="3">
        <v>10015674574</v>
      </c>
      <c r="C137" s="3"/>
      <c r="D137" s="3" t="s">
        <v>4735</v>
      </c>
      <c r="E137" s="3" t="s">
        <v>1293</v>
      </c>
      <c r="F137" s="3" t="s">
        <v>4736</v>
      </c>
    </row>
    <row r="138" spans="1:6" x14ac:dyDescent="0.3">
      <c r="A138" s="716" t="s">
        <v>1089</v>
      </c>
      <c r="B138" s="3">
        <v>10015131879</v>
      </c>
      <c r="D138" s="3" t="s">
        <v>1090</v>
      </c>
      <c r="E138" s="3" t="s">
        <v>1293</v>
      </c>
      <c r="F138" s="3" t="s">
        <v>4737</v>
      </c>
    </row>
    <row r="139" spans="1:6" x14ac:dyDescent="0.3">
      <c r="A139" s="718" t="s">
        <v>1091</v>
      </c>
      <c r="B139" s="2">
        <v>10013879771</v>
      </c>
      <c r="C139" s="3"/>
      <c r="D139" s="3" t="s">
        <v>1092</v>
      </c>
      <c r="E139" s="3" t="s">
        <v>1293</v>
      </c>
      <c r="F139" s="3" t="s">
        <v>4737</v>
      </c>
    </row>
    <row r="140" spans="1:6" x14ac:dyDescent="0.3">
      <c r="A140" s="716" t="s">
        <v>3204</v>
      </c>
      <c r="B140" s="3">
        <v>10051728565</v>
      </c>
      <c r="C140" s="3"/>
      <c r="D140" s="3" t="s">
        <v>3205</v>
      </c>
      <c r="E140" s="3" t="s">
        <v>1303</v>
      </c>
      <c r="F140" s="3" t="s">
        <v>1333</v>
      </c>
    </row>
    <row r="141" spans="1:6" x14ac:dyDescent="0.3">
      <c r="A141" s="716" t="s">
        <v>3206</v>
      </c>
      <c r="B141" s="3">
        <v>10060102800</v>
      </c>
      <c r="C141" s="3"/>
      <c r="D141" s="3" t="s">
        <v>3207</v>
      </c>
      <c r="E141" s="3" t="s">
        <v>1303</v>
      </c>
      <c r="F141" s="3" t="s">
        <v>1333</v>
      </c>
    </row>
    <row r="142" spans="1:6" x14ac:dyDescent="0.3">
      <c r="A142" s="716" t="s">
        <v>2352</v>
      </c>
      <c r="B142" s="3">
        <v>10015154515</v>
      </c>
      <c r="C142" s="3"/>
      <c r="D142" s="3" t="s">
        <v>2353</v>
      </c>
      <c r="E142" s="3" t="s">
        <v>1293</v>
      </c>
      <c r="F142" s="3" t="s">
        <v>4691</v>
      </c>
    </row>
    <row r="143" spans="1:6" x14ac:dyDescent="0.3">
      <c r="A143" s="718" t="s">
        <v>2354</v>
      </c>
      <c r="B143" s="2">
        <v>10040511628</v>
      </c>
      <c r="C143" s="3"/>
      <c r="D143" s="3" t="s">
        <v>2355</v>
      </c>
      <c r="E143" s="3" t="s">
        <v>1293</v>
      </c>
      <c r="F143" s="3" t="s">
        <v>1306</v>
      </c>
    </row>
    <row r="144" spans="1:6" x14ac:dyDescent="0.3">
      <c r="A144" s="718" t="s">
        <v>3208</v>
      </c>
      <c r="B144" s="2">
        <v>10014969508</v>
      </c>
      <c r="C144" s="3"/>
      <c r="D144" s="3" t="s">
        <v>1093</v>
      </c>
      <c r="E144" s="3" t="s">
        <v>1303</v>
      </c>
      <c r="F144" s="3" t="s">
        <v>1340</v>
      </c>
    </row>
    <row r="145" spans="1:6" x14ac:dyDescent="0.3">
      <c r="A145" s="716" t="s">
        <v>791</v>
      </c>
      <c r="B145" s="3">
        <v>10008661777</v>
      </c>
      <c r="C145" s="3"/>
      <c r="D145" s="3" t="s">
        <v>792</v>
      </c>
      <c r="E145" s="3" t="s">
        <v>1291</v>
      </c>
      <c r="F145" s="3" t="s">
        <v>4738</v>
      </c>
    </row>
    <row r="146" spans="1:6" x14ac:dyDescent="0.3">
      <c r="A146" s="716" t="s">
        <v>1325</v>
      </c>
      <c r="B146" s="3">
        <v>10036175526</v>
      </c>
      <c r="D146" s="3" t="s">
        <v>1326</v>
      </c>
      <c r="E146" s="3" t="s">
        <v>1295</v>
      </c>
      <c r="F146" s="3" t="s">
        <v>1297</v>
      </c>
    </row>
    <row r="147" spans="1:6" x14ac:dyDescent="0.3">
      <c r="A147" s="716" t="s">
        <v>4739</v>
      </c>
      <c r="B147" s="3">
        <v>10016568287</v>
      </c>
      <c r="D147" s="3" t="s">
        <v>4740</v>
      </c>
      <c r="E147" s="3" t="s">
        <v>1293</v>
      </c>
      <c r="F147" s="3" t="s">
        <v>4691</v>
      </c>
    </row>
    <row r="148" spans="1:6" x14ac:dyDescent="0.3">
      <c r="A148" s="716" t="s">
        <v>4741</v>
      </c>
      <c r="B148" s="3">
        <v>10104918113</v>
      </c>
      <c r="C148" s="3"/>
      <c r="D148" s="3" t="s">
        <v>4742</v>
      </c>
      <c r="E148" s="3" t="s">
        <v>1303</v>
      </c>
      <c r="F148" s="3" t="s">
        <v>3159</v>
      </c>
    </row>
    <row r="149" spans="1:6" x14ac:dyDescent="0.3">
      <c r="A149" s="716" t="s">
        <v>3209</v>
      </c>
      <c r="B149" s="3">
        <v>10029432814</v>
      </c>
      <c r="C149" s="3"/>
      <c r="D149" s="3" t="s">
        <v>3210</v>
      </c>
      <c r="E149" s="3" t="s">
        <v>1303</v>
      </c>
      <c r="F149" s="3" t="s">
        <v>4743</v>
      </c>
    </row>
    <row r="150" spans="1:6" x14ac:dyDescent="0.3">
      <c r="A150" s="716" t="s">
        <v>4744</v>
      </c>
      <c r="B150" s="3">
        <v>10113549392</v>
      </c>
      <c r="C150" s="3"/>
      <c r="D150" s="3" t="s">
        <v>4745</v>
      </c>
      <c r="E150" s="3" t="s">
        <v>1303</v>
      </c>
      <c r="F150" s="3" t="s">
        <v>1373</v>
      </c>
    </row>
    <row r="151" spans="1:6" x14ac:dyDescent="0.3">
      <c r="A151" s="716" t="s">
        <v>1965</v>
      </c>
      <c r="B151" s="3">
        <v>10010994932</v>
      </c>
      <c r="D151" s="3" t="s">
        <v>1976</v>
      </c>
      <c r="E151" s="3" t="s">
        <v>1303</v>
      </c>
      <c r="F151" s="3" t="s">
        <v>3052</v>
      </c>
    </row>
    <row r="152" spans="1:6" x14ac:dyDescent="0.3">
      <c r="A152" s="718" t="s">
        <v>2241</v>
      </c>
      <c r="B152" s="2">
        <v>10010957445</v>
      </c>
      <c r="C152" s="3"/>
      <c r="D152" s="3" t="s">
        <v>2242</v>
      </c>
      <c r="E152" s="3" t="s">
        <v>1303</v>
      </c>
      <c r="F152" s="3" t="s">
        <v>3052</v>
      </c>
    </row>
    <row r="153" spans="1:6" x14ac:dyDescent="0.3">
      <c r="A153" s="716" t="s">
        <v>2357</v>
      </c>
      <c r="B153" s="3">
        <v>10078187337</v>
      </c>
      <c r="D153" s="3" t="s">
        <v>2358</v>
      </c>
      <c r="E153" s="3" t="s">
        <v>1303</v>
      </c>
      <c r="F153" s="3" t="s">
        <v>1560</v>
      </c>
    </row>
    <row r="154" spans="1:6" x14ac:dyDescent="0.3">
      <c r="A154" s="716" t="s">
        <v>4746</v>
      </c>
      <c r="B154" s="3">
        <v>10015765918</v>
      </c>
      <c r="C154" s="3"/>
      <c r="D154" s="3" t="s">
        <v>4747</v>
      </c>
      <c r="E154" s="3" t="s">
        <v>1303</v>
      </c>
      <c r="F154" s="3" t="s">
        <v>4686</v>
      </c>
    </row>
    <row r="155" spans="1:6" x14ac:dyDescent="0.3">
      <c r="A155" s="716" t="s">
        <v>4748</v>
      </c>
      <c r="B155" s="3">
        <v>10070093089</v>
      </c>
      <c r="C155" s="3"/>
      <c r="D155" s="3" t="s">
        <v>4749</v>
      </c>
      <c r="E155" s="3" t="s">
        <v>1303</v>
      </c>
      <c r="F155" s="3" t="s">
        <v>4715</v>
      </c>
    </row>
    <row r="156" spans="1:6" x14ac:dyDescent="0.3">
      <c r="A156" s="719" t="s">
        <v>3212</v>
      </c>
      <c r="B156" s="2">
        <v>10080261521</v>
      </c>
      <c r="C156" s="3"/>
      <c r="D156" s="3" t="s">
        <v>3213</v>
      </c>
      <c r="E156" s="3" t="s">
        <v>1303</v>
      </c>
      <c r="F156" s="3" t="s">
        <v>3158</v>
      </c>
    </row>
    <row r="157" spans="1:6" x14ac:dyDescent="0.3">
      <c r="A157" s="718" t="s">
        <v>933</v>
      </c>
      <c r="B157" s="2">
        <v>10009431515</v>
      </c>
      <c r="D157" s="3" t="s">
        <v>934</v>
      </c>
      <c r="E157" s="3" t="s">
        <v>1293</v>
      </c>
      <c r="F157" s="3" t="s">
        <v>4736</v>
      </c>
    </row>
    <row r="158" spans="1:6" x14ac:dyDescent="0.3">
      <c r="A158" s="718" t="s">
        <v>3214</v>
      </c>
      <c r="B158" s="2">
        <v>10008661979</v>
      </c>
      <c r="D158" s="3" t="s">
        <v>3215</v>
      </c>
      <c r="E158" s="3" t="s">
        <v>1303</v>
      </c>
      <c r="F158" s="3" t="s">
        <v>3158</v>
      </c>
    </row>
    <row r="159" spans="1:6" x14ac:dyDescent="0.3">
      <c r="A159" s="718" t="s">
        <v>3216</v>
      </c>
      <c r="B159" s="2">
        <v>10044346057</v>
      </c>
      <c r="C159" s="3"/>
      <c r="D159" s="3" t="s">
        <v>1544</v>
      </c>
      <c r="E159" s="3" t="s">
        <v>1303</v>
      </c>
      <c r="F159" s="3" t="s">
        <v>3217</v>
      </c>
    </row>
    <row r="160" spans="1:6" x14ac:dyDescent="0.3">
      <c r="A160" s="716" t="s">
        <v>935</v>
      </c>
      <c r="B160" s="3">
        <v>10074643908</v>
      </c>
      <c r="D160" s="3" t="s">
        <v>936</v>
      </c>
      <c r="E160" s="3" t="s">
        <v>1293</v>
      </c>
      <c r="F160" s="3" t="s">
        <v>1306</v>
      </c>
    </row>
    <row r="161" spans="1:8" x14ac:dyDescent="0.3">
      <c r="A161" s="716" t="s">
        <v>381</v>
      </c>
      <c r="B161" s="3">
        <v>10006491708</v>
      </c>
      <c r="C161" s="3" t="s">
        <v>72</v>
      </c>
      <c r="D161" s="3" t="s">
        <v>382</v>
      </c>
      <c r="E161" s="3" t="s">
        <v>1291</v>
      </c>
      <c r="F161" s="3" t="s">
        <v>4683</v>
      </c>
    </row>
    <row r="162" spans="1:8" x14ac:dyDescent="0.3">
      <c r="A162" s="716" t="s">
        <v>435</v>
      </c>
      <c r="B162" s="3">
        <v>10007856677</v>
      </c>
      <c r="C162" s="3" t="s">
        <v>143</v>
      </c>
      <c r="D162" s="3" t="s">
        <v>436</v>
      </c>
      <c r="E162" s="3" t="s">
        <v>1291</v>
      </c>
      <c r="F162" s="3" t="s">
        <v>4683</v>
      </c>
    </row>
    <row r="163" spans="1:8" x14ac:dyDescent="0.3">
      <c r="A163" s="718" t="s">
        <v>3220</v>
      </c>
      <c r="B163" s="2">
        <v>10034790547</v>
      </c>
      <c r="C163" s="3"/>
      <c r="D163" s="3" t="s">
        <v>3221</v>
      </c>
      <c r="E163" s="3" t="s">
        <v>1303</v>
      </c>
      <c r="F163" s="3" t="s">
        <v>4750</v>
      </c>
    </row>
    <row r="164" spans="1:8" x14ac:dyDescent="0.3">
      <c r="A164" s="719" t="s">
        <v>4751</v>
      </c>
      <c r="B164" s="2">
        <v>10074504872</v>
      </c>
      <c r="C164" s="3"/>
      <c r="D164" s="3" t="s">
        <v>4752</v>
      </c>
      <c r="E164" s="3" t="s">
        <v>1303</v>
      </c>
      <c r="F164" s="3" t="s">
        <v>4628</v>
      </c>
    </row>
    <row r="165" spans="1:8" x14ac:dyDescent="0.3">
      <c r="A165" s="716" t="s">
        <v>1094</v>
      </c>
      <c r="B165" s="3">
        <v>10030626015</v>
      </c>
      <c r="C165" s="2" t="s">
        <v>44</v>
      </c>
      <c r="D165" s="3" t="s">
        <v>1095</v>
      </c>
      <c r="E165" s="3" t="s">
        <v>1291</v>
      </c>
      <c r="F165" s="3" t="s">
        <v>1292</v>
      </c>
    </row>
    <row r="166" spans="1:8" x14ac:dyDescent="0.3">
      <c r="A166" s="716" t="s">
        <v>3019</v>
      </c>
      <c r="B166" s="3">
        <v>10027246876</v>
      </c>
      <c r="C166" s="3"/>
      <c r="D166" s="3" t="s">
        <v>2028</v>
      </c>
      <c r="E166" s="3" t="s">
        <v>1291</v>
      </c>
      <c r="F166" s="3" t="s">
        <v>3274</v>
      </c>
    </row>
    <row r="167" spans="1:8" x14ac:dyDescent="0.3">
      <c r="A167" s="718" t="s">
        <v>1545</v>
      </c>
      <c r="B167" s="2">
        <v>10040454741</v>
      </c>
      <c r="D167" s="3" t="s">
        <v>1546</v>
      </c>
      <c r="E167" s="3" t="s">
        <v>1291</v>
      </c>
      <c r="F167" s="3" t="s">
        <v>1299</v>
      </c>
    </row>
    <row r="168" spans="1:8" x14ac:dyDescent="0.3">
      <c r="A168" s="716" t="s">
        <v>4226</v>
      </c>
      <c r="B168" s="3">
        <v>10147180609</v>
      </c>
      <c r="C168" s="3"/>
      <c r="D168" s="3" t="s">
        <v>4227</v>
      </c>
      <c r="E168" s="3" t="s">
        <v>1295</v>
      </c>
      <c r="F168" s="3" t="s">
        <v>1297</v>
      </c>
    </row>
    <row r="169" spans="1:8" x14ac:dyDescent="0.3">
      <c r="A169" s="718" t="s">
        <v>3223</v>
      </c>
      <c r="B169" s="2">
        <v>10047422876</v>
      </c>
      <c r="D169" s="3" t="s">
        <v>3224</v>
      </c>
      <c r="E169" s="3" t="s">
        <v>1303</v>
      </c>
      <c r="F169" s="3" t="s">
        <v>3052</v>
      </c>
    </row>
    <row r="170" spans="1:8" x14ac:dyDescent="0.3">
      <c r="A170" s="716" t="s">
        <v>937</v>
      </c>
      <c r="B170" s="3">
        <v>10091211508</v>
      </c>
      <c r="C170" s="3"/>
      <c r="D170" s="3" t="s">
        <v>938</v>
      </c>
      <c r="E170" s="3" t="s">
        <v>1303</v>
      </c>
      <c r="F170" s="3" t="s">
        <v>3184</v>
      </c>
    </row>
    <row r="171" spans="1:8" x14ac:dyDescent="0.3">
      <c r="A171" s="716" t="s">
        <v>739</v>
      </c>
      <c r="B171" s="3">
        <v>10010089596</v>
      </c>
      <c r="C171" s="3"/>
      <c r="D171" s="3" t="s">
        <v>738</v>
      </c>
      <c r="E171" s="3" t="s">
        <v>1291</v>
      </c>
      <c r="F171" s="3" t="s">
        <v>1299</v>
      </c>
    </row>
    <row r="172" spans="1:8" x14ac:dyDescent="0.3">
      <c r="A172" s="716" t="s">
        <v>939</v>
      </c>
      <c r="B172" s="3">
        <v>10025143592</v>
      </c>
      <c r="D172" s="3" t="s">
        <v>940</v>
      </c>
      <c r="E172" s="3" t="s">
        <v>1291</v>
      </c>
      <c r="F172" s="3" t="s">
        <v>1294</v>
      </c>
    </row>
    <row r="173" spans="1:8" x14ac:dyDescent="0.3">
      <c r="A173" s="716" t="s">
        <v>4753</v>
      </c>
      <c r="B173" s="3">
        <v>10067958180</v>
      </c>
      <c r="D173" s="3" t="s">
        <v>4754</v>
      </c>
      <c r="E173" s="3" t="s">
        <v>1303</v>
      </c>
      <c r="F173" s="3" t="s">
        <v>4755</v>
      </c>
    </row>
    <row r="174" spans="1:8" x14ac:dyDescent="0.3">
      <c r="A174" s="716" t="s">
        <v>4756</v>
      </c>
      <c r="B174" s="3">
        <v>10015408634</v>
      </c>
      <c r="C174" s="3"/>
      <c r="D174" s="3" t="s">
        <v>4757</v>
      </c>
      <c r="E174" s="3" t="s">
        <v>1303</v>
      </c>
      <c r="F174" s="3" t="s">
        <v>4758</v>
      </c>
    </row>
    <row r="175" spans="1:8" x14ac:dyDescent="0.3">
      <c r="A175" s="716" t="s">
        <v>4759</v>
      </c>
      <c r="B175" s="3">
        <v>10104726133</v>
      </c>
      <c r="C175" s="3"/>
      <c r="D175" s="3" t="s">
        <v>4760</v>
      </c>
      <c r="E175" s="3" t="s">
        <v>1303</v>
      </c>
      <c r="F175" s="3" t="s">
        <v>4661</v>
      </c>
    </row>
    <row r="176" spans="1:8" x14ac:dyDescent="0.3">
      <c r="A176" s="719" t="s">
        <v>3225</v>
      </c>
      <c r="B176" s="2">
        <v>10067193294</v>
      </c>
      <c r="D176" s="3" t="s">
        <v>3226</v>
      </c>
      <c r="E176" s="3" t="s">
        <v>1303</v>
      </c>
      <c r="F176" s="3" t="s">
        <v>3138</v>
      </c>
      <c r="G176" s="720"/>
      <c r="H176" s="716"/>
    </row>
    <row r="177" spans="1:6" x14ac:dyDescent="0.3">
      <c r="A177" s="716" t="s">
        <v>4761</v>
      </c>
      <c r="B177" s="3">
        <v>10008642276</v>
      </c>
      <c r="C177" s="3"/>
      <c r="D177" s="3" t="s">
        <v>4762</v>
      </c>
      <c r="E177" s="3" t="s">
        <v>1303</v>
      </c>
      <c r="F177" s="3" t="s">
        <v>2346</v>
      </c>
    </row>
    <row r="178" spans="1:6" x14ac:dyDescent="0.3">
      <c r="A178" s="716" t="s">
        <v>2361</v>
      </c>
      <c r="B178" s="3">
        <v>10029192637</v>
      </c>
      <c r="D178" s="3" t="s">
        <v>2362</v>
      </c>
      <c r="E178" s="3" t="s">
        <v>1303</v>
      </c>
      <c r="F178" s="3" t="s">
        <v>4758</v>
      </c>
    </row>
    <row r="179" spans="1:6" x14ac:dyDescent="0.3">
      <c r="A179" s="716" t="s">
        <v>4763</v>
      </c>
      <c r="B179" s="3">
        <v>10079114901</v>
      </c>
      <c r="C179" s="3"/>
      <c r="D179" s="3" t="s">
        <v>4764</v>
      </c>
      <c r="E179" s="3" t="s">
        <v>1303</v>
      </c>
      <c r="F179" s="3" t="s">
        <v>4682</v>
      </c>
    </row>
    <row r="180" spans="1:6" x14ac:dyDescent="0.3">
      <c r="A180" s="716" t="s">
        <v>1548</v>
      </c>
      <c r="B180" s="3">
        <v>10013798434</v>
      </c>
      <c r="C180" s="3"/>
      <c r="D180" s="3" t="s">
        <v>1549</v>
      </c>
      <c r="E180" s="3" t="s">
        <v>1291</v>
      </c>
      <c r="F180" s="3" t="s">
        <v>2329</v>
      </c>
    </row>
    <row r="181" spans="1:6" x14ac:dyDescent="0.3">
      <c r="A181" s="716" t="s">
        <v>6397</v>
      </c>
      <c r="B181" s="3">
        <v>10015899900</v>
      </c>
      <c r="C181" s="3"/>
      <c r="D181" s="3" t="s">
        <v>6399</v>
      </c>
      <c r="E181" s="3" t="s">
        <v>1296</v>
      </c>
      <c r="F181" s="3" t="s">
        <v>6398</v>
      </c>
    </row>
    <row r="182" spans="1:6" x14ac:dyDescent="0.3">
      <c r="A182" s="716" t="s">
        <v>3020</v>
      </c>
      <c r="B182" s="3">
        <v>10014871696</v>
      </c>
      <c r="C182" s="3"/>
      <c r="D182" s="3" t="s">
        <v>3021</v>
      </c>
      <c r="E182" s="3" t="s">
        <v>1303</v>
      </c>
      <c r="F182" s="3" t="s">
        <v>3022</v>
      </c>
    </row>
    <row r="183" spans="1:6" x14ac:dyDescent="0.3">
      <c r="A183" s="716" t="s">
        <v>1064</v>
      </c>
      <c r="B183" s="3">
        <v>10015083480</v>
      </c>
      <c r="C183" s="3"/>
      <c r="D183" s="3" t="s">
        <v>1065</v>
      </c>
      <c r="E183" s="3" t="s">
        <v>1291</v>
      </c>
      <c r="F183" s="3" t="s">
        <v>2026</v>
      </c>
    </row>
    <row r="184" spans="1:6" x14ac:dyDescent="0.3">
      <c r="A184" s="718" t="s">
        <v>2364</v>
      </c>
      <c r="B184" s="2">
        <v>10069594854</v>
      </c>
      <c r="C184" s="2" t="s">
        <v>135</v>
      </c>
      <c r="D184" s="3" t="s">
        <v>2365</v>
      </c>
      <c r="E184" s="3" t="s">
        <v>1291</v>
      </c>
      <c r="F184" s="3" t="s">
        <v>2026</v>
      </c>
    </row>
    <row r="185" spans="1:6" x14ac:dyDescent="0.3">
      <c r="A185" s="716" t="s">
        <v>4765</v>
      </c>
      <c r="B185" s="3">
        <v>10136949735</v>
      </c>
      <c r="D185" s="3" t="s">
        <v>4766</v>
      </c>
      <c r="E185" s="3" t="s">
        <v>1303</v>
      </c>
      <c r="F185" s="3" t="s">
        <v>4641</v>
      </c>
    </row>
    <row r="186" spans="1:6" x14ac:dyDescent="0.3">
      <c r="A186" s="718" t="s">
        <v>168</v>
      </c>
      <c r="B186" s="2">
        <v>10008662484</v>
      </c>
      <c r="C186" s="2" t="s">
        <v>143</v>
      </c>
      <c r="D186" s="3" t="s">
        <v>169</v>
      </c>
      <c r="E186" s="3" t="s">
        <v>1291</v>
      </c>
      <c r="F186" s="3" t="s">
        <v>1530</v>
      </c>
    </row>
    <row r="187" spans="1:6" x14ac:dyDescent="0.3">
      <c r="A187" s="716" t="s">
        <v>2202</v>
      </c>
      <c r="B187" s="3">
        <v>10008130705</v>
      </c>
      <c r="C187" s="3"/>
      <c r="D187" s="3" t="s">
        <v>2203</v>
      </c>
      <c r="E187" s="3" t="s">
        <v>1296</v>
      </c>
      <c r="F187" s="3" t="s">
        <v>1297</v>
      </c>
    </row>
    <row r="188" spans="1:6" x14ac:dyDescent="0.3">
      <c r="A188" s="718" t="s">
        <v>4767</v>
      </c>
      <c r="B188" s="2">
        <v>10065136995</v>
      </c>
      <c r="C188" s="3"/>
      <c r="D188" s="3" t="s">
        <v>4768</v>
      </c>
      <c r="E188" s="3" t="s">
        <v>1303</v>
      </c>
      <c r="F188" s="3" t="s">
        <v>1337</v>
      </c>
    </row>
    <row r="189" spans="1:6" x14ac:dyDescent="0.3">
      <c r="A189" s="716" t="s">
        <v>1550</v>
      </c>
      <c r="B189" s="3">
        <v>10009220034</v>
      </c>
      <c r="C189" s="3"/>
      <c r="D189" s="3" t="s">
        <v>1551</v>
      </c>
      <c r="E189" s="3" t="s">
        <v>1293</v>
      </c>
      <c r="F189" s="3" t="s">
        <v>2321</v>
      </c>
    </row>
    <row r="190" spans="1:6" x14ac:dyDescent="0.3">
      <c r="A190" s="719" t="s">
        <v>1327</v>
      </c>
      <c r="B190" s="2">
        <v>10011072229</v>
      </c>
      <c r="C190" s="3"/>
      <c r="D190" s="3" t="s">
        <v>1328</v>
      </c>
      <c r="E190" s="3" t="s">
        <v>1291</v>
      </c>
      <c r="F190" s="3" t="s">
        <v>2337</v>
      </c>
    </row>
    <row r="191" spans="1:6" x14ac:dyDescent="0.3">
      <c r="A191" s="716" t="s">
        <v>1330</v>
      </c>
      <c r="B191" s="3">
        <v>10010747580</v>
      </c>
      <c r="C191" s="3"/>
      <c r="D191" s="3" t="s">
        <v>1331</v>
      </c>
      <c r="E191" s="3" t="s">
        <v>1293</v>
      </c>
      <c r="F191" s="3" t="s">
        <v>1332</v>
      </c>
    </row>
    <row r="192" spans="1:6" x14ac:dyDescent="0.3">
      <c r="A192" s="718" t="s">
        <v>4769</v>
      </c>
      <c r="B192" s="2">
        <v>10067321418</v>
      </c>
      <c r="C192" s="3"/>
      <c r="D192" s="3" t="s">
        <v>4770</v>
      </c>
      <c r="E192" s="3" t="s">
        <v>1303</v>
      </c>
      <c r="F192" s="3" t="s">
        <v>4628</v>
      </c>
    </row>
    <row r="193" spans="1:6" x14ac:dyDescent="0.3">
      <c r="A193" s="719" t="s">
        <v>4363</v>
      </c>
      <c r="B193" s="2">
        <v>10005801085</v>
      </c>
      <c r="D193" s="3" t="s">
        <v>4364</v>
      </c>
      <c r="E193" s="3" t="s">
        <v>1295</v>
      </c>
      <c r="F193" s="3" t="s">
        <v>1297</v>
      </c>
    </row>
    <row r="194" spans="1:6" x14ac:dyDescent="0.3">
      <c r="A194" s="718" t="s">
        <v>4301</v>
      </c>
      <c r="B194" s="2">
        <v>10003459143</v>
      </c>
      <c r="D194" s="3" t="s">
        <v>4230</v>
      </c>
      <c r="E194" s="3" t="s">
        <v>2349</v>
      </c>
      <c r="F194" s="3" t="s">
        <v>1297</v>
      </c>
    </row>
    <row r="195" spans="1:6" x14ac:dyDescent="0.3">
      <c r="A195" s="716" t="s">
        <v>2009</v>
      </c>
      <c r="B195" s="3">
        <v>10010019878</v>
      </c>
      <c r="D195" s="3" t="s">
        <v>2010</v>
      </c>
      <c r="E195" s="3" t="s">
        <v>1296</v>
      </c>
      <c r="F195" s="3" t="s">
        <v>1297</v>
      </c>
    </row>
    <row r="196" spans="1:6" x14ac:dyDescent="0.3">
      <c r="A196" s="716" t="s">
        <v>4771</v>
      </c>
      <c r="B196" s="3">
        <v>10115845565</v>
      </c>
      <c r="C196" s="3"/>
      <c r="D196" s="3" t="s">
        <v>4772</v>
      </c>
      <c r="E196" s="3" t="s">
        <v>1303</v>
      </c>
      <c r="F196" s="3" t="s">
        <v>2360</v>
      </c>
    </row>
    <row r="197" spans="1:6" x14ac:dyDescent="0.3">
      <c r="A197" s="718" t="s">
        <v>3227</v>
      </c>
      <c r="B197" s="2">
        <v>10119863183</v>
      </c>
      <c r="C197" s="3" t="s">
        <v>652</v>
      </c>
      <c r="D197" s="3" t="s">
        <v>3228</v>
      </c>
      <c r="E197" s="3" t="s">
        <v>1291</v>
      </c>
      <c r="F197" s="3" t="s">
        <v>3137</v>
      </c>
    </row>
    <row r="198" spans="1:6" x14ac:dyDescent="0.3">
      <c r="A198" s="716" t="s">
        <v>4773</v>
      </c>
      <c r="B198" s="3">
        <v>10119323926</v>
      </c>
      <c r="C198" s="3"/>
      <c r="D198" s="3" t="s">
        <v>4774</v>
      </c>
      <c r="E198" s="3" t="s">
        <v>1303</v>
      </c>
      <c r="F198" s="3" t="s">
        <v>2363</v>
      </c>
    </row>
    <row r="199" spans="1:6" x14ac:dyDescent="0.3">
      <c r="A199" s="718" t="s">
        <v>4775</v>
      </c>
      <c r="B199" s="2">
        <v>10139120212</v>
      </c>
      <c r="C199" s="3"/>
      <c r="D199" s="3" t="s">
        <v>4776</v>
      </c>
      <c r="E199" s="3" t="s">
        <v>1303</v>
      </c>
      <c r="F199" s="3" t="s">
        <v>4777</v>
      </c>
    </row>
    <row r="200" spans="1:6" x14ac:dyDescent="0.3">
      <c r="A200" s="716" t="s">
        <v>4778</v>
      </c>
      <c r="B200" s="3">
        <v>10016350241</v>
      </c>
      <c r="D200" s="3" t="s">
        <v>4779</v>
      </c>
      <c r="E200" s="3" t="s">
        <v>1303</v>
      </c>
      <c r="F200" s="3" t="s">
        <v>1574</v>
      </c>
    </row>
    <row r="201" spans="1:6" x14ac:dyDescent="0.3">
      <c r="A201" s="716" t="s">
        <v>2366</v>
      </c>
      <c r="B201" s="3">
        <v>10029294485</v>
      </c>
      <c r="C201" s="3"/>
      <c r="D201" s="3" t="s">
        <v>2367</v>
      </c>
      <c r="E201" s="3" t="s">
        <v>1303</v>
      </c>
      <c r="F201" s="3" t="s">
        <v>3229</v>
      </c>
    </row>
    <row r="202" spans="1:6" x14ac:dyDescent="0.3">
      <c r="A202" s="716" t="s">
        <v>1552</v>
      </c>
      <c r="B202" s="3">
        <v>10064974422</v>
      </c>
      <c r="C202" s="3"/>
      <c r="D202" s="3" t="s">
        <v>1553</v>
      </c>
      <c r="E202" s="3" t="s">
        <v>1303</v>
      </c>
      <c r="F202" s="3" t="s">
        <v>2363</v>
      </c>
    </row>
    <row r="203" spans="1:6" x14ac:dyDescent="0.3">
      <c r="A203" s="719" t="s">
        <v>4216</v>
      </c>
      <c r="B203" s="2">
        <v>10052184465</v>
      </c>
      <c r="C203" s="3"/>
      <c r="D203" s="3" t="s">
        <v>4217</v>
      </c>
      <c r="E203" s="3" t="s">
        <v>1303</v>
      </c>
      <c r="F203" s="3" t="s">
        <v>4699</v>
      </c>
    </row>
    <row r="204" spans="1:6" x14ac:dyDescent="0.3">
      <c r="A204" s="718" t="s">
        <v>3230</v>
      </c>
      <c r="B204" s="2">
        <v>10098757296</v>
      </c>
      <c r="D204" s="3" t="s">
        <v>3231</v>
      </c>
      <c r="E204" s="3" t="s">
        <v>1291</v>
      </c>
      <c r="F204" s="3" t="s">
        <v>2026</v>
      </c>
    </row>
    <row r="205" spans="1:6" x14ac:dyDescent="0.3">
      <c r="A205" s="716" t="s">
        <v>3232</v>
      </c>
      <c r="B205" s="3">
        <v>10067558561</v>
      </c>
      <c r="D205" s="3" t="s">
        <v>3233</v>
      </c>
      <c r="E205" s="3" t="s">
        <v>1303</v>
      </c>
      <c r="F205" s="3" t="s">
        <v>2383</v>
      </c>
    </row>
    <row r="206" spans="1:6" x14ac:dyDescent="0.3">
      <c r="A206" s="716" t="s">
        <v>3234</v>
      </c>
      <c r="B206" s="3">
        <v>10067291409</v>
      </c>
      <c r="C206" s="3"/>
      <c r="D206" s="3" t="s">
        <v>3235</v>
      </c>
      <c r="E206" s="3" t="s">
        <v>1303</v>
      </c>
      <c r="F206" s="3" t="s">
        <v>1315</v>
      </c>
    </row>
    <row r="207" spans="1:6" x14ac:dyDescent="0.3">
      <c r="A207" s="716" t="s">
        <v>348</v>
      </c>
      <c r="B207" s="3">
        <v>10006444521</v>
      </c>
      <c r="C207" s="3"/>
      <c r="D207" s="3" t="s">
        <v>349</v>
      </c>
      <c r="E207" s="3" t="s">
        <v>1293</v>
      </c>
      <c r="F207" s="3" t="s">
        <v>2027</v>
      </c>
    </row>
    <row r="208" spans="1:6" x14ac:dyDescent="0.3">
      <c r="A208" s="716" t="s">
        <v>170</v>
      </c>
      <c r="B208" s="3">
        <v>10006599519</v>
      </c>
      <c r="C208" s="3" t="s">
        <v>2021</v>
      </c>
      <c r="D208" s="3" t="s">
        <v>171</v>
      </c>
      <c r="E208" s="3" t="s">
        <v>1291</v>
      </c>
      <c r="F208" s="3" t="s">
        <v>3178</v>
      </c>
    </row>
    <row r="209" spans="1:6" x14ac:dyDescent="0.3">
      <c r="A209" s="716" t="s">
        <v>524</v>
      </c>
      <c r="B209" s="3">
        <v>10007750280</v>
      </c>
      <c r="C209" s="2" t="s">
        <v>2021</v>
      </c>
      <c r="D209" s="3" t="s">
        <v>525</v>
      </c>
      <c r="E209" s="3" t="s">
        <v>1291</v>
      </c>
      <c r="F209" s="3" t="s">
        <v>3137</v>
      </c>
    </row>
    <row r="210" spans="1:6" x14ac:dyDescent="0.3">
      <c r="A210" s="718" t="s">
        <v>3236</v>
      </c>
      <c r="B210" s="2">
        <v>10095951774</v>
      </c>
      <c r="C210" s="3"/>
      <c r="D210" s="3" t="s">
        <v>3237</v>
      </c>
      <c r="E210" s="3" t="s">
        <v>1303</v>
      </c>
      <c r="F210" s="3" t="s">
        <v>4678</v>
      </c>
    </row>
    <row r="211" spans="1:6" x14ac:dyDescent="0.3">
      <c r="A211" s="716" t="s">
        <v>1096</v>
      </c>
      <c r="B211" s="3">
        <v>10036168755</v>
      </c>
      <c r="C211" s="3"/>
      <c r="D211" s="3" t="s">
        <v>1097</v>
      </c>
      <c r="E211" s="3" t="s">
        <v>1303</v>
      </c>
      <c r="F211" s="3" t="s">
        <v>1316</v>
      </c>
    </row>
    <row r="212" spans="1:6" x14ac:dyDescent="0.3">
      <c r="A212" s="719" t="s">
        <v>2368</v>
      </c>
      <c r="B212" s="2">
        <v>10023556331</v>
      </c>
      <c r="C212" s="3"/>
      <c r="D212" s="3" t="s">
        <v>2369</v>
      </c>
      <c r="E212" s="3" t="s">
        <v>1293</v>
      </c>
      <c r="F212" s="3" t="s">
        <v>1519</v>
      </c>
    </row>
    <row r="213" spans="1:6" x14ac:dyDescent="0.3">
      <c r="A213" s="718" t="s">
        <v>2029</v>
      </c>
      <c r="B213" s="2">
        <v>10064927538</v>
      </c>
      <c r="C213" s="3" t="s">
        <v>515</v>
      </c>
      <c r="D213" s="3" t="s">
        <v>2030</v>
      </c>
      <c r="E213" s="3" t="s">
        <v>1293</v>
      </c>
      <c r="F213" s="3" t="s">
        <v>4780</v>
      </c>
    </row>
    <row r="214" spans="1:6" x14ac:dyDescent="0.3">
      <c r="A214" s="718" t="s">
        <v>4781</v>
      </c>
      <c r="B214" s="2">
        <v>10089632731</v>
      </c>
      <c r="C214" s="3"/>
      <c r="D214" s="3" t="s">
        <v>4782</v>
      </c>
      <c r="E214" s="3" t="s">
        <v>1303</v>
      </c>
      <c r="F214" s="3" t="s">
        <v>4678</v>
      </c>
    </row>
    <row r="215" spans="1:6" x14ac:dyDescent="0.3">
      <c r="A215" s="716" t="s">
        <v>4783</v>
      </c>
      <c r="B215" s="3">
        <v>10067760140</v>
      </c>
      <c r="D215" s="3" t="s">
        <v>4784</v>
      </c>
      <c r="E215" s="3" t="s">
        <v>1303</v>
      </c>
      <c r="F215" s="3" t="s">
        <v>4715</v>
      </c>
    </row>
    <row r="216" spans="1:6" x14ac:dyDescent="0.3">
      <c r="A216" s="719" t="s">
        <v>3239</v>
      </c>
      <c r="B216" s="2">
        <v>10007240325</v>
      </c>
      <c r="D216" s="3" t="s">
        <v>172</v>
      </c>
      <c r="E216" s="3" t="s">
        <v>1303</v>
      </c>
      <c r="F216" s="3" t="s">
        <v>4785</v>
      </c>
    </row>
    <row r="217" spans="1:6" x14ac:dyDescent="0.3">
      <c r="A217" s="716" t="s">
        <v>3240</v>
      </c>
      <c r="B217" s="3">
        <v>10092075515</v>
      </c>
      <c r="C217" s="3"/>
      <c r="D217" s="3" t="s">
        <v>1555</v>
      </c>
      <c r="E217" s="3" t="s">
        <v>1291</v>
      </c>
      <c r="F217" s="3" t="s">
        <v>2356</v>
      </c>
    </row>
    <row r="218" spans="1:6" x14ac:dyDescent="0.3">
      <c r="A218" s="716" t="s">
        <v>2371</v>
      </c>
      <c r="B218" s="3">
        <v>10078179960</v>
      </c>
      <c r="D218" s="3" t="s">
        <v>2372</v>
      </c>
      <c r="E218" s="3" t="s">
        <v>1303</v>
      </c>
      <c r="F218" s="3" t="s">
        <v>1333</v>
      </c>
    </row>
    <row r="219" spans="1:6" x14ac:dyDescent="0.3">
      <c r="A219" s="718" t="s">
        <v>737</v>
      </c>
      <c r="B219" s="2">
        <v>10009584489</v>
      </c>
      <c r="C219" s="3" t="s">
        <v>73</v>
      </c>
      <c r="D219" s="3" t="s">
        <v>736</v>
      </c>
      <c r="E219" s="3" t="s">
        <v>1291</v>
      </c>
      <c r="F219" s="3" t="s">
        <v>1520</v>
      </c>
    </row>
    <row r="220" spans="1:6" x14ac:dyDescent="0.3">
      <c r="A220" s="716" t="s">
        <v>735</v>
      </c>
      <c r="B220" s="3">
        <v>10010034935</v>
      </c>
      <c r="C220" s="3"/>
      <c r="D220" s="3" t="s">
        <v>734</v>
      </c>
      <c r="E220" s="3" t="s">
        <v>1291</v>
      </c>
      <c r="F220" s="3" t="s">
        <v>3203</v>
      </c>
    </row>
    <row r="221" spans="1:6" x14ac:dyDescent="0.3">
      <c r="A221" s="718" t="s">
        <v>2373</v>
      </c>
      <c r="B221" s="2">
        <v>10070883136</v>
      </c>
      <c r="D221" s="3" t="s">
        <v>2374</v>
      </c>
      <c r="E221" s="3" t="s">
        <v>1303</v>
      </c>
      <c r="F221" s="3" t="s">
        <v>4729</v>
      </c>
    </row>
    <row r="222" spans="1:6" x14ac:dyDescent="0.3">
      <c r="A222" s="718" t="s">
        <v>4786</v>
      </c>
      <c r="B222" s="2">
        <v>10006492314</v>
      </c>
      <c r="D222" s="3" t="s">
        <v>4787</v>
      </c>
      <c r="E222" s="3" t="s">
        <v>1303</v>
      </c>
      <c r="F222" s="3" t="s">
        <v>1946</v>
      </c>
    </row>
    <row r="223" spans="1:6" x14ac:dyDescent="0.3">
      <c r="A223" s="716" t="s">
        <v>1556</v>
      </c>
      <c r="B223" s="3">
        <v>10042478506</v>
      </c>
      <c r="C223" s="3" t="s">
        <v>39</v>
      </c>
      <c r="D223" s="3" t="s">
        <v>1557</v>
      </c>
      <c r="E223" s="3" t="s">
        <v>1293</v>
      </c>
      <c r="F223" s="3" t="s">
        <v>1513</v>
      </c>
    </row>
    <row r="224" spans="1:6" x14ac:dyDescent="0.3">
      <c r="A224" s="716" t="s">
        <v>1558</v>
      </c>
      <c r="B224" s="3">
        <v>10011228136</v>
      </c>
      <c r="C224" s="3"/>
      <c r="D224" s="3" t="s">
        <v>1559</v>
      </c>
      <c r="E224" s="3" t="s">
        <v>1291</v>
      </c>
      <c r="F224" s="3" t="s">
        <v>3178</v>
      </c>
    </row>
    <row r="225" spans="1:6" x14ac:dyDescent="0.3">
      <c r="A225" s="716" t="s">
        <v>1098</v>
      </c>
      <c r="B225" s="3">
        <v>10015606674</v>
      </c>
      <c r="C225" s="3"/>
      <c r="D225" s="3" t="s">
        <v>1099</v>
      </c>
      <c r="E225" s="3" t="s">
        <v>1293</v>
      </c>
      <c r="F225" s="3" t="s">
        <v>1306</v>
      </c>
    </row>
    <row r="226" spans="1:6" x14ac:dyDescent="0.3">
      <c r="A226" s="718" t="s">
        <v>4788</v>
      </c>
      <c r="B226" s="2">
        <v>10030482131</v>
      </c>
      <c r="D226" s="3" t="s">
        <v>4789</v>
      </c>
      <c r="E226" s="3" t="s">
        <v>1303</v>
      </c>
      <c r="F226" s="3" t="s">
        <v>3136</v>
      </c>
    </row>
    <row r="227" spans="1:6" x14ac:dyDescent="0.3">
      <c r="A227" s="718" t="s">
        <v>4790</v>
      </c>
      <c r="B227" s="2">
        <v>10063495574</v>
      </c>
      <c r="C227" s="3"/>
      <c r="D227" s="3" t="s">
        <v>4791</v>
      </c>
      <c r="E227" s="3" t="s">
        <v>1303</v>
      </c>
      <c r="F227" s="3" t="s">
        <v>2056</v>
      </c>
    </row>
    <row r="228" spans="1:6" x14ac:dyDescent="0.3">
      <c r="A228" s="718" t="s">
        <v>4792</v>
      </c>
      <c r="B228" s="2">
        <v>10063495473</v>
      </c>
      <c r="C228" s="3"/>
      <c r="D228" s="3" t="s">
        <v>4791</v>
      </c>
      <c r="E228" s="3" t="s">
        <v>1303</v>
      </c>
      <c r="F228" s="3" t="s">
        <v>2056</v>
      </c>
    </row>
    <row r="229" spans="1:6" x14ac:dyDescent="0.3">
      <c r="A229" s="716" t="s">
        <v>2031</v>
      </c>
      <c r="B229" s="3">
        <v>10034999503</v>
      </c>
      <c r="C229" s="3"/>
      <c r="D229" s="3" t="s">
        <v>2032</v>
      </c>
      <c r="E229" s="3" t="s">
        <v>1303</v>
      </c>
      <c r="F229" s="3" t="s">
        <v>1340</v>
      </c>
    </row>
    <row r="230" spans="1:6" x14ac:dyDescent="0.3">
      <c r="A230" s="716" t="s">
        <v>456</v>
      </c>
      <c r="B230" s="3">
        <v>10008663090</v>
      </c>
      <c r="C230" s="3" t="s">
        <v>71</v>
      </c>
      <c r="D230" s="3" t="s">
        <v>457</v>
      </c>
      <c r="E230" s="3" t="s">
        <v>1291</v>
      </c>
      <c r="F230" s="3" t="s">
        <v>4738</v>
      </c>
    </row>
    <row r="231" spans="1:6" x14ac:dyDescent="0.3">
      <c r="A231" s="718" t="s">
        <v>4088</v>
      </c>
      <c r="B231" s="2">
        <v>10087835302</v>
      </c>
      <c r="C231" s="3"/>
      <c r="D231" s="3" t="s">
        <v>4089</v>
      </c>
      <c r="E231" s="3" t="s">
        <v>1303</v>
      </c>
      <c r="F231" s="3" t="s">
        <v>3022</v>
      </c>
    </row>
    <row r="232" spans="1:6" x14ac:dyDescent="0.3">
      <c r="A232" s="716" t="s">
        <v>2033</v>
      </c>
      <c r="B232" s="3">
        <v>10009635720</v>
      </c>
      <c r="C232" s="3"/>
      <c r="D232" s="3" t="s">
        <v>1225</v>
      </c>
      <c r="E232" s="3" t="s">
        <v>1293</v>
      </c>
      <c r="F232" s="3" t="s">
        <v>4780</v>
      </c>
    </row>
    <row r="233" spans="1:6" x14ac:dyDescent="0.3">
      <c r="A233" s="716" t="s">
        <v>3076</v>
      </c>
      <c r="B233" s="3">
        <v>10049194845</v>
      </c>
      <c r="C233" s="3"/>
      <c r="D233" s="3" t="s">
        <v>2375</v>
      </c>
      <c r="E233" s="3" t="s">
        <v>1293</v>
      </c>
      <c r="F233" s="3" t="s">
        <v>3133</v>
      </c>
    </row>
    <row r="234" spans="1:6" x14ac:dyDescent="0.3">
      <c r="A234" s="718" t="s">
        <v>4793</v>
      </c>
      <c r="B234" s="2">
        <v>10111610406</v>
      </c>
      <c r="C234" s="3"/>
      <c r="D234" s="3" t="s">
        <v>4794</v>
      </c>
      <c r="E234" s="3" t="s">
        <v>1303</v>
      </c>
      <c r="F234" s="3" t="s">
        <v>4661</v>
      </c>
    </row>
    <row r="235" spans="1:6" x14ac:dyDescent="0.3">
      <c r="A235" s="718" t="s">
        <v>3241</v>
      </c>
      <c r="B235" s="2">
        <v>10023549358</v>
      </c>
      <c r="D235" s="3" t="s">
        <v>3242</v>
      </c>
      <c r="E235" s="3" t="s">
        <v>1293</v>
      </c>
      <c r="F235" s="3" t="s">
        <v>4736</v>
      </c>
    </row>
    <row r="236" spans="1:6" x14ac:dyDescent="0.3">
      <c r="A236" s="719" t="s">
        <v>2376</v>
      </c>
      <c r="B236" s="2">
        <v>10030447472</v>
      </c>
      <c r="D236" s="3" t="s">
        <v>2377</v>
      </c>
      <c r="E236" s="3" t="s">
        <v>1293</v>
      </c>
      <c r="F236" s="3" t="s">
        <v>3243</v>
      </c>
    </row>
    <row r="237" spans="1:6" x14ac:dyDescent="0.3">
      <c r="A237" s="716" t="s">
        <v>2378</v>
      </c>
      <c r="B237" s="3">
        <v>10030427971</v>
      </c>
      <c r="C237" s="3"/>
      <c r="D237" s="3" t="s">
        <v>2379</v>
      </c>
      <c r="E237" s="3" t="s">
        <v>1303</v>
      </c>
      <c r="F237" s="3" t="s">
        <v>4672</v>
      </c>
    </row>
    <row r="238" spans="1:6" x14ac:dyDescent="0.3">
      <c r="A238" s="716" t="s">
        <v>2291</v>
      </c>
      <c r="B238" s="3">
        <v>10046257967</v>
      </c>
      <c r="D238" s="3" t="s">
        <v>2292</v>
      </c>
      <c r="E238" s="3" t="s">
        <v>1303</v>
      </c>
      <c r="F238" s="3" t="s">
        <v>3238</v>
      </c>
    </row>
    <row r="239" spans="1:6" x14ac:dyDescent="0.3">
      <c r="A239" s="716" t="s">
        <v>4795</v>
      </c>
      <c r="B239" s="3">
        <v>10029137164</v>
      </c>
      <c r="C239" s="3"/>
      <c r="D239" s="3" t="s">
        <v>4796</v>
      </c>
      <c r="E239" s="3" t="s">
        <v>1303</v>
      </c>
      <c r="F239" s="3" t="s">
        <v>2056</v>
      </c>
    </row>
    <row r="240" spans="1:6" x14ac:dyDescent="0.3">
      <c r="A240" s="718" t="s">
        <v>3244</v>
      </c>
      <c r="B240" s="2">
        <v>10096426266</v>
      </c>
      <c r="C240" s="3"/>
      <c r="D240" s="3" t="s">
        <v>3245</v>
      </c>
      <c r="E240" s="3" t="s">
        <v>1303</v>
      </c>
      <c r="F240" s="3" t="s">
        <v>3217</v>
      </c>
    </row>
    <row r="241" spans="1:6" x14ac:dyDescent="0.3">
      <c r="A241" s="716" t="s">
        <v>1334</v>
      </c>
      <c r="B241" s="3">
        <v>10010767990</v>
      </c>
      <c r="C241" s="3"/>
      <c r="D241" s="3" t="s">
        <v>1335</v>
      </c>
      <c r="E241" s="3" t="s">
        <v>1303</v>
      </c>
      <c r="F241" s="3" t="s">
        <v>2346</v>
      </c>
    </row>
    <row r="242" spans="1:6" x14ac:dyDescent="0.3">
      <c r="A242" s="718" t="s">
        <v>3246</v>
      </c>
      <c r="B242" s="2">
        <v>10051726545</v>
      </c>
      <c r="C242" s="3"/>
      <c r="D242" s="3" t="s">
        <v>3247</v>
      </c>
      <c r="E242" s="3" t="s">
        <v>1303</v>
      </c>
      <c r="F242" s="3" t="s">
        <v>2370</v>
      </c>
    </row>
    <row r="243" spans="1:6" x14ac:dyDescent="0.3">
      <c r="A243" s="716" t="s">
        <v>458</v>
      </c>
      <c r="B243" s="3">
        <v>10008663393</v>
      </c>
      <c r="C243" s="3" t="s">
        <v>142</v>
      </c>
      <c r="D243" s="3" t="s">
        <v>459</v>
      </c>
      <c r="E243" s="3" t="s">
        <v>1291</v>
      </c>
      <c r="F243" s="3" t="s">
        <v>1305</v>
      </c>
    </row>
    <row r="244" spans="1:6" x14ac:dyDescent="0.3">
      <c r="A244" s="719" t="s">
        <v>4797</v>
      </c>
      <c r="B244" s="2">
        <v>10023293017</v>
      </c>
      <c r="D244" s="3" t="s">
        <v>4798</v>
      </c>
      <c r="E244" s="3" t="s">
        <v>1303</v>
      </c>
      <c r="F244" s="3" t="s">
        <v>1574</v>
      </c>
    </row>
    <row r="245" spans="1:6" x14ac:dyDescent="0.3">
      <c r="A245" s="716" t="s">
        <v>941</v>
      </c>
      <c r="B245" s="3">
        <v>10011080010</v>
      </c>
      <c r="D245" s="3" t="s">
        <v>942</v>
      </c>
      <c r="E245" s="3" t="s">
        <v>1298</v>
      </c>
      <c r="F245" s="3" t="s">
        <v>1297</v>
      </c>
    </row>
    <row r="246" spans="1:6" x14ac:dyDescent="0.3">
      <c r="A246" s="718" t="s">
        <v>4799</v>
      </c>
      <c r="B246" s="2">
        <v>10063778894</v>
      </c>
      <c r="C246" s="3"/>
      <c r="D246" s="3" t="s">
        <v>4800</v>
      </c>
      <c r="E246" s="3" t="s">
        <v>1303</v>
      </c>
      <c r="F246" s="3" t="s">
        <v>4801</v>
      </c>
    </row>
    <row r="247" spans="1:6" x14ac:dyDescent="0.3">
      <c r="A247" s="716" t="s">
        <v>173</v>
      </c>
      <c r="B247" s="3">
        <v>10007609228</v>
      </c>
      <c r="C247" s="3" t="s">
        <v>652</v>
      </c>
      <c r="D247" s="3" t="s">
        <v>174</v>
      </c>
      <c r="E247" s="3" t="s">
        <v>1291</v>
      </c>
      <c r="F247" s="3" t="s">
        <v>1530</v>
      </c>
    </row>
    <row r="248" spans="1:6" x14ac:dyDescent="0.3">
      <c r="A248" s="716" t="s">
        <v>3248</v>
      </c>
      <c r="B248" s="3">
        <v>10055801353</v>
      </c>
      <c r="C248" s="3"/>
      <c r="D248" s="3" t="s">
        <v>3249</v>
      </c>
      <c r="E248" s="3" t="s">
        <v>1303</v>
      </c>
      <c r="F248" s="3" t="s">
        <v>4656</v>
      </c>
    </row>
    <row r="249" spans="1:6" x14ac:dyDescent="0.3">
      <c r="A249" s="716" t="s">
        <v>3250</v>
      </c>
      <c r="B249" s="3">
        <v>10034556232</v>
      </c>
      <c r="D249" s="3" t="s">
        <v>3251</v>
      </c>
      <c r="E249" s="3" t="s">
        <v>1303</v>
      </c>
      <c r="F249" s="3" t="s">
        <v>2370</v>
      </c>
    </row>
    <row r="250" spans="1:6" x14ac:dyDescent="0.3">
      <c r="A250" s="716" t="s">
        <v>3252</v>
      </c>
      <c r="B250" s="3">
        <v>10066042634</v>
      </c>
      <c r="C250" s="3" t="s">
        <v>69</v>
      </c>
      <c r="D250" s="3" t="s">
        <v>3253</v>
      </c>
      <c r="E250" s="3" t="s">
        <v>1291</v>
      </c>
      <c r="F250" s="3" t="s">
        <v>3178</v>
      </c>
    </row>
    <row r="251" spans="1:6" x14ac:dyDescent="0.3">
      <c r="A251" s="716" t="s">
        <v>943</v>
      </c>
      <c r="B251" s="3">
        <v>10010118393</v>
      </c>
      <c r="C251" s="3" t="s">
        <v>71</v>
      </c>
      <c r="D251" s="3" t="s">
        <v>1561</v>
      </c>
      <c r="E251" s="3" t="s">
        <v>1291</v>
      </c>
      <c r="F251" s="3" t="s">
        <v>3178</v>
      </c>
    </row>
    <row r="252" spans="1:6" x14ac:dyDescent="0.3">
      <c r="A252" s="716" t="s">
        <v>4802</v>
      </c>
      <c r="B252" s="3">
        <v>10047380743</v>
      </c>
      <c r="C252" s="3"/>
      <c r="D252" s="3" t="s">
        <v>4803</v>
      </c>
      <c r="E252" s="3" t="s">
        <v>1303</v>
      </c>
      <c r="F252" s="3" t="s">
        <v>1547</v>
      </c>
    </row>
    <row r="253" spans="1:6" x14ac:dyDescent="0.3">
      <c r="A253" s="718" t="s">
        <v>3254</v>
      </c>
      <c r="B253" s="2">
        <v>10094955405</v>
      </c>
      <c r="D253" s="3" t="s">
        <v>3255</v>
      </c>
      <c r="E253" s="3" t="s">
        <v>1303</v>
      </c>
      <c r="F253" s="3" t="s">
        <v>3052</v>
      </c>
    </row>
    <row r="254" spans="1:6" x14ac:dyDescent="0.3">
      <c r="A254" s="716" t="s">
        <v>1562</v>
      </c>
      <c r="B254" s="3">
        <v>10046718517</v>
      </c>
      <c r="C254" s="2" t="s">
        <v>515</v>
      </c>
      <c r="D254" s="3" t="s">
        <v>1563</v>
      </c>
      <c r="E254" s="3" t="s">
        <v>1291</v>
      </c>
      <c r="F254" s="3" t="s">
        <v>4683</v>
      </c>
    </row>
    <row r="255" spans="1:6" x14ac:dyDescent="0.3">
      <c r="A255" s="716" t="s">
        <v>516</v>
      </c>
      <c r="B255" s="3">
        <v>10007609329</v>
      </c>
      <c r="D255" s="3" t="s">
        <v>517</v>
      </c>
      <c r="E255" s="3" t="s">
        <v>1293</v>
      </c>
      <c r="F255" s="3" t="s">
        <v>1519</v>
      </c>
    </row>
    <row r="256" spans="1:6" x14ac:dyDescent="0.3">
      <c r="A256" s="716" t="s">
        <v>4804</v>
      </c>
      <c r="B256" s="3">
        <v>10015825936</v>
      </c>
      <c r="C256" s="2" t="s">
        <v>142</v>
      </c>
      <c r="D256" s="3" t="s">
        <v>793</v>
      </c>
      <c r="E256" s="3" t="s">
        <v>1291</v>
      </c>
      <c r="F256" s="3" t="s">
        <v>1292</v>
      </c>
    </row>
    <row r="257" spans="1:6" x14ac:dyDescent="0.3">
      <c r="A257" s="716" t="s">
        <v>3256</v>
      </c>
      <c r="B257" s="3">
        <v>10097530652</v>
      </c>
      <c r="C257" s="3" t="s">
        <v>159</v>
      </c>
      <c r="D257" s="3" t="s">
        <v>3257</v>
      </c>
      <c r="E257" s="3" t="s">
        <v>1293</v>
      </c>
      <c r="F257" s="3" t="s">
        <v>2027</v>
      </c>
    </row>
    <row r="258" spans="1:6" x14ac:dyDescent="0.3">
      <c r="A258" s="716" t="s">
        <v>3258</v>
      </c>
      <c r="B258" s="3">
        <v>10090534831</v>
      </c>
      <c r="C258" s="3"/>
      <c r="D258" s="3" t="s">
        <v>3259</v>
      </c>
      <c r="E258" s="3" t="s">
        <v>1303</v>
      </c>
      <c r="F258" s="3" t="s">
        <v>4750</v>
      </c>
    </row>
    <row r="259" spans="1:6" x14ac:dyDescent="0.3">
      <c r="A259" s="716" t="s">
        <v>4805</v>
      </c>
      <c r="B259" s="3">
        <v>10127689972</v>
      </c>
      <c r="C259" s="3"/>
      <c r="D259" s="3" t="s">
        <v>4806</v>
      </c>
      <c r="E259" s="3" t="s">
        <v>1303</v>
      </c>
      <c r="F259" s="3" t="s">
        <v>4689</v>
      </c>
    </row>
    <row r="260" spans="1:6" x14ac:dyDescent="0.3">
      <c r="A260" s="716" t="s">
        <v>4264</v>
      </c>
      <c r="B260" s="3">
        <v>10085000575</v>
      </c>
      <c r="D260" s="3" t="s">
        <v>4265</v>
      </c>
      <c r="E260" s="3" t="s">
        <v>1303</v>
      </c>
      <c r="F260" s="3" t="s">
        <v>4641</v>
      </c>
    </row>
    <row r="261" spans="1:6" x14ac:dyDescent="0.3">
      <c r="A261" s="716" t="s">
        <v>794</v>
      </c>
      <c r="B261" s="3">
        <v>10010130319</v>
      </c>
      <c r="C261" s="3"/>
      <c r="D261" s="3" t="s">
        <v>795</v>
      </c>
      <c r="E261" s="3" t="s">
        <v>1296</v>
      </c>
      <c r="F261" s="3" t="s">
        <v>3260</v>
      </c>
    </row>
    <row r="262" spans="1:6" x14ac:dyDescent="0.3">
      <c r="A262" s="716" t="s">
        <v>2034</v>
      </c>
      <c r="B262" s="3">
        <v>10019522444</v>
      </c>
      <c r="D262" s="3" t="s">
        <v>796</v>
      </c>
      <c r="E262" s="3" t="s">
        <v>1293</v>
      </c>
      <c r="F262" s="3" t="s">
        <v>3133</v>
      </c>
    </row>
    <row r="263" spans="1:6" x14ac:dyDescent="0.3">
      <c r="A263" s="716" t="s">
        <v>2381</v>
      </c>
      <c r="B263" s="3">
        <v>10015438441</v>
      </c>
      <c r="C263" s="3"/>
      <c r="D263" s="3" t="s">
        <v>2382</v>
      </c>
      <c r="E263" s="3" t="s">
        <v>1293</v>
      </c>
      <c r="F263" s="3" t="s">
        <v>4807</v>
      </c>
    </row>
    <row r="264" spans="1:6" x14ac:dyDescent="0.3">
      <c r="A264" s="716" t="s">
        <v>1564</v>
      </c>
      <c r="B264" s="3">
        <v>10015674978</v>
      </c>
      <c r="C264" s="3"/>
      <c r="D264" s="3" t="s">
        <v>1565</v>
      </c>
      <c r="E264" s="3" t="s">
        <v>1303</v>
      </c>
      <c r="F264" s="3" t="s">
        <v>1337</v>
      </c>
    </row>
    <row r="265" spans="1:6" x14ac:dyDescent="0.3">
      <c r="A265" s="716" t="s">
        <v>1566</v>
      </c>
      <c r="B265" s="3">
        <v>10084348453</v>
      </c>
      <c r="C265" s="3"/>
      <c r="D265" s="3" t="s">
        <v>1567</v>
      </c>
      <c r="E265" s="3" t="s">
        <v>1303</v>
      </c>
      <c r="F265" s="3" t="s">
        <v>4675</v>
      </c>
    </row>
    <row r="266" spans="1:6" x14ac:dyDescent="0.3">
      <c r="A266" s="716" t="s">
        <v>1100</v>
      </c>
      <c r="B266" s="3">
        <v>10054793462</v>
      </c>
      <c r="C266" s="3"/>
      <c r="D266" s="3" t="s">
        <v>1101</v>
      </c>
      <c r="E266" s="3" t="s">
        <v>1303</v>
      </c>
      <c r="F266" s="3" t="s">
        <v>2346</v>
      </c>
    </row>
    <row r="267" spans="1:6" x14ac:dyDescent="0.3">
      <c r="A267" s="718" t="s">
        <v>3261</v>
      </c>
      <c r="B267" s="2">
        <v>10083217896</v>
      </c>
      <c r="D267" s="3" t="s">
        <v>3262</v>
      </c>
      <c r="E267" s="3" t="s">
        <v>1303</v>
      </c>
      <c r="F267" s="3" t="s">
        <v>1323</v>
      </c>
    </row>
    <row r="268" spans="1:6" x14ac:dyDescent="0.3">
      <c r="A268" s="718" t="s">
        <v>3263</v>
      </c>
      <c r="B268" s="2">
        <v>10086319674</v>
      </c>
      <c r="C268" s="3"/>
      <c r="D268" s="3" t="s">
        <v>3264</v>
      </c>
      <c r="E268" s="3" t="s">
        <v>1303</v>
      </c>
      <c r="F268" s="3" t="s">
        <v>3222</v>
      </c>
    </row>
    <row r="269" spans="1:6" x14ac:dyDescent="0.3">
      <c r="A269" s="718" t="s">
        <v>4808</v>
      </c>
      <c r="B269" s="2">
        <v>10007461708</v>
      </c>
      <c r="C269" s="3"/>
      <c r="D269" s="3" t="s">
        <v>4809</v>
      </c>
      <c r="E269" s="3" t="s">
        <v>1303</v>
      </c>
      <c r="F269" s="3" t="s">
        <v>4810</v>
      </c>
    </row>
    <row r="270" spans="1:6" x14ac:dyDescent="0.3">
      <c r="A270" s="716" t="s">
        <v>2036</v>
      </c>
      <c r="B270" s="3">
        <v>10009547511</v>
      </c>
      <c r="D270" s="3" t="s">
        <v>2037</v>
      </c>
      <c r="E270" s="3" t="s">
        <v>1303</v>
      </c>
      <c r="F270" s="3" t="s">
        <v>3052</v>
      </c>
    </row>
    <row r="271" spans="1:6" x14ac:dyDescent="0.3">
      <c r="A271" s="716" t="s">
        <v>175</v>
      </c>
      <c r="B271" s="3">
        <v>10008664508</v>
      </c>
      <c r="C271" s="3"/>
      <c r="D271" s="3" t="s">
        <v>176</v>
      </c>
      <c r="E271" s="3" t="s">
        <v>1295</v>
      </c>
      <c r="F271" s="3" t="s">
        <v>1295</v>
      </c>
    </row>
    <row r="272" spans="1:6" x14ac:dyDescent="0.3">
      <c r="A272" s="718" t="s">
        <v>2384</v>
      </c>
      <c r="B272" s="2">
        <v>10066204302</v>
      </c>
      <c r="C272" s="3"/>
      <c r="D272" s="3" t="s">
        <v>2385</v>
      </c>
      <c r="E272" s="3" t="s">
        <v>1303</v>
      </c>
      <c r="F272" s="3" t="s">
        <v>4811</v>
      </c>
    </row>
    <row r="273" spans="1:6" x14ac:dyDescent="0.3">
      <c r="A273" s="716" t="s">
        <v>177</v>
      </c>
      <c r="B273" s="3">
        <v>10005475733</v>
      </c>
      <c r="C273" s="3"/>
      <c r="D273" s="3" t="s">
        <v>178</v>
      </c>
      <c r="E273" s="3" t="s">
        <v>1293</v>
      </c>
      <c r="F273" s="3" t="s">
        <v>2027</v>
      </c>
    </row>
    <row r="274" spans="1:6" x14ac:dyDescent="0.3">
      <c r="A274" s="718" t="s">
        <v>460</v>
      </c>
      <c r="B274" s="2">
        <v>10009403324</v>
      </c>
      <c r="C274" s="3" t="s">
        <v>70</v>
      </c>
      <c r="D274" s="3" t="s">
        <v>461</v>
      </c>
      <c r="E274" s="3" t="s">
        <v>1291</v>
      </c>
      <c r="F274" s="3" t="s">
        <v>4738</v>
      </c>
    </row>
    <row r="275" spans="1:6" x14ac:dyDescent="0.3">
      <c r="A275" s="721" t="s">
        <v>4812</v>
      </c>
      <c r="B275" s="3">
        <v>10031752326</v>
      </c>
      <c r="D275" s="3" t="s">
        <v>4813</v>
      </c>
      <c r="E275" s="3" t="s">
        <v>1303</v>
      </c>
      <c r="F275" s="3" t="s">
        <v>2340</v>
      </c>
    </row>
    <row r="276" spans="1:6" x14ac:dyDescent="0.3">
      <c r="A276" s="718" t="s">
        <v>2386</v>
      </c>
      <c r="B276" s="2">
        <v>10016355291</v>
      </c>
      <c r="C276" s="3"/>
      <c r="D276" s="3" t="s">
        <v>2387</v>
      </c>
      <c r="E276" s="3" t="s">
        <v>1293</v>
      </c>
      <c r="F276" s="3" t="s">
        <v>4807</v>
      </c>
    </row>
    <row r="277" spans="1:6" x14ac:dyDescent="0.3">
      <c r="A277" s="716" t="s">
        <v>4814</v>
      </c>
      <c r="B277" s="3">
        <v>10069202107</v>
      </c>
      <c r="C277" s="3"/>
      <c r="D277" s="3" t="s">
        <v>4815</v>
      </c>
      <c r="E277" s="3" t="s">
        <v>1303</v>
      </c>
      <c r="F277" s="3" t="s">
        <v>4816</v>
      </c>
    </row>
    <row r="278" spans="1:6" x14ac:dyDescent="0.3">
      <c r="A278" s="716" t="s">
        <v>3266</v>
      </c>
      <c r="B278" s="3">
        <v>10029388455</v>
      </c>
      <c r="C278" s="3"/>
      <c r="D278" s="3" t="s">
        <v>3267</v>
      </c>
      <c r="E278" s="3" t="s">
        <v>1303</v>
      </c>
      <c r="F278" s="3" t="s">
        <v>4758</v>
      </c>
    </row>
    <row r="279" spans="1:6" x14ac:dyDescent="0.3">
      <c r="A279" s="716" t="s">
        <v>1568</v>
      </c>
      <c r="B279" s="3">
        <v>10029882549</v>
      </c>
      <c r="C279" s="3"/>
      <c r="D279" s="3" t="s">
        <v>1569</v>
      </c>
      <c r="E279" s="3" t="s">
        <v>1303</v>
      </c>
      <c r="F279" s="3" t="s">
        <v>4758</v>
      </c>
    </row>
    <row r="280" spans="1:6" x14ac:dyDescent="0.3">
      <c r="A280" s="718" t="s">
        <v>4817</v>
      </c>
      <c r="B280" s="2">
        <v>10096625118</v>
      </c>
      <c r="D280" s="3" t="s">
        <v>4818</v>
      </c>
      <c r="E280" s="3" t="s">
        <v>1303</v>
      </c>
      <c r="F280" s="3" t="s">
        <v>4819</v>
      </c>
    </row>
    <row r="281" spans="1:6" x14ac:dyDescent="0.3">
      <c r="A281" s="716" t="s">
        <v>2388</v>
      </c>
      <c r="B281" s="3">
        <v>10062407861</v>
      </c>
      <c r="D281" s="3" t="s">
        <v>2389</v>
      </c>
      <c r="E281" s="3" t="s">
        <v>1303</v>
      </c>
      <c r="F281" s="3" t="s">
        <v>2340</v>
      </c>
    </row>
    <row r="282" spans="1:6" x14ac:dyDescent="0.3">
      <c r="A282" s="716" t="s">
        <v>3268</v>
      </c>
      <c r="B282" s="3">
        <v>10032516420</v>
      </c>
      <c r="C282" s="3"/>
      <c r="D282" s="3" t="s">
        <v>3269</v>
      </c>
      <c r="E282" s="3" t="s">
        <v>1293</v>
      </c>
      <c r="F282" s="3" t="s">
        <v>2035</v>
      </c>
    </row>
    <row r="283" spans="1:6" x14ac:dyDescent="0.3">
      <c r="A283" s="718" t="s">
        <v>2390</v>
      </c>
      <c r="B283" s="2">
        <v>10042535490</v>
      </c>
      <c r="C283" s="3"/>
      <c r="D283" s="3" t="s">
        <v>2391</v>
      </c>
      <c r="E283" s="3" t="s">
        <v>1293</v>
      </c>
      <c r="F283" s="3" t="s">
        <v>1519</v>
      </c>
    </row>
    <row r="284" spans="1:6" x14ac:dyDescent="0.3">
      <c r="A284" s="716" t="s">
        <v>2392</v>
      </c>
      <c r="B284" s="3">
        <v>10016136740</v>
      </c>
      <c r="D284" s="3" t="s">
        <v>2393</v>
      </c>
      <c r="E284" s="3" t="s">
        <v>1303</v>
      </c>
      <c r="F284" s="3" t="s">
        <v>4819</v>
      </c>
    </row>
    <row r="285" spans="1:6" x14ac:dyDescent="0.3">
      <c r="A285" s="716" t="s">
        <v>2394</v>
      </c>
      <c r="B285" s="3">
        <v>10009749692</v>
      </c>
      <c r="D285" s="3" t="s">
        <v>2395</v>
      </c>
      <c r="E285" s="3" t="s">
        <v>1293</v>
      </c>
      <c r="F285" s="3" t="s">
        <v>2035</v>
      </c>
    </row>
    <row r="286" spans="1:6" x14ac:dyDescent="0.3">
      <c r="A286" s="718" t="s">
        <v>2038</v>
      </c>
      <c r="B286" s="2">
        <v>10016223535</v>
      </c>
      <c r="D286" s="3" t="s">
        <v>2039</v>
      </c>
      <c r="E286" s="3" t="s">
        <v>1291</v>
      </c>
      <c r="F286" s="3" t="s">
        <v>3274</v>
      </c>
    </row>
    <row r="287" spans="1:6" x14ac:dyDescent="0.3">
      <c r="A287" s="716" t="s">
        <v>4820</v>
      </c>
      <c r="B287" s="3">
        <v>10005674278</v>
      </c>
      <c r="C287" s="3"/>
      <c r="D287" s="3" t="s">
        <v>4821</v>
      </c>
      <c r="E287" s="3" t="s">
        <v>1303</v>
      </c>
      <c r="F287" s="3" t="s">
        <v>4106</v>
      </c>
    </row>
    <row r="288" spans="1:6" x14ac:dyDescent="0.3">
      <c r="A288" s="716" t="s">
        <v>2396</v>
      </c>
      <c r="B288" s="3">
        <v>10036152890</v>
      </c>
      <c r="C288" s="3"/>
      <c r="D288" s="3" t="s">
        <v>2397</v>
      </c>
      <c r="E288" s="3" t="s">
        <v>1303</v>
      </c>
      <c r="F288" s="3" t="s">
        <v>4656</v>
      </c>
    </row>
    <row r="289" spans="1:6" x14ac:dyDescent="0.3">
      <c r="A289" s="718" t="s">
        <v>4822</v>
      </c>
      <c r="B289" s="2">
        <v>10006430676</v>
      </c>
      <c r="D289" s="3" t="s">
        <v>4823</v>
      </c>
      <c r="E289" s="3" t="s">
        <v>1303</v>
      </c>
      <c r="F289" s="3" t="s">
        <v>3163</v>
      </c>
    </row>
    <row r="290" spans="1:6" x14ac:dyDescent="0.3">
      <c r="A290" s="716" t="s">
        <v>3270</v>
      </c>
      <c r="B290" s="3">
        <v>10034126095</v>
      </c>
      <c r="C290" s="3"/>
      <c r="D290" s="3" t="s">
        <v>3271</v>
      </c>
      <c r="E290" s="3" t="s">
        <v>1303</v>
      </c>
      <c r="F290" s="3" t="s">
        <v>4682</v>
      </c>
    </row>
    <row r="291" spans="1:6" x14ac:dyDescent="0.3">
      <c r="A291" s="716" t="s">
        <v>4824</v>
      </c>
      <c r="B291" s="3">
        <v>10022303415</v>
      </c>
      <c r="C291" s="3"/>
      <c r="D291" s="3" t="s">
        <v>4825</v>
      </c>
      <c r="E291" s="3" t="s">
        <v>1303</v>
      </c>
      <c r="F291" s="3" t="s">
        <v>4706</v>
      </c>
    </row>
    <row r="292" spans="1:6" x14ac:dyDescent="0.3">
      <c r="A292" s="718" t="s">
        <v>2040</v>
      </c>
      <c r="B292" s="2">
        <v>10006629326</v>
      </c>
      <c r="D292" s="3" t="s">
        <v>2041</v>
      </c>
      <c r="E292" s="3" t="s">
        <v>1303</v>
      </c>
      <c r="F292" s="3" t="s">
        <v>1547</v>
      </c>
    </row>
    <row r="293" spans="1:6" x14ac:dyDescent="0.3">
      <c r="A293" s="718" t="s">
        <v>4826</v>
      </c>
      <c r="B293" s="2">
        <v>10107574600</v>
      </c>
      <c r="D293" s="3" t="s">
        <v>4827</v>
      </c>
      <c r="E293" s="3" t="s">
        <v>1303</v>
      </c>
      <c r="F293" s="3" t="s">
        <v>4682</v>
      </c>
    </row>
    <row r="294" spans="1:6" x14ac:dyDescent="0.3">
      <c r="A294" s="716" t="s">
        <v>1570</v>
      </c>
      <c r="B294" s="3">
        <v>10054069804</v>
      </c>
      <c r="C294" s="3"/>
      <c r="D294" s="3" t="s">
        <v>1571</v>
      </c>
      <c r="E294" s="3" t="s">
        <v>1303</v>
      </c>
      <c r="F294" s="3" t="s">
        <v>4656</v>
      </c>
    </row>
    <row r="295" spans="1:6" x14ac:dyDescent="0.3">
      <c r="A295" s="716" t="s">
        <v>2398</v>
      </c>
      <c r="B295" s="3">
        <v>10030344715</v>
      </c>
      <c r="D295" s="3" t="s">
        <v>2399</v>
      </c>
      <c r="E295" s="3" t="s">
        <v>1303</v>
      </c>
      <c r="F295" s="3" t="s">
        <v>2370</v>
      </c>
    </row>
    <row r="296" spans="1:6" x14ac:dyDescent="0.3">
      <c r="A296" s="716" t="s">
        <v>1572</v>
      </c>
      <c r="B296" s="3">
        <v>10030125049</v>
      </c>
      <c r="C296" s="3"/>
      <c r="D296" s="3" t="s">
        <v>1573</v>
      </c>
      <c r="E296" s="3" t="s">
        <v>1295</v>
      </c>
      <c r="F296" s="3" t="s">
        <v>1297</v>
      </c>
    </row>
    <row r="297" spans="1:6" x14ac:dyDescent="0.3">
      <c r="A297" s="716" t="s">
        <v>4828</v>
      </c>
      <c r="B297" s="3">
        <v>10030703312</v>
      </c>
      <c r="C297" s="3"/>
      <c r="D297" s="3" t="s">
        <v>4829</v>
      </c>
      <c r="E297" s="3" t="s">
        <v>1303</v>
      </c>
      <c r="F297" s="3" t="s">
        <v>4830</v>
      </c>
    </row>
    <row r="298" spans="1:6" x14ac:dyDescent="0.3">
      <c r="A298" s="718" t="s">
        <v>4831</v>
      </c>
      <c r="B298" s="2">
        <v>10028994290</v>
      </c>
      <c r="C298" s="3"/>
      <c r="D298" s="3" t="s">
        <v>4832</v>
      </c>
      <c r="E298" s="3" t="s">
        <v>1303</v>
      </c>
      <c r="F298" s="3" t="s">
        <v>2370</v>
      </c>
    </row>
    <row r="299" spans="1:6" x14ac:dyDescent="0.3">
      <c r="A299" s="718" t="s">
        <v>944</v>
      </c>
      <c r="B299" s="2">
        <v>10014739940</v>
      </c>
      <c r="C299" s="3"/>
      <c r="D299" s="3" t="s">
        <v>945</v>
      </c>
      <c r="E299" s="3" t="s">
        <v>1293</v>
      </c>
      <c r="F299" s="3" t="s">
        <v>1306</v>
      </c>
    </row>
    <row r="300" spans="1:6" x14ac:dyDescent="0.3">
      <c r="A300" s="716" t="s">
        <v>1068</v>
      </c>
      <c r="B300" s="3">
        <v>10011942704</v>
      </c>
      <c r="C300" s="3"/>
      <c r="D300" s="3" t="s">
        <v>1069</v>
      </c>
      <c r="E300" s="3" t="s">
        <v>1291</v>
      </c>
      <c r="F300" s="3" t="s">
        <v>3178</v>
      </c>
    </row>
    <row r="301" spans="1:6" x14ac:dyDescent="0.3">
      <c r="A301" s="716" t="s">
        <v>6381</v>
      </c>
      <c r="B301" s="3">
        <v>10090960318</v>
      </c>
      <c r="C301" s="3"/>
      <c r="D301" s="3" t="s">
        <v>6380</v>
      </c>
      <c r="E301" s="3" t="s">
        <v>1296</v>
      </c>
      <c r="F301" s="3" t="s">
        <v>1297</v>
      </c>
    </row>
    <row r="302" spans="1:6" x14ac:dyDescent="0.3">
      <c r="A302" s="718" t="s">
        <v>179</v>
      </c>
      <c r="B302" s="2">
        <v>10007900026</v>
      </c>
      <c r="D302" s="3" t="s">
        <v>180</v>
      </c>
      <c r="E302" s="3" t="s">
        <v>1298</v>
      </c>
      <c r="F302" s="3" t="s">
        <v>1297</v>
      </c>
    </row>
    <row r="303" spans="1:6" x14ac:dyDescent="0.3">
      <c r="A303" s="716" t="s">
        <v>2042</v>
      </c>
      <c r="B303" s="3">
        <v>10006599216</v>
      </c>
      <c r="D303" s="3" t="s">
        <v>2043</v>
      </c>
      <c r="E303" s="3" t="s">
        <v>1293</v>
      </c>
      <c r="F303" s="3" t="s">
        <v>1336</v>
      </c>
    </row>
    <row r="304" spans="1:6" x14ac:dyDescent="0.3">
      <c r="A304" s="716" t="s">
        <v>4833</v>
      </c>
      <c r="B304" s="3">
        <v>10067010109</v>
      </c>
      <c r="D304" s="3" t="s">
        <v>4834</v>
      </c>
      <c r="E304" s="3" t="s">
        <v>1293</v>
      </c>
      <c r="F304" s="3" t="s">
        <v>2035</v>
      </c>
    </row>
    <row r="305" spans="1:6" x14ac:dyDescent="0.3">
      <c r="A305" s="716" t="s">
        <v>4835</v>
      </c>
      <c r="B305" s="3">
        <v>10070723387</v>
      </c>
      <c r="C305" s="3"/>
      <c r="D305" s="3" t="s">
        <v>4836</v>
      </c>
      <c r="E305" s="3" t="s">
        <v>1303</v>
      </c>
      <c r="F305" s="3" t="s">
        <v>1323</v>
      </c>
    </row>
    <row r="306" spans="1:6" x14ac:dyDescent="0.3">
      <c r="A306" s="718" t="s">
        <v>2400</v>
      </c>
      <c r="B306" s="2">
        <v>10070730158</v>
      </c>
      <c r="C306" s="3"/>
      <c r="D306" s="3" t="s">
        <v>2401</v>
      </c>
      <c r="E306" s="3" t="s">
        <v>1303</v>
      </c>
      <c r="F306" s="3" t="s">
        <v>4715</v>
      </c>
    </row>
    <row r="307" spans="1:6" x14ac:dyDescent="0.3">
      <c r="A307" s="716" t="s">
        <v>4837</v>
      </c>
      <c r="B307" s="3">
        <v>10089136617</v>
      </c>
      <c r="C307" s="3"/>
      <c r="D307" s="3" t="s">
        <v>4838</v>
      </c>
      <c r="E307" s="3" t="s">
        <v>1303</v>
      </c>
      <c r="F307" s="3" t="s">
        <v>3265</v>
      </c>
    </row>
    <row r="308" spans="1:6" x14ac:dyDescent="0.3">
      <c r="A308" s="718" t="s">
        <v>4839</v>
      </c>
      <c r="B308" s="2">
        <v>10069481888</v>
      </c>
      <c r="C308" s="3"/>
      <c r="D308" s="3" t="s">
        <v>4840</v>
      </c>
      <c r="E308" s="3" t="s">
        <v>1303</v>
      </c>
      <c r="F308" s="3" t="s">
        <v>3354</v>
      </c>
    </row>
    <row r="309" spans="1:6" x14ac:dyDescent="0.3">
      <c r="A309" s="718" t="s">
        <v>4841</v>
      </c>
      <c r="B309" s="2">
        <v>10065152456</v>
      </c>
      <c r="C309" s="3"/>
      <c r="D309" s="3" t="s">
        <v>4842</v>
      </c>
      <c r="E309" s="3" t="s">
        <v>1303</v>
      </c>
      <c r="F309" s="3" t="s">
        <v>4750</v>
      </c>
    </row>
    <row r="310" spans="1:6" x14ac:dyDescent="0.3">
      <c r="A310" s="716" t="s">
        <v>2402</v>
      </c>
      <c r="B310" s="3">
        <v>10014772070</v>
      </c>
      <c r="D310" s="3" t="s">
        <v>2403</v>
      </c>
      <c r="E310" s="3" t="s">
        <v>1303</v>
      </c>
      <c r="F310" s="3" t="s">
        <v>1333</v>
      </c>
    </row>
    <row r="311" spans="1:6" x14ac:dyDescent="0.3">
      <c r="A311" s="718" t="s">
        <v>797</v>
      </c>
      <c r="B311" s="2">
        <v>10008653996</v>
      </c>
      <c r="C311" s="3"/>
      <c r="D311" s="3" t="s">
        <v>798</v>
      </c>
      <c r="E311" s="3" t="s">
        <v>1291</v>
      </c>
      <c r="F311" s="3" t="s">
        <v>2356</v>
      </c>
    </row>
    <row r="312" spans="1:6" x14ac:dyDescent="0.3">
      <c r="A312" s="718" t="s">
        <v>1338</v>
      </c>
      <c r="B312" s="2">
        <v>10022700105</v>
      </c>
      <c r="C312" s="3"/>
      <c r="D312" s="3" t="s">
        <v>1339</v>
      </c>
      <c r="E312" s="3" t="s">
        <v>1291</v>
      </c>
      <c r="F312" s="3" t="s">
        <v>2337</v>
      </c>
    </row>
    <row r="313" spans="1:6" x14ac:dyDescent="0.3">
      <c r="A313" s="716" t="s">
        <v>2404</v>
      </c>
      <c r="B313" s="3">
        <v>10021809725</v>
      </c>
      <c r="D313" s="3" t="s">
        <v>2405</v>
      </c>
      <c r="E313" s="3" t="s">
        <v>1303</v>
      </c>
      <c r="F313" s="3" t="s">
        <v>1323</v>
      </c>
    </row>
    <row r="314" spans="1:6" x14ac:dyDescent="0.3">
      <c r="A314" s="716" t="s">
        <v>3272</v>
      </c>
      <c r="B314" s="3">
        <v>10131252401</v>
      </c>
      <c r="C314" s="3"/>
      <c r="D314" s="3" t="s">
        <v>3273</v>
      </c>
      <c r="E314" s="3" t="s">
        <v>1303</v>
      </c>
      <c r="F314" s="3" t="s">
        <v>3161</v>
      </c>
    </row>
    <row r="315" spans="1:6" x14ac:dyDescent="0.3">
      <c r="A315" s="718" t="s">
        <v>4843</v>
      </c>
      <c r="B315" s="2">
        <v>10029170409</v>
      </c>
      <c r="D315" s="3" t="s">
        <v>4844</v>
      </c>
      <c r="E315" s="3" t="s">
        <v>1303</v>
      </c>
      <c r="F315" s="3" t="s">
        <v>1579</v>
      </c>
    </row>
    <row r="316" spans="1:6" x14ac:dyDescent="0.3">
      <c r="A316" s="716" t="s">
        <v>2406</v>
      </c>
      <c r="B316" s="3">
        <v>10030447270</v>
      </c>
      <c r="C316" s="3"/>
      <c r="D316" s="3" t="s">
        <v>2407</v>
      </c>
      <c r="E316" s="3" t="s">
        <v>1303</v>
      </c>
      <c r="F316" s="3" t="s">
        <v>4758</v>
      </c>
    </row>
    <row r="317" spans="1:6" x14ac:dyDescent="0.3">
      <c r="A317" s="718" t="s">
        <v>2408</v>
      </c>
      <c r="B317" s="2">
        <v>10028884156</v>
      </c>
      <c r="D317" s="3" t="s">
        <v>2409</v>
      </c>
      <c r="E317" s="3" t="s">
        <v>1303</v>
      </c>
      <c r="F317" s="3" t="s">
        <v>3159</v>
      </c>
    </row>
    <row r="318" spans="1:6" x14ac:dyDescent="0.3">
      <c r="A318" s="716" t="s">
        <v>4845</v>
      </c>
      <c r="B318" s="3">
        <v>10047382662</v>
      </c>
      <c r="C318" s="3"/>
      <c r="D318" s="3" t="s">
        <v>4846</v>
      </c>
      <c r="E318" s="3" t="s">
        <v>1303</v>
      </c>
      <c r="F318" s="3" t="s">
        <v>4716</v>
      </c>
    </row>
    <row r="319" spans="1:6" x14ac:dyDescent="0.3">
      <c r="A319" s="716" t="s">
        <v>2044</v>
      </c>
      <c r="B319" s="3">
        <v>10016358325</v>
      </c>
      <c r="C319" s="3"/>
      <c r="D319" s="3" t="s">
        <v>2045</v>
      </c>
      <c r="E319" s="3" t="s">
        <v>1291</v>
      </c>
      <c r="F319" s="3" t="s">
        <v>3274</v>
      </c>
    </row>
    <row r="320" spans="1:6" x14ac:dyDescent="0.3">
      <c r="A320" s="716" t="s">
        <v>4847</v>
      </c>
      <c r="B320" s="3">
        <v>10006120074</v>
      </c>
      <c r="C320" s="3"/>
      <c r="D320" s="3" t="s">
        <v>210</v>
      </c>
      <c r="E320" s="3" t="s">
        <v>1296</v>
      </c>
      <c r="F320" s="3" t="s">
        <v>4848</v>
      </c>
    </row>
    <row r="321" spans="1:6" x14ac:dyDescent="0.3">
      <c r="A321" s="718" t="s">
        <v>4849</v>
      </c>
      <c r="B321" s="2">
        <v>10030510726</v>
      </c>
      <c r="C321" s="3"/>
      <c r="D321" s="3" t="s">
        <v>4850</v>
      </c>
      <c r="E321" s="3" t="s">
        <v>1303</v>
      </c>
      <c r="F321" s="3" t="s">
        <v>4851</v>
      </c>
    </row>
    <row r="322" spans="1:6" x14ac:dyDescent="0.3">
      <c r="A322" s="718" t="s">
        <v>377</v>
      </c>
      <c r="B322" s="2">
        <v>10005818162</v>
      </c>
      <c r="D322" s="3" t="s">
        <v>378</v>
      </c>
      <c r="E322" s="3" t="s">
        <v>1293</v>
      </c>
      <c r="F322" s="3" t="s">
        <v>2321</v>
      </c>
    </row>
    <row r="323" spans="1:6" x14ac:dyDescent="0.3">
      <c r="A323" s="716" t="s">
        <v>4852</v>
      </c>
      <c r="B323" s="3">
        <v>10015809869</v>
      </c>
      <c r="C323" s="3"/>
      <c r="D323" s="3" t="s">
        <v>946</v>
      </c>
      <c r="E323" s="3" t="s">
        <v>1293</v>
      </c>
      <c r="F323" s="3" t="s">
        <v>1332</v>
      </c>
    </row>
    <row r="324" spans="1:6" x14ac:dyDescent="0.3">
      <c r="A324" s="716" t="s">
        <v>4853</v>
      </c>
      <c r="B324" s="3">
        <v>10130073142</v>
      </c>
      <c r="C324" s="3"/>
      <c r="D324" s="3" t="s">
        <v>4854</v>
      </c>
      <c r="E324" s="3" t="s">
        <v>1303</v>
      </c>
      <c r="F324" s="3" t="s">
        <v>2457</v>
      </c>
    </row>
    <row r="325" spans="1:6" x14ac:dyDescent="0.3">
      <c r="A325" s="716" t="s">
        <v>3275</v>
      </c>
      <c r="B325" s="3">
        <v>10027617395</v>
      </c>
      <c r="D325" s="3" t="s">
        <v>3276</v>
      </c>
      <c r="E325" s="3" t="s">
        <v>1291</v>
      </c>
      <c r="F325" s="3" t="s">
        <v>1294</v>
      </c>
    </row>
    <row r="326" spans="1:6" x14ac:dyDescent="0.3">
      <c r="A326" s="718" t="s">
        <v>799</v>
      </c>
      <c r="B326" s="2">
        <v>10014046186</v>
      </c>
      <c r="D326" s="3" t="s">
        <v>800</v>
      </c>
      <c r="E326" s="3" t="s">
        <v>1303</v>
      </c>
      <c r="F326" s="3" t="s">
        <v>1307</v>
      </c>
    </row>
    <row r="327" spans="1:6" x14ac:dyDescent="0.3">
      <c r="A327" s="716" t="s">
        <v>3277</v>
      </c>
      <c r="B327" s="3">
        <v>10081910218</v>
      </c>
      <c r="C327" s="2" t="s">
        <v>142</v>
      </c>
      <c r="D327" s="3" t="s">
        <v>3278</v>
      </c>
      <c r="E327" s="3" t="s">
        <v>1291</v>
      </c>
      <c r="F327" s="3" t="s">
        <v>3137</v>
      </c>
    </row>
    <row r="328" spans="1:6" x14ac:dyDescent="0.3">
      <c r="A328" s="718" t="s">
        <v>1575</v>
      </c>
      <c r="B328" s="2">
        <v>10036354974</v>
      </c>
      <c r="C328" s="3" t="s">
        <v>73</v>
      </c>
      <c r="D328" s="3" t="s">
        <v>1576</v>
      </c>
      <c r="E328" s="3" t="s">
        <v>1293</v>
      </c>
      <c r="F328" s="3" t="s">
        <v>2232</v>
      </c>
    </row>
    <row r="329" spans="1:6" x14ac:dyDescent="0.3">
      <c r="A329" s="716" t="s">
        <v>2410</v>
      </c>
      <c r="B329" s="3">
        <v>10036351237</v>
      </c>
      <c r="D329" s="3" t="s">
        <v>2411</v>
      </c>
      <c r="E329" s="3" t="s">
        <v>1303</v>
      </c>
      <c r="F329" s="3" t="s">
        <v>1560</v>
      </c>
    </row>
    <row r="330" spans="1:6" x14ac:dyDescent="0.3">
      <c r="A330" s="716" t="s">
        <v>3279</v>
      </c>
      <c r="B330" s="3">
        <v>10020705440</v>
      </c>
      <c r="C330" s="3"/>
      <c r="D330" s="3" t="s">
        <v>2412</v>
      </c>
      <c r="E330" s="3" t="s">
        <v>1303</v>
      </c>
      <c r="F330" s="3" t="s">
        <v>1329</v>
      </c>
    </row>
    <row r="331" spans="1:6" x14ac:dyDescent="0.3">
      <c r="A331" s="718" t="s">
        <v>3280</v>
      </c>
      <c r="B331" s="2">
        <v>10025759241</v>
      </c>
      <c r="C331" s="3"/>
      <c r="D331" s="3" t="s">
        <v>3281</v>
      </c>
      <c r="E331" s="3" t="s">
        <v>1303</v>
      </c>
      <c r="F331" s="3" t="s">
        <v>1315</v>
      </c>
    </row>
    <row r="332" spans="1:6" x14ac:dyDescent="0.3">
      <c r="A332" s="718" t="s">
        <v>1577</v>
      </c>
      <c r="B332" s="2">
        <v>10022681109</v>
      </c>
      <c r="D332" s="3" t="s">
        <v>1578</v>
      </c>
      <c r="E332" s="3" t="s">
        <v>1303</v>
      </c>
      <c r="F332" s="3" t="s">
        <v>2348</v>
      </c>
    </row>
    <row r="333" spans="1:6" x14ac:dyDescent="0.3">
      <c r="A333" s="716" t="s">
        <v>4855</v>
      </c>
      <c r="B333" s="3">
        <v>10083311159</v>
      </c>
      <c r="C333" s="3"/>
      <c r="D333" s="3" t="s">
        <v>4856</v>
      </c>
      <c r="E333" s="3" t="s">
        <v>1303</v>
      </c>
      <c r="F333" s="3" t="s">
        <v>2340</v>
      </c>
    </row>
    <row r="334" spans="1:6" x14ac:dyDescent="0.3">
      <c r="A334" s="716" t="s">
        <v>2414</v>
      </c>
      <c r="B334" s="3">
        <v>10022796596</v>
      </c>
      <c r="C334" s="3"/>
      <c r="D334" s="3" t="s">
        <v>2415</v>
      </c>
      <c r="E334" s="3" t="s">
        <v>1303</v>
      </c>
      <c r="F334" s="3" t="s">
        <v>3265</v>
      </c>
    </row>
    <row r="335" spans="1:6" x14ac:dyDescent="0.3">
      <c r="A335" s="716" t="s">
        <v>4857</v>
      </c>
      <c r="B335" s="3">
        <v>10072357637</v>
      </c>
      <c r="D335" s="3" t="s">
        <v>4858</v>
      </c>
      <c r="E335" s="3" t="s">
        <v>1303</v>
      </c>
      <c r="F335" s="3" t="s">
        <v>4816</v>
      </c>
    </row>
    <row r="336" spans="1:6" x14ac:dyDescent="0.3">
      <c r="A336" s="716" t="s">
        <v>4859</v>
      </c>
      <c r="B336" s="3">
        <v>10055291596</v>
      </c>
      <c r="C336" s="3"/>
      <c r="D336" s="3" t="s">
        <v>4860</v>
      </c>
      <c r="E336" s="3" t="s">
        <v>1303</v>
      </c>
      <c r="F336" s="3" t="s">
        <v>4816</v>
      </c>
    </row>
    <row r="337" spans="1:6" x14ac:dyDescent="0.3">
      <c r="A337" s="716" t="s">
        <v>2416</v>
      </c>
      <c r="B337" s="3">
        <v>10100628689</v>
      </c>
      <c r="C337" s="3"/>
      <c r="D337" s="3" t="s">
        <v>2417</v>
      </c>
      <c r="E337" s="3" t="s">
        <v>1303</v>
      </c>
      <c r="F337" s="3" t="s">
        <v>4861</v>
      </c>
    </row>
    <row r="338" spans="1:6" x14ac:dyDescent="0.3">
      <c r="A338" s="716" t="s">
        <v>2046</v>
      </c>
      <c r="B338" s="3">
        <v>10009765254</v>
      </c>
      <c r="C338" s="3"/>
      <c r="D338" s="3" t="s">
        <v>2047</v>
      </c>
      <c r="E338" s="3" t="s">
        <v>1295</v>
      </c>
      <c r="F338" s="3" t="s">
        <v>1297</v>
      </c>
    </row>
    <row r="339" spans="1:6" x14ac:dyDescent="0.3">
      <c r="A339" s="716" t="s">
        <v>1580</v>
      </c>
      <c r="B339" s="3">
        <v>10016561419</v>
      </c>
      <c r="C339" s="3"/>
      <c r="D339" s="3" t="s">
        <v>1581</v>
      </c>
      <c r="E339" s="3" t="s">
        <v>1303</v>
      </c>
      <c r="F339" s="3" t="s">
        <v>3188</v>
      </c>
    </row>
    <row r="340" spans="1:6" x14ac:dyDescent="0.3">
      <c r="A340" s="716" t="s">
        <v>4862</v>
      </c>
      <c r="B340" s="3">
        <v>10014916358</v>
      </c>
      <c r="C340" s="3"/>
      <c r="D340" s="3" t="s">
        <v>4863</v>
      </c>
      <c r="E340" s="3" t="s">
        <v>1293</v>
      </c>
      <c r="F340" s="3" t="s">
        <v>2035</v>
      </c>
    </row>
    <row r="341" spans="1:6" x14ac:dyDescent="0.3">
      <c r="A341" s="718" t="s">
        <v>1102</v>
      </c>
      <c r="B341" s="2">
        <v>10036105101</v>
      </c>
      <c r="C341" s="3"/>
      <c r="D341" s="3" t="s">
        <v>1103</v>
      </c>
      <c r="E341" s="3" t="s">
        <v>1295</v>
      </c>
      <c r="F341" s="3" t="s">
        <v>1295</v>
      </c>
    </row>
    <row r="342" spans="1:6" x14ac:dyDescent="0.3">
      <c r="A342" s="718" t="s">
        <v>2048</v>
      </c>
      <c r="B342" s="2">
        <v>10015769453</v>
      </c>
      <c r="C342" s="3"/>
      <c r="D342" s="3" t="s">
        <v>2049</v>
      </c>
      <c r="E342" s="3" t="s">
        <v>1293</v>
      </c>
      <c r="F342" s="3" t="s">
        <v>1513</v>
      </c>
    </row>
    <row r="343" spans="1:6" x14ac:dyDescent="0.3">
      <c r="A343" s="716" t="s">
        <v>2418</v>
      </c>
      <c r="B343" s="3">
        <v>10028974890</v>
      </c>
      <c r="C343" s="3" t="s">
        <v>135</v>
      </c>
      <c r="D343" s="3" t="s">
        <v>2419</v>
      </c>
      <c r="E343" s="3" t="s">
        <v>1291</v>
      </c>
      <c r="F343" s="3" t="s">
        <v>1530</v>
      </c>
    </row>
    <row r="344" spans="1:6" x14ac:dyDescent="0.3">
      <c r="A344" s="716" t="s">
        <v>4864</v>
      </c>
      <c r="B344" s="3">
        <v>10116142831</v>
      </c>
      <c r="C344" s="3"/>
      <c r="D344" s="3" t="s">
        <v>4865</v>
      </c>
      <c r="E344" s="3" t="s">
        <v>1303</v>
      </c>
      <c r="F344" s="3" t="s">
        <v>4234</v>
      </c>
    </row>
    <row r="345" spans="1:6" x14ac:dyDescent="0.3">
      <c r="A345" s="716" t="s">
        <v>181</v>
      </c>
      <c r="B345" s="3">
        <v>10007988235</v>
      </c>
      <c r="C345" s="2" t="s">
        <v>71</v>
      </c>
      <c r="D345" s="3" t="s">
        <v>182</v>
      </c>
      <c r="E345" s="3" t="s">
        <v>1291</v>
      </c>
      <c r="F345" s="3" t="s">
        <v>1302</v>
      </c>
    </row>
    <row r="346" spans="1:6" x14ac:dyDescent="0.3">
      <c r="A346" s="718" t="s">
        <v>4866</v>
      </c>
      <c r="B346" s="2">
        <v>10089007584</v>
      </c>
      <c r="C346" s="3"/>
      <c r="D346" s="3" t="s">
        <v>4867</v>
      </c>
      <c r="E346" s="3" t="s">
        <v>1303</v>
      </c>
      <c r="F346" s="3" t="s">
        <v>4703</v>
      </c>
    </row>
    <row r="347" spans="1:6" x14ac:dyDescent="0.3">
      <c r="A347" s="716" t="s">
        <v>1341</v>
      </c>
      <c r="B347" s="3">
        <v>10036553624</v>
      </c>
      <c r="C347" s="3"/>
      <c r="D347" s="3" t="s">
        <v>1342</v>
      </c>
      <c r="E347" s="3" t="s">
        <v>1303</v>
      </c>
      <c r="F347" s="3" t="s">
        <v>4656</v>
      </c>
    </row>
    <row r="348" spans="1:6" x14ac:dyDescent="0.3">
      <c r="A348" s="716" t="s">
        <v>462</v>
      </c>
      <c r="B348" s="3">
        <v>10007950546</v>
      </c>
      <c r="C348" s="3"/>
      <c r="D348" s="3" t="s">
        <v>463</v>
      </c>
      <c r="E348" s="3" t="s">
        <v>1293</v>
      </c>
      <c r="F348" s="3" t="s">
        <v>4807</v>
      </c>
    </row>
    <row r="349" spans="1:6" x14ac:dyDescent="0.3">
      <c r="A349" s="718" t="s">
        <v>3080</v>
      </c>
      <c r="B349" s="2">
        <v>10011136792</v>
      </c>
      <c r="D349" s="3" t="s">
        <v>1582</v>
      </c>
      <c r="E349" s="3" t="s">
        <v>1303</v>
      </c>
      <c r="F349" s="3" t="s">
        <v>1307</v>
      </c>
    </row>
    <row r="350" spans="1:6" x14ac:dyDescent="0.3">
      <c r="A350" s="716" t="s">
        <v>2420</v>
      </c>
      <c r="B350" s="3">
        <v>10011026860</v>
      </c>
      <c r="C350" s="3"/>
      <c r="D350" s="3" t="s">
        <v>2051</v>
      </c>
      <c r="E350" s="3" t="s">
        <v>1303</v>
      </c>
      <c r="F350" s="3" t="s">
        <v>3052</v>
      </c>
    </row>
    <row r="351" spans="1:6" x14ac:dyDescent="0.3">
      <c r="A351" s="716" t="s">
        <v>2050</v>
      </c>
      <c r="B351" s="3">
        <v>10009883068</v>
      </c>
      <c r="C351" s="3"/>
      <c r="D351" s="3" t="s">
        <v>2051</v>
      </c>
      <c r="E351" s="3" t="s">
        <v>1303</v>
      </c>
      <c r="F351" s="3" t="s">
        <v>1373</v>
      </c>
    </row>
    <row r="352" spans="1:6" x14ac:dyDescent="0.3">
      <c r="A352" s="716" t="s">
        <v>4868</v>
      </c>
      <c r="B352" s="3">
        <v>10029401084</v>
      </c>
      <c r="D352" s="3" t="s">
        <v>4869</v>
      </c>
      <c r="E352" s="3" t="s">
        <v>1303</v>
      </c>
      <c r="F352" s="3" t="s">
        <v>4830</v>
      </c>
    </row>
    <row r="353" spans="1:6" x14ac:dyDescent="0.3">
      <c r="A353" s="716" t="s">
        <v>4242</v>
      </c>
      <c r="B353" s="3">
        <v>10075644826</v>
      </c>
      <c r="D353" s="3" t="s">
        <v>4243</v>
      </c>
      <c r="E353" s="3" t="s">
        <v>1303</v>
      </c>
      <c r="F353" s="3" t="s">
        <v>4870</v>
      </c>
    </row>
    <row r="354" spans="1:6" x14ac:dyDescent="0.3">
      <c r="A354" s="718" t="s">
        <v>3282</v>
      </c>
      <c r="B354" s="2">
        <v>10015905354</v>
      </c>
      <c r="D354" s="3" t="s">
        <v>4871</v>
      </c>
      <c r="E354" s="3" t="s">
        <v>1293</v>
      </c>
      <c r="F354" s="3" t="s">
        <v>3133</v>
      </c>
    </row>
    <row r="355" spans="1:6" x14ac:dyDescent="0.3">
      <c r="A355" s="718" t="s">
        <v>2421</v>
      </c>
      <c r="B355" s="2">
        <v>10011122244</v>
      </c>
      <c r="D355" s="3" t="s">
        <v>2422</v>
      </c>
      <c r="E355" s="3" t="s">
        <v>1303</v>
      </c>
      <c r="F355" s="3" t="s">
        <v>2423</v>
      </c>
    </row>
    <row r="356" spans="1:6" x14ac:dyDescent="0.3">
      <c r="A356" s="718" t="s">
        <v>1343</v>
      </c>
      <c r="B356" s="2">
        <v>10035337585</v>
      </c>
      <c r="C356" s="2" t="s">
        <v>159</v>
      </c>
      <c r="D356" s="3" t="s">
        <v>1344</v>
      </c>
      <c r="E356" s="3" t="s">
        <v>1291</v>
      </c>
      <c r="F356" s="3" t="s">
        <v>1530</v>
      </c>
    </row>
    <row r="357" spans="1:6" x14ac:dyDescent="0.3">
      <c r="A357" s="716" t="s">
        <v>1583</v>
      </c>
      <c r="B357" s="3">
        <v>10063808095</v>
      </c>
      <c r="D357" s="3" t="s">
        <v>1584</v>
      </c>
      <c r="E357" s="3" t="s">
        <v>1303</v>
      </c>
      <c r="F357" s="3" t="s">
        <v>4621</v>
      </c>
    </row>
    <row r="358" spans="1:6" x14ac:dyDescent="0.3">
      <c r="A358" s="716" t="s">
        <v>1585</v>
      </c>
      <c r="B358" s="3">
        <v>10030023807</v>
      </c>
      <c r="D358" s="3" t="s">
        <v>1586</v>
      </c>
      <c r="E358" s="3" t="s">
        <v>1291</v>
      </c>
      <c r="F358" s="3" t="s">
        <v>1530</v>
      </c>
    </row>
    <row r="359" spans="1:6" x14ac:dyDescent="0.3">
      <c r="A359" s="716" t="s">
        <v>1051</v>
      </c>
      <c r="B359" s="3">
        <v>10014947579</v>
      </c>
      <c r="C359" s="3" t="s">
        <v>71</v>
      </c>
      <c r="D359" s="3" t="s">
        <v>1104</v>
      </c>
      <c r="E359" s="3" t="s">
        <v>1293</v>
      </c>
      <c r="F359" s="3" t="s">
        <v>2035</v>
      </c>
    </row>
    <row r="360" spans="1:6" x14ac:dyDescent="0.3">
      <c r="A360" s="716" t="s">
        <v>2424</v>
      </c>
      <c r="B360" s="3">
        <v>10069080653</v>
      </c>
      <c r="C360" s="3"/>
      <c r="D360" s="3" t="s">
        <v>2425</v>
      </c>
      <c r="E360" s="3" t="s">
        <v>1293</v>
      </c>
      <c r="F360" s="3" t="s">
        <v>1336</v>
      </c>
    </row>
    <row r="361" spans="1:6" x14ac:dyDescent="0.3">
      <c r="A361" s="718" t="s">
        <v>4872</v>
      </c>
      <c r="B361" s="2">
        <v>10123830786</v>
      </c>
      <c r="D361" s="3" t="s">
        <v>4873</v>
      </c>
      <c r="E361" s="3" t="s">
        <v>1303</v>
      </c>
      <c r="F361" s="3" t="s">
        <v>4819</v>
      </c>
    </row>
    <row r="362" spans="1:6" x14ac:dyDescent="0.3">
      <c r="A362" s="719" t="s">
        <v>2426</v>
      </c>
      <c r="B362" s="2">
        <v>10030581454</v>
      </c>
      <c r="C362" s="2" t="s">
        <v>70</v>
      </c>
      <c r="D362" s="3" t="s">
        <v>2427</v>
      </c>
      <c r="E362" s="3" t="s">
        <v>1291</v>
      </c>
      <c r="F362" s="3" t="s">
        <v>3274</v>
      </c>
    </row>
    <row r="363" spans="1:6" x14ac:dyDescent="0.3">
      <c r="A363" s="718" t="s">
        <v>1587</v>
      </c>
      <c r="B363" s="2">
        <v>10049142204</v>
      </c>
      <c r="D363" s="3" t="s">
        <v>1588</v>
      </c>
      <c r="E363" s="3" t="s">
        <v>1303</v>
      </c>
      <c r="F363" s="3" t="s">
        <v>1340</v>
      </c>
    </row>
    <row r="364" spans="1:6" x14ac:dyDescent="0.3">
      <c r="A364" s="716" t="s">
        <v>3284</v>
      </c>
      <c r="B364" s="3">
        <v>10120407801</v>
      </c>
      <c r="D364" s="3" t="s">
        <v>3285</v>
      </c>
      <c r="E364" s="3" t="s">
        <v>1303</v>
      </c>
      <c r="F364" s="3" t="s">
        <v>3222</v>
      </c>
    </row>
    <row r="365" spans="1:6" x14ac:dyDescent="0.3">
      <c r="A365" s="718" t="s">
        <v>4874</v>
      </c>
      <c r="B365" s="2">
        <v>10069185434</v>
      </c>
      <c r="D365" s="3" t="s">
        <v>4875</v>
      </c>
      <c r="E365" s="3" t="s">
        <v>1303</v>
      </c>
      <c r="F365" s="3" t="s">
        <v>4703</v>
      </c>
    </row>
    <row r="366" spans="1:6" x14ac:dyDescent="0.3">
      <c r="A366" s="716" t="s">
        <v>3286</v>
      </c>
      <c r="B366" s="3">
        <v>10010197512</v>
      </c>
      <c r="C366" s="3"/>
      <c r="D366" s="3" t="s">
        <v>3287</v>
      </c>
      <c r="E366" s="3" t="s">
        <v>1303</v>
      </c>
      <c r="F366" s="3" t="s">
        <v>4679</v>
      </c>
    </row>
    <row r="367" spans="1:6" x14ac:dyDescent="0.3">
      <c r="A367" s="716" t="s">
        <v>4876</v>
      </c>
      <c r="B367" s="3">
        <v>10092950737</v>
      </c>
      <c r="C367" s="3"/>
      <c r="D367" s="3" t="s">
        <v>4877</v>
      </c>
      <c r="E367" s="3" t="s">
        <v>1303</v>
      </c>
      <c r="F367" s="3" t="s">
        <v>3219</v>
      </c>
    </row>
    <row r="368" spans="1:6" x14ac:dyDescent="0.3">
      <c r="A368" s="716" t="s">
        <v>4878</v>
      </c>
      <c r="B368" s="3">
        <v>10112267174</v>
      </c>
      <c r="C368" s="3"/>
      <c r="D368" s="3" t="s">
        <v>4879</v>
      </c>
      <c r="E368" s="3" t="s">
        <v>1293</v>
      </c>
      <c r="F368" s="3" t="s">
        <v>4737</v>
      </c>
    </row>
    <row r="369" spans="1:6" x14ac:dyDescent="0.3">
      <c r="A369" s="716" t="s">
        <v>183</v>
      </c>
      <c r="B369" s="3">
        <v>10006875563</v>
      </c>
      <c r="C369" s="3"/>
      <c r="D369" s="3" t="s">
        <v>184</v>
      </c>
      <c r="E369" s="3" t="s">
        <v>1291</v>
      </c>
      <c r="F369" s="3" t="s">
        <v>1294</v>
      </c>
    </row>
    <row r="370" spans="1:6" x14ac:dyDescent="0.3">
      <c r="A370" s="716" t="s">
        <v>4880</v>
      </c>
      <c r="B370" s="3">
        <v>10053696453</v>
      </c>
      <c r="C370" s="3"/>
      <c r="D370" s="3" t="s">
        <v>4881</v>
      </c>
      <c r="E370" s="3" t="s">
        <v>1303</v>
      </c>
      <c r="F370" s="3" t="s">
        <v>4710</v>
      </c>
    </row>
    <row r="371" spans="1:6" x14ac:dyDescent="0.3">
      <c r="A371" s="718" t="s">
        <v>4882</v>
      </c>
      <c r="B371" s="2">
        <v>10083092911</v>
      </c>
      <c r="C371" s="3"/>
      <c r="D371" s="3" t="s">
        <v>4883</v>
      </c>
      <c r="E371" s="3" t="s">
        <v>1303</v>
      </c>
      <c r="F371" s="3" t="s">
        <v>3290</v>
      </c>
    </row>
    <row r="372" spans="1:6" x14ac:dyDescent="0.3">
      <c r="A372" s="716" t="s">
        <v>3288</v>
      </c>
      <c r="B372" s="3">
        <v>10029149591</v>
      </c>
      <c r="C372" s="3"/>
      <c r="D372" s="3" t="s">
        <v>3289</v>
      </c>
      <c r="E372" s="3" t="s">
        <v>1303</v>
      </c>
      <c r="F372" s="3" t="s">
        <v>4743</v>
      </c>
    </row>
    <row r="373" spans="1:6" x14ac:dyDescent="0.3">
      <c r="A373" s="716" t="s">
        <v>4884</v>
      </c>
      <c r="B373" s="3">
        <v>10009060285</v>
      </c>
      <c r="C373" s="3"/>
      <c r="D373" s="3" t="s">
        <v>4885</v>
      </c>
      <c r="E373" s="3" t="s">
        <v>1303</v>
      </c>
      <c r="F373" s="3" t="s">
        <v>1307</v>
      </c>
    </row>
    <row r="374" spans="1:6" x14ac:dyDescent="0.3">
      <c r="A374" s="716" t="s">
        <v>733</v>
      </c>
      <c r="B374" s="3">
        <v>10009484358</v>
      </c>
      <c r="C374" s="3"/>
      <c r="D374" s="3" t="s">
        <v>732</v>
      </c>
      <c r="E374" s="3" t="s">
        <v>1303</v>
      </c>
      <c r="F374" s="3" t="s">
        <v>3290</v>
      </c>
    </row>
    <row r="375" spans="1:6" x14ac:dyDescent="0.3">
      <c r="A375" s="718" t="s">
        <v>4886</v>
      </c>
      <c r="B375" s="2">
        <v>10048841201</v>
      </c>
      <c r="C375" s="3"/>
      <c r="D375" s="3" t="s">
        <v>4887</v>
      </c>
      <c r="E375" s="3" t="s">
        <v>1303</v>
      </c>
      <c r="F375" s="3" t="s">
        <v>2072</v>
      </c>
    </row>
    <row r="376" spans="1:6" x14ac:dyDescent="0.3">
      <c r="A376" s="716" t="s">
        <v>4888</v>
      </c>
      <c r="B376" s="3">
        <v>10094040672</v>
      </c>
      <c r="C376" s="3"/>
      <c r="D376" s="3" t="s">
        <v>4889</v>
      </c>
      <c r="E376" s="3" t="s">
        <v>1303</v>
      </c>
      <c r="F376" s="3" t="s">
        <v>3688</v>
      </c>
    </row>
    <row r="377" spans="1:6" x14ac:dyDescent="0.3">
      <c r="A377" s="716" t="s">
        <v>4890</v>
      </c>
      <c r="B377" s="3">
        <v>10124689945</v>
      </c>
      <c r="D377" s="3" t="s">
        <v>4891</v>
      </c>
      <c r="E377" s="3" t="s">
        <v>1303</v>
      </c>
      <c r="F377" s="3" t="s">
        <v>4892</v>
      </c>
    </row>
    <row r="378" spans="1:6" x14ac:dyDescent="0.3">
      <c r="A378" s="718" t="s">
        <v>4893</v>
      </c>
      <c r="B378" s="2">
        <v>10035443477</v>
      </c>
      <c r="C378" s="3"/>
      <c r="D378" s="3" t="s">
        <v>4894</v>
      </c>
      <c r="E378" s="3" t="s">
        <v>1303</v>
      </c>
      <c r="F378" s="3" t="s">
        <v>3290</v>
      </c>
    </row>
    <row r="379" spans="1:6" x14ac:dyDescent="0.3">
      <c r="A379" s="716" t="s">
        <v>2428</v>
      </c>
      <c r="B379" s="3">
        <v>10030348351</v>
      </c>
      <c r="C379" s="3"/>
      <c r="D379" s="3" t="s">
        <v>2429</v>
      </c>
      <c r="E379" s="3" t="s">
        <v>1293</v>
      </c>
      <c r="F379" s="3" t="s">
        <v>2321</v>
      </c>
    </row>
    <row r="380" spans="1:6" x14ac:dyDescent="0.3">
      <c r="A380" s="716" t="s">
        <v>4895</v>
      </c>
      <c r="B380" s="3">
        <v>10115991974</v>
      </c>
      <c r="C380" s="3"/>
      <c r="D380" s="3" t="s">
        <v>4896</v>
      </c>
      <c r="E380" s="3" t="s">
        <v>1303</v>
      </c>
      <c r="F380" s="3" t="s">
        <v>3290</v>
      </c>
    </row>
    <row r="381" spans="1:6" x14ac:dyDescent="0.3">
      <c r="A381" s="716" t="s">
        <v>4897</v>
      </c>
      <c r="B381" s="3">
        <v>10124848680</v>
      </c>
      <c r="D381" s="3" t="s">
        <v>4898</v>
      </c>
      <c r="E381" s="3" t="s">
        <v>1303</v>
      </c>
      <c r="F381" s="3" t="s">
        <v>4861</v>
      </c>
    </row>
    <row r="382" spans="1:6" x14ac:dyDescent="0.3">
      <c r="A382" s="716" t="s">
        <v>4899</v>
      </c>
      <c r="B382" s="3">
        <v>10085219130</v>
      </c>
      <c r="D382" s="3" t="s">
        <v>4900</v>
      </c>
      <c r="E382" s="3" t="s">
        <v>1303</v>
      </c>
      <c r="F382" s="3" t="s">
        <v>4901</v>
      </c>
    </row>
    <row r="383" spans="1:6" x14ac:dyDescent="0.3">
      <c r="A383" s="718" t="s">
        <v>448</v>
      </c>
      <c r="B383" s="2">
        <v>10008913371</v>
      </c>
      <c r="C383" s="3" t="s">
        <v>143</v>
      </c>
      <c r="D383" s="3" t="s">
        <v>198</v>
      </c>
      <c r="E383" s="3" t="s">
        <v>1291</v>
      </c>
      <c r="F383" s="3" t="s">
        <v>3137</v>
      </c>
    </row>
    <row r="384" spans="1:6" x14ac:dyDescent="0.3">
      <c r="A384" s="716" t="s">
        <v>2052</v>
      </c>
      <c r="B384" s="3">
        <v>10010714238</v>
      </c>
      <c r="D384" s="3" t="s">
        <v>2053</v>
      </c>
      <c r="E384" s="3" t="s">
        <v>1303</v>
      </c>
      <c r="F384" s="3" t="s">
        <v>3217</v>
      </c>
    </row>
    <row r="385" spans="1:6" x14ac:dyDescent="0.3">
      <c r="A385" s="716" t="s">
        <v>3292</v>
      </c>
      <c r="B385" s="3">
        <v>10044263407</v>
      </c>
      <c r="C385" s="3"/>
      <c r="D385" s="3" t="s">
        <v>3293</v>
      </c>
      <c r="E385" s="3" t="s">
        <v>1303</v>
      </c>
      <c r="F385" s="3" t="s">
        <v>4679</v>
      </c>
    </row>
    <row r="386" spans="1:6" x14ac:dyDescent="0.3">
      <c r="A386" s="718" t="s">
        <v>2430</v>
      </c>
      <c r="B386" s="2">
        <v>10102045394</v>
      </c>
      <c r="C386" s="3"/>
      <c r="D386" s="3" t="s">
        <v>2431</v>
      </c>
      <c r="E386" s="3" t="s">
        <v>1293</v>
      </c>
      <c r="F386" s="3" t="s">
        <v>2321</v>
      </c>
    </row>
    <row r="387" spans="1:6" x14ac:dyDescent="0.3">
      <c r="A387" s="718" t="s">
        <v>1589</v>
      </c>
      <c r="B387" s="2">
        <v>10000832665</v>
      </c>
      <c r="C387" s="3"/>
      <c r="D387" s="3" t="s">
        <v>1590</v>
      </c>
      <c r="E387" s="3" t="s">
        <v>1303</v>
      </c>
      <c r="F387" s="3" t="s">
        <v>1373</v>
      </c>
    </row>
    <row r="388" spans="1:6" x14ac:dyDescent="0.3">
      <c r="A388" s="716" t="s">
        <v>1345</v>
      </c>
      <c r="B388" s="3">
        <v>10040295905</v>
      </c>
      <c r="D388" s="3" t="s">
        <v>1346</v>
      </c>
      <c r="E388" s="3" t="s">
        <v>1291</v>
      </c>
      <c r="F388" s="3" t="s">
        <v>1299</v>
      </c>
    </row>
    <row r="389" spans="1:6" x14ac:dyDescent="0.3">
      <c r="A389" s="716" t="s">
        <v>1105</v>
      </c>
      <c r="B389" s="3">
        <v>10009991687</v>
      </c>
      <c r="D389" s="3" t="s">
        <v>1106</v>
      </c>
      <c r="E389" s="3" t="s">
        <v>1303</v>
      </c>
      <c r="F389" s="3" t="s">
        <v>3211</v>
      </c>
    </row>
    <row r="390" spans="1:6" x14ac:dyDescent="0.3">
      <c r="A390" s="716" t="s">
        <v>3294</v>
      </c>
      <c r="B390" s="3">
        <v>10029930645</v>
      </c>
      <c r="C390" s="3"/>
      <c r="D390" s="3" t="s">
        <v>3295</v>
      </c>
      <c r="E390" s="3" t="s">
        <v>1303</v>
      </c>
      <c r="F390" s="3" t="s">
        <v>1579</v>
      </c>
    </row>
    <row r="391" spans="1:6" x14ac:dyDescent="0.3">
      <c r="A391" s="716" t="s">
        <v>552</v>
      </c>
      <c r="B391" s="3">
        <v>10008666932</v>
      </c>
      <c r="C391" s="3" t="s">
        <v>38</v>
      </c>
      <c r="D391" s="3" t="s">
        <v>553</v>
      </c>
      <c r="E391" s="3" t="s">
        <v>1291</v>
      </c>
      <c r="F391" s="3" t="s">
        <v>1305</v>
      </c>
    </row>
    <row r="392" spans="1:6" x14ac:dyDescent="0.3">
      <c r="A392" s="716" t="s">
        <v>3296</v>
      </c>
      <c r="B392" s="3">
        <v>10029174752</v>
      </c>
      <c r="C392" s="3"/>
      <c r="D392" s="3" t="s">
        <v>3297</v>
      </c>
      <c r="E392" s="3" t="s">
        <v>1303</v>
      </c>
      <c r="F392" s="3" t="s">
        <v>4682</v>
      </c>
    </row>
    <row r="393" spans="1:6" x14ac:dyDescent="0.3">
      <c r="A393" s="716" t="s">
        <v>3298</v>
      </c>
      <c r="B393" s="3">
        <v>10026703171</v>
      </c>
      <c r="D393" s="3" t="s">
        <v>2200</v>
      </c>
      <c r="E393" s="3" t="s">
        <v>1303</v>
      </c>
      <c r="F393" s="3" t="s">
        <v>3177</v>
      </c>
    </row>
    <row r="394" spans="1:6" x14ac:dyDescent="0.3">
      <c r="A394" s="716" t="s">
        <v>1934</v>
      </c>
      <c r="B394" s="3">
        <v>10009165672</v>
      </c>
      <c r="C394" s="2" t="s">
        <v>784</v>
      </c>
      <c r="D394" s="3" t="s">
        <v>741</v>
      </c>
      <c r="E394" s="3" t="s">
        <v>1291</v>
      </c>
      <c r="F394" s="3" t="s">
        <v>2026</v>
      </c>
    </row>
    <row r="395" spans="1:6" x14ac:dyDescent="0.3">
      <c r="A395" s="716" t="s">
        <v>4183</v>
      </c>
      <c r="B395" s="3">
        <v>10009391503</v>
      </c>
      <c r="D395" s="3" t="s">
        <v>4184</v>
      </c>
      <c r="E395" s="3" t="s">
        <v>1293</v>
      </c>
      <c r="F395" s="3" t="s">
        <v>4807</v>
      </c>
    </row>
    <row r="396" spans="1:6" x14ac:dyDescent="0.3">
      <c r="A396" s="716" t="s">
        <v>4902</v>
      </c>
      <c r="B396" s="3">
        <v>10085219231</v>
      </c>
      <c r="D396" s="3" t="s">
        <v>4903</v>
      </c>
      <c r="E396" s="3" t="s">
        <v>1303</v>
      </c>
      <c r="F396" s="3" t="s">
        <v>2060</v>
      </c>
    </row>
    <row r="397" spans="1:6" x14ac:dyDescent="0.3">
      <c r="A397" s="716" t="s">
        <v>630</v>
      </c>
      <c r="B397" s="3">
        <v>10007911140</v>
      </c>
      <c r="C397" s="3"/>
      <c r="D397" s="3" t="s">
        <v>631</v>
      </c>
      <c r="E397" s="3" t="s">
        <v>1303</v>
      </c>
      <c r="F397" s="3" t="s">
        <v>1315</v>
      </c>
    </row>
    <row r="398" spans="1:6" x14ac:dyDescent="0.3">
      <c r="A398" s="719" t="s">
        <v>4904</v>
      </c>
      <c r="B398" s="2">
        <v>10015269396</v>
      </c>
      <c r="C398" s="3"/>
      <c r="D398" s="3" t="s">
        <v>4905</v>
      </c>
      <c r="E398" s="3" t="s">
        <v>1303</v>
      </c>
      <c r="F398" s="3" t="s">
        <v>3688</v>
      </c>
    </row>
    <row r="399" spans="1:6" x14ac:dyDescent="0.3">
      <c r="A399" s="718" t="s">
        <v>1980</v>
      </c>
      <c r="B399" s="2">
        <v>10009967641</v>
      </c>
      <c r="C399" s="3"/>
      <c r="D399" s="3" t="s">
        <v>1981</v>
      </c>
      <c r="E399" s="3" t="s">
        <v>1298</v>
      </c>
      <c r="F399" s="3" t="s">
        <v>1297</v>
      </c>
    </row>
    <row r="400" spans="1:6" x14ac:dyDescent="0.3">
      <c r="A400" s="716" t="s">
        <v>4906</v>
      </c>
      <c r="B400" s="3">
        <v>10013551486</v>
      </c>
      <c r="C400" s="3"/>
      <c r="D400" s="3" t="s">
        <v>4907</v>
      </c>
      <c r="E400" s="3" t="s">
        <v>1303</v>
      </c>
      <c r="F400" s="3" t="s">
        <v>2328</v>
      </c>
    </row>
    <row r="401" spans="1:6" x14ac:dyDescent="0.3">
      <c r="A401" s="716" t="s">
        <v>4220</v>
      </c>
      <c r="B401" s="3">
        <v>10007705218</v>
      </c>
      <c r="C401" s="3"/>
      <c r="D401" s="3" t="s">
        <v>4221</v>
      </c>
      <c r="E401" s="3" t="s">
        <v>1296</v>
      </c>
      <c r="F401" s="3" t="s">
        <v>3866</v>
      </c>
    </row>
    <row r="402" spans="1:6" x14ac:dyDescent="0.3">
      <c r="A402" s="716" t="s">
        <v>1591</v>
      </c>
      <c r="B402" s="3">
        <v>10026669122</v>
      </c>
      <c r="C402" s="3"/>
      <c r="D402" s="3" t="s">
        <v>1592</v>
      </c>
      <c r="E402" s="3" t="s">
        <v>1291</v>
      </c>
      <c r="F402" s="3" t="s">
        <v>1302</v>
      </c>
    </row>
    <row r="403" spans="1:6" x14ac:dyDescent="0.3">
      <c r="A403" s="716" t="s">
        <v>4908</v>
      </c>
      <c r="B403" s="3">
        <v>10041587924</v>
      </c>
      <c r="C403" s="3"/>
      <c r="D403" s="3" t="s">
        <v>4909</v>
      </c>
      <c r="E403" s="3" t="s">
        <v>1293</v>
      </c>
      <c r="F403" s="3" t="s">
        <v>1513</v>
      </c>
    </row>
    <row r="404" spans="1:6" x14ac:dyDescent="0.3">
      <c r="A404" s="716" t="s">
        <v>4910</v>
      </c>
      <c r="B404" s="3">
        <v>10028950945</v>
      </c>
      <c r="C404" s="3"/>
      <c r="D404" s="3" t="s">
        <v>3299</v>
      </c>
      <c r="E404" s="3" t="s">
        <v>1303</v>
      </c>
      <c r="F404" s="3" t="s">
        <v>1579</v>
      </c>
    </row>
    <row r="405" spans="1:6" x14ac:dyDescent="0.3">
      <c r="A405" s="718" t="s">
        <v>947</v>
      </c>
      <c r="B405" s="2">
        <v>10008931660</v>
      </c>
      <c r="C405" s="3"/>
      <c r="D405" s="3" t="s">
        <v>948</v>
      </c>
      <c r="E405" s="3" t="s">
        <v>1303</v>
      </c>
      <c r="F405" s="3" t="s">
        <v>2413</v>
      </c>
    </row>
    <row r="406" spans="1:6" x14ac:dyDescent="0.3">
      <c r="A406" s="716" t="s">
        <v>4911</v>
      </c>
      <c r="B406" s="3">
        <v>10113991249</v>
      </c>
      <c r="C406" s="3"/>
      <c r="D406" s="3" t="s">
        <v>4912</v>
      </c>
      <c r="E406" s="3" t="s">
        <v>1303</v>
      </c>
      <c r="F406" s="3" t="s">
        <v>4892</v>
      </c>
    </row>
    <row r="407" spans="1:6" x14ac:dyDescent="0.3">
      <c r="A407" s="716" t="s">
        <v>4913</v>
      </c>
      <c r="B407" s="3">
        <v>10115012072</v>
      </c>
      <c r="C407" s="3"/>
      <c r="D407" s="3" t="s">
        <v>4914</v>
      </c>
      <c r="E407" s="3" t="s">
        <v>1303</v>
      </c>
      <c r="F407" s="3" t="s">
        <v>4861</v>
      </c>
    </row>
    <row r="408" spans="1:6" x14ac:dyDescent="0.3">
      <c r="A408" s="716" t="s">
        <v>6377</v>
      </c>
      <c r="B408" s="3">
        <v>10051858507</v>
      </c>
      <c r="C408" s="3" t="s">
        <v>2021</v>
      </c>
      <c r="D408" s="3" t="s">
        <v>185</v>
      </c>
      <c r="E408" s="3" t="s">
        <v>1291</v>
      </c>
      <c r="F408" s="3" t="s">
        <v>2026</v>
      </c>
    </row>
    <row r="409" spans="1:6" x14ac:dyDescent="0.3">
      <c r="A409" s="718" t="s">
        <v>360</v>
      </c>
      <c r="B409" s="2">
        <v>10004564337</v>
      </c>
      <c r="C409" s="3" t="s">
        <v>143</v>
      </c>
      <c r="D409" s="3" t="s">
        <v>361</v>
      </c>
      <c r="E409" s="3" t="s">
        <v>1291</v>
      </c>
      <c r="F409" s="3" t="s">
        <v>1530</v>
      </c>
    </row>
    <row r="410" spans="1:6" x14ac:dyDescent="0.3">
      <c r="A410" s="718" t="s">
        <v>2054</v>
      </c>
      <c r="B410" s="2">
        <v>10014490063</v>
      </c>
      <c r="D410" s="3" t="s">
        <v>2055</v>
      </c>
      <c r="E410" s="3" t="s">
        <v>1303</v>
      </c>
      <c r="F410" s="3" t="s">
        <v>3166</v>
      </c>
    </row>
    <row r="411" spans="1:6" x14ac:dyDescent="0.3">
      <c r="A411" s="718" t="s">
        <v>4915</v>
      </c>
      <c r="B411" s="2">
        <v>10007907100</v>
      </c>
      <c r="D411" s="3" t="s">
        <v>2259</v>
      </c>
      <c r="E411" s="3" t="s">
        <v>1303</v>
      </c>
      <c r="F411" s="3" t="s">
        <v>3163</v>
      </c>
    </row>
    <row r="412" spans="1:6" x14ac:dyDescent="0.3">
      <c r="A412" s="718" t="s">
        <v>3300</v>
      </c>
      <c r="B412" s="2">
        <v>10009993307</v>
      </c>
      <c r="C412" s="3"/>
      <c r="D412" s="3" t="s">
        <v>1348</v>
      </c>
      <c r="E412" s="3" t="s">
        <v>1303</v>
      </c>
      <c r="F412" s="3" t="s">
        <v>3158</v>
      </c>
    </row>
    <row r="413" spans="1:6" x14ac:dyDescent="0.3">
      <c r="A413" s="716" t="s">
        <v>3301</v>
      </c>
      <c r="B413" s="3">
        <v>10009131320</v>
      </c>
      <c r="C413" s="3"/>
      <c r="D413" s="3" t="s">
        <v>1593</v>
      </c>
      <c r="E413" s="3" t="s">
        <v>1303</v>
      </c>
      <c r="F413" s="3" t="s">
        <v>4679</v>
      </c>
    </row>
    <row r="414" spans="1:6" x14ac:dyDescent="0.3">
      <c r="A414" s="716" t="s">
        <v>4916</v>
      </c>
      <c r="B414" s="3">
        <v>10112382665</v>
      </c>
      <c r="C414" s="3"/>
      <c r="D414" s="3" t="s">
        <v>4917</v>
      </c>
      <c r="E414" s="3" t="s">
        <v>1303</v>
      </c>
      <c r="F414" s="3" t="s">
        <v>2383</v>
      </c>
    </row>
    <row r="415" spans="1:6" x14ac:dyDescent="0.3">
      <c r="A415" s="716" t="s">
        <v>2432</v>
      </c>
      <c r="B415" s="3">
        <v>10033892386</v>
      </c>
      <c r="C415" s="3"/>
      <c r="D415" s="3" t="s">
        <v>2433</v>
      </c>
      <c r="E415" s="3" t="s">
        <v>1303</v>
      </c>
      <c r="F415" s="3" t="s">
        <v>3159</v>
      </c>
    </row>
    <row r="416" spans="1:6" x14ac:dyDescent="0.3">
      <c r="A416" s="716" t="s">
        <v>4918</v>
      </c>
      <c r="B416" s="3">
        <v>10128124755</v>
      </c>
      <c r="C416" s="3"/>
      <c r="D416" s="3" t="s">
        <v>4919</v>
      </c>
      <c r="E416" s="3" t="s">
        <v>1303</v>
      </c>
      <c r="F416" s="3" t="s">
        <v>3238</v>
      </c>
    </row>
    <row r="417" spans="1:6" x14ac:dyDescent="0.3">
      <c r="A417" s="718" t="s">
        <v>4920</v>
      </c>
      <c r="B417" s="2">
        <v>10043668067</v>
      </c>
      <c r="C417" s="3"/>
      <c r="D417" s="3" t="s">
        <v>4921</v>
      </c>
      <c r="E417" s="3" t="s">
        <v>1293</v>
      </c>
      <c r="F417" s="3" t="s">
        <v>1306</v>
      </c>
    </row>
    <row r="418" spans="1:6" x14ac:dyDescent="0.3">
      <c r="A418" s="716" t="s">
        <v>3302</v>
      </c>
      <c r="B418" s="3">
        <v>10065762243</v>
      </c>
      <c r="C418" s="3"/>
      <c r="D418" s="3" t="s">
        <v>3303</v>
      </c>
      <c r="E418" s="3" t="s">
        <v>1295</v>
      </c>
      <c r="F418" s="3" t="s">
        <v>1297</v>
      </c>
    </row>
    <row r="419" spans="1:6" x14ac:dyDescent="0.3">
      <c r="A419" s="718" t="s">
        <v>2434</v>
      </c>
      <c r="B419" s="2">
        <v>10037383275</v>
      </c>
      <c r="C419" s="3" t="s">
        <v>2021</v>
      </c>
      <c r="D419" s="3" t="s">
        <v>2435</v>
      </c>
      <c r="E419" s="3" t="s">
        <v>1291</v>
      </c>
      <c r="F419" s="3" t="s">
        <v>1299</v>
      </c>
    </row>
    <row r="420" spans="1:6" x14ac:dyDescent="0.3">
      <c r="A420" s="716" t="s">
        <v>423</v>
      </c>
      <c r="B420" s="3">
        <v>10004617180</v>
      </c>
      <c r="C420" s="3"/>
      <c r="D420" s="3" t="s">
        <v>424</v>
      </c>
      <c r="E420" s="3" t="s">
        <v>1291</v>
      </c>
      <c r="F420" s="3" t="s">
        <v>1520</v>
      </c>
    </row>
    <row r="421" spans="1:6" x14ac:dyDescent="0.3">
      <c r="A421" s="716" t="s">
        <v>4922</v>
      </c>
      <c r="B421" s="3">
        <v>10015474716</v>
      </c>
      <c r="D421" s="3" t="s">
        <v>4923</v>
      </c>
      <c r="E421" s="3" t="s">
        <v>1303</v>
      </c>
      <c r="F421" s="3" t="s">
        <v>4830</v>
      </c>
    </row>
    <row r="422" spans="1:6" x14ac:dyDescent="0.3">
      <c r="A422" s="718" t="s">
        <v>362</v>
      </c>
      <c r="B422" s="2">
        <v>10005839885</v>
      </c>
      <c r="D422" s="3" t="s">
        <v>363</v>
      </c>
      <c r="E422" s="3" t="s">
        <v>1291</v>
      </c>
      <c r="F422" s="3" t="s">
        <v>2329</v>
      </c>
    </row>
    <row r="423" spans="1:6" x14ac:dyDescent="0.3">
      <c r="A423" s="718" t="s">
        <v>3304</v>
      </c>
      <c r="B423" s="2">
        <v>10029255079</v>
      </c>
      <c r="D423" s="3" t="s">
        <v>3305</v>
      </c>
      <c r="E423" s="3" t="s">
        <v>1303</v>
      </c>
      <c r="F423" s="3" t="s">
        <v>2340</v>
      </c>
    </row>
    <row r="424" spans="1:6" x14ac:dyDescent="0.3">
      <c r="A424" s="718" t="s">
        <v>731</v>
      </c>
      <c r="B424" s="2">
        <v>10009971378</v>
      </c>
      <c r="C424" s="3" t="s">
        <v>38</v>
      </c>
      <c r="D424" s="3" t="s">
        <v>730</v>
      </c>
      <c r="E424" s="3" t="s">
        <v>1291</v>
      </c>
      <c r="F424" s="3" t="s">
        <v>1294</v>
      </c>
    </row>
    <row r="425" spans="1:6" x14ac:dyDescent="0.3">
      <c r="A425" s="718" t="s">
        <v>729</v>
      </c>
      <c r="B425" s="2">
        <v>10009080594</v>
      </c>
      <c r="C425" s="3"/>
      <c r="D425" s="3" t="s">
        <v>716</v>
      </c>
      <c r="E425" s="3" t="s">
        <v>1295</v>
      </c>
      <c r="F425" s="3" t="s">
        <v>1297</v>
      </c>
    </row>
    <row r="426" spans="1:6" x14ac:dyDescent="0.3">
      <c r="A426" s="719" t="s">
        <v>115</v>
      </c>
      <c r="B426" s="2">
        <v>10003292324</v>
      </c>
      <c r="C426" s="3"/>
      <c r="D426" s="3" t="s">
        <v>403</v>
      </c>
      <c r="E426" s="3" t="s">
        <v>1295</v>
      </c>
      <c r="F426" s="3" t="s">
        <v>1295</v>
      </c>
    </row>
    <row r="427" spans="1:6" x14ac:dyDescent="0.3">
      <c r="A427" s="716" t="s">
        <v>4924</v>
      </c>
      <c r="B427" s="3">
        <v>10041869830</v>
      </c>
      <c r="D427" s="3" t="s">
        <v>4925</v>
      </c>
      <c r="E427" s="3" t="s">
        <v>1293</v>
      </c>
      <c r="F427" s="3" t="s">
        <v>1336</v>
      </c>
    </row>
    <row r="428" spans="1:6" x14ac:dyDescent="0.3">
      <c r="A428" s="716" t="s">
        <v>1975</v>
      </c>
      <c r="B428" s="3">
        <v>10009688967</v>
      </c>
      <c r="C428" s="3" t="s">
        <v>652</v>
      </c>
      <c r="D428" s="3" t="s">
        <v>1979</v>
      </c>
      <c r="E428" s="3" t="s">
        <v>1291</v>
      </c>
      <c r="F428" s="3" t="s">
        <v>1299</v>
      </c>
    </row>
    <row r="429" spans="1:6" x14ac:dyDescent="0.3">
      <c r="A429" s="716" t="s">
        <v>1974</v>
      </c>
      <c r="B429" s="3">
        <v>10016009832</v>
      </c>
      <c r="C429" s="3"/>
      <c r="D429" s="3" t="s">
        <v>1349</v>
      </c>
      <c r="E429" s="3" t="s">
        <v>1291</v>
      </c>
      <c r="F429" s="3" t="s">
        <v>2026</v>
      </c>
    </row>
    <row r="430" spans="1:6" x14ac:dyDescent="0.3">
      <c r="A430" s="716" t="s">
        <v>801</v>
      </c>
      <c r="B430" s="3">
        <v>10007523241</v>
      </c>
      <c r="C430" s="3"/>
      <c r="D430" s="3" t="s">
        <v>802</v>
      </c>
      <c r="E430" s="3" t="s">
        <v>1291</v>
      </c>
      <c r="F430" s="3" t="s">
        <v>2329</v>
      </c>
    </row>
    <row r="431" spans="1:6" x14ac:dyDescent="0.3">
      <c r="A431" s="716" t="s">
        <v>4926</v>
      </c>
      <c r="B431" s="3">
        <v>10030585902</v>
      </c>
      <c r="C431" s="3"/>
      <c r="D431" s="3" t="s">
        <v>4927</v>
      </c>
      <c r="E431" s="3" t="s">
        <v>1293</v>
      </c>
      <c r="F431" s="3" t="s">
        <v>3243</v>
      </c>
    </row>
    <row r="432" spans="1:6" x14ac:dyDescent="0.3">
      <c r="A432" s="716" t="s">
        <v>3306</v>
      </c>
      <c r="B432" s="3">
        <v>10030917823</v>
      </c>
      <c r="C432" s="3"/>
      <c r="D432" s="3" t="s">
        <v>3307</v>
      </c>
      <c r="E432" s="3" t="s">
        <v>1303</v>
      </c>
      <c r="F432" s="3" t="s">
        <v>2370</v>
      </c>
    </row>
    <row r="433" spans="1:6" x14ac:dyDescent="0.3">
      <c r="A433" s="716" t="s">
        <v>2436</v>
      </c>
      <c r="B433" s="3">
        <v>10015997304</v>
      </c>
      <c r="D433" s="3" t="s">
        <v>2437</v>
      </c>
      <c r="E433" s="3" t="s">
        <v>1303</v>
      </c>
      <c r="F433" s="3" t="s">
        <v>3217</v>
      </c>
    </row>
    <row r="434" spans="1:6" x14ac:dyDescent="0.3">
      <c r="A434" s="716" t="s">
        <v>4105</v>
      </c>
      <c r="B434" s="3">
        <v>10016193930</v>
      </c>
      <c r="C434" s="3"/>
      <c r="D434" s="3" t="s">
        <v>4107</v>
      </c>
      <c r="E434" s="3" t="s">
        <v>1303</v>
      </c>
      <c r="F434" s="3" t="s">
        <v>4106</v>
      </c>
    </row>
    <row r="435" spans="1:6" x14ac:dyDescent="0.3">
      <c r="A435" s="716" t="s">
        <v>4928</v>
      </c>
      <c r="B435" s="3">
        <v>10067591095</v>
      </c>
      <c r="C435" s="3"/>
      <c r="D435" s="3" t="s">
        <v>4929</v>
      </c>
      <c r="E435" s="3" t="s">
        <v>1303</v>
      </c>
      <c r="F435" s="3" t="s">
        <v>4750</v>
      </c>
    </row>
    <row r="436" spans="1:6" x14ac:dyDescent="0.3">
      <c r="A436" s="716" t="s">
        <v>3308</v>
      </c>
      <c r="B436" s="3">
        <v>10078376687</v>
      </c>
      <c r="D436" s="3" t="s">
        <v>3309</v>
      </c>
      <c r="E436" s="3" t="s">
        <v>1291</v>
      </c>
      <c r="F436" s="3" t="s">
        <v>3178</v>
      </c>
    </row>
    <row r="437" spans="1:6" x14ac:dyDescent="0.3">
      <c r="A437" s="718" t="s">
        <v>4930</v>
      </c>
      <c r="B437" s="2">
        <v>10084636726</v>
      </c>
      <c r="C437" s="3"/>
      <c r="D437" s="3" t="s">
        <v>4931</v>
      </c>
      <c r="E437" s="3" t="s">
        <v>1303</v>
      </c>
      <c r="F437" s="3" t="s">
        <v>4715</v>
      </c>
    </row>
    <row r="438" spans="1:6" x14ac:dyDescent="0.3">
      <c r="A438" s="716" t="s">
        <v>1595</v>
      </c>
      <c r="B438" s="3">
        <v>10015494500</v>
      </c>
      <c r="C438" s="3"/>
      <c r="D438" s="3" t="s">
        <v>1596</v>
      </c>
      <c r="E438" s="3" t="s">
        <v>1303</v>
      </c>
      <c r="F438" s="3" t="s">
        <v>1315</v>
      </c>
    </row>
    <row r="439" spans="1:6" x14ac:dyDescent="0.3">
      <c r="A439" s="718" t="s">
        <v>1597</v>
      </c>
      <c r="B439" s="2">
        <v>10009832346</v>
      </c>
      <c r="C439" s="3" t="s">
        <v>142</v>
      </c>
      <c r="D439" s="3" t="s">
        <v>1247</v>
      </c>
      <c r="E439" s="3" t="s">
        <v>1291</v>
      </c>
      <c r="F439" s="3" t="s">
        <v>4738</v>
      </c>
    </row>
    <row r="440" spans="1:6" x14ac:dyDescent="0.3">
      <c r="A440" s="718" t="s">
        <v>1351</v>
      </c>
      <c r="B440" s="2">
        <v>10051106452</v>
      </c>
      <c r="D440" s="3" t="s">
        <v>1352</v>
      </c>
      <c r="E440" s="3" t="s">
        <v>1293</v>
      </c>
      <c r="F440" s="3" t="s">
        <v>2232</v>
      </c>
    </row>
    <row r="441" spans="1:6" x14ac:dyDescent="0.3">
      <c r="A441" s="718" t="s">
        <v>4932</v>
      </c>
      <c r="B441" s="2">
        <v>10067438121</v>
      </c>
      <c r="C441" s="3"/>
      <c r="D441" s="3" t="s">
        <v>4933</v>
      </c>
      <c r="E441" s="3" t="s">
        <v>1303</v>
      </c>
      <c r="F441" s="3" t="s">
        <v>4755</v>
      </c>
    </row>
    <row r="442" spans="1:6" x14ac:dyDescent="0.3">
      <c r="A442" s="716" t="s">
        <v>2438</v>
      </c>
      <c r="B442" s="3">
        <v>10094658341</v>
      </c>
      <c r="D442" s="3" t="s">
        <v>2439</v>
      </c>
      <c r="E442" s="3" t="s">
        <v>1295</v>
      </c>
      <c r="F442" s="3" t="s">
        <v>1297</v>
      </c>
    </row>
    <row r="443" spans="1:6" x14ac:dyDescent="0.3">
      <c r="A443" s="719" t="s">
        <v>1353</v>
      </c>
      <c r="B443" s="2">
        <v>10009825474</v>
      </c>
      <c r="C443" s="3"/>
      <c r="D443" s="3" t="s">
        <v>1354</v>
      </c>
      <c r="E443" s="3" t="s">
        <v>1291</v>
      </c>
      <c r="F443" s="3" t="s">
        <v>4738</v>
      </c>
    </row>
    <row r="444" spans="1:6" x14ac:dyDescent="0.3">
      <c r="A444" s="716" t="s">
        <v>4934</v>
      </c>
      <c r="B444" s="3">
        <v>10065748806</v>
      </c>
      <c r="C444" s="3"/>
      <c r="D444" s="3" t="s">
        <v>4935</v>
      </c>
      <c r="E444" s="3" t="s">
        <v>1303</v>
      </c>
      <c r="F444" s="3" t="s">
        <v>4715</v>
      </c>
    </row>
    <row r="445" spans="1:6" x14ac:dyDescent="0.3">
      <c r="A445" s="716" t="s">
        <v>4936</v>
      </c>
      <c r="B445" s="3">
        <v>10068467533</v>
      </c>
      <c r="C445" s="3"/>
      <c r="D445" s="3" t="s">
        <v>4937</v>
      </c>
      <c r="E445" s="3" t="s">
        <v>1303</v>
      </c>
      <c r="F445" s="3" t="s">
        <v>4755</v>
      </c>
    </row>
    <row r="446" spans="1:6" x14ac:dyDescent="0.3">
      <c r="A446" s="718" t="s">
        <v>4938</v>
      </c>
      <c r="B446" s="2">
        <v>10068997090</v>
      </c>
      <c r="D446" s="3" t="s">
        <v>4939</v>
      </c>
      <c r="E446" s="3" t="s">
        <v>1303</v>
      </c>
      <c r="F446" s="3" t="s">
        <v>2359</v>
      </c>
    </row>
    <row r="447" spans="1:6" x14ac:dyDescent="0.3">
      <c r="A447" s="716" t="s">
        <v>4222</v>
      </c>
      <c r="B447" s="3">
        <v>10091241517</v>
      </c>
      <c r="D447" s="3" t="s">
        <v>4940</v>
      </c>
      <c r="E447" s="3" t="s">
        <v>1295</v>
      </c>
      <c r="F447" s="3" t="s">
        <v>1297</v>
      </c>
    </row>
    <row r="448" spans="1:6" x14ac:dyDescent="0.3">
      <c r="A448" s="716" t="s">
        <v>387</v>
      </c>
      <c r="B448" s="3">
        <v>10007587303</v>
      </c>
      <c r="C448" s="3"/>
      <c r="D448" s="3" t="s">
        <v>388</v>
      </c>
      <c r="E448" s="3" t="s">
        <v>1291</v>
      </c>
      <c r="F448" s="3" t="s">
        <v>2026</v>
      </c>
    </row>
    <row r="449" spans="1:6" x14ac:dyDescent="0.3">
      <c r="A449" s="718" t="s">
        <v>3310</v>
      </c>
      <c r="B449" s="2">
        <v>10035460352</v>
      </c>
      <c r="C449" s="3"/>
      <c r="D449" s="3" t="s">
        <v>3311</v>
      </c>
      <c r="E449" s="3" t="s">
        <v>1303</v>
      </c>
      <c r="F449" s="3" t="s">
        <v>4652</v>
      </c>
    </row>
    <row r="450" spans="1:6" x14ac:dyDescent="0.3">
      <c r="A450" s="718" t="s">
        <v>4941</v>
      </c>
      <c r="B450" s="2">
        <v>10006013778</v>
      </c>
      <c r="D450" s="3" t="s">
        <v>4942</v>
      </c>
      <c r="E450" s="3" t="s">
        <v>1303</v>
      </c>
      <c r="F450" s="3" t="s">
        <v>4106</v>
      </c>
    </row>
    <row r="451" spans="1:6" x14ac:dyDescent="0.3">
      <c r="A451" s="718" t="s">
        <v>4943</v>
      </c>
      <c r="B451" s="2" t="s">
        <v>4944</v>
      </c>
      <c r="C451" s="3"/>
      <c r="D451" s="3" t="s">
        <v>4945</v>
      </c>
      <c r="E451" s="3" t="s">
        <v>1303</v>
      </c>
      <c r="F451" s="3" t="s">
        <v>4810</v>
      </c>
    </row>
    <row r="452" spans="1:6" x14ac:dyDescent="0.3">
      <c r="A452" s="716" t="s">
        <v>2440</v>
      </c>
      <c r="B452" s="3">
        <v>10028838686</v>
      </c>
      <c r="C452" s="3"/>
      <c r="D452" s="3" t="s">
        <v>2441</v>
      </c>
      <c r="E452" s="3" t="s">
        <v>1303</v>
      </c>
      <c r="F452" s="3" t="s">
        <v>3159</v>
      </c>
    </row>
    <row r="453" spans="1:6" x14ac:dyDescent="0.3">
      <c r="A453" s="716" t="s">
        <v>4946</v>
      </c>
      <c r="B453" s="3">
        <v>10030387151</v>
      </c>
      <c r="D453" s="3" t="s">
        <v>4947</v>
      </c>
      <c r="E453" s="3" t="s">
        <v>1303</v>
      </c>
      <c r="F453" s="3" t="s">
        <v>4830</v>
      </c>
    </row>
    <row r="454" spans="1:6" x14ac:dyDescent="0.3">
      <c r="A454" s="716" t="s">
        <v>1599</v>
      </c>
      <c r="B454" s="3">
        <v>10046239173</v>
      </c>
      <c r="C454" s="3" t="s">
        <v>142</v>
      </c>
      <c r="D454" s="3" t="s">
        <v>1600</v>
      </c>
      <c r="E454" s="3" t="s">
        <v>1293</v>
      </c>
      <c r="F454" s="3" t="s">
        <v>2321</v>
      </c>
    </row>
    <row r="455" spans="1:6" x14ac:dyDescent="0.3">
      <c r="A455" s="716" t="s">
        <v>2442</v>
      </c>
      <c r="B455" s="3">
        <v>10046239476</v>
      </c>
      <c r="C455" s="3" t="s">
        <v>39</v>
      </c>
      <c r="D455" s="3" t="s">
        <v>2443</v>
      </c>
      <c r="E455" s="3" t="s">
        <v>1291</v>
      </c>
      <c r="F455" s="3" t="s">
        <v>1292</v>
      </c>
    </row>
    <row r="456" spans="1:6" x14ac:dyDescent="0.3">
      <c r="A456" s="716" t="s">
        <v>1304</v>
      </c>
      <c r="B456" s="3">
        <v>10003308993</v>
      </c>
      <c r="C456" s="3"/>
      <c r="D456" s="3" t="s">
        <v>264</v>
      </c>
      <c r="E456" s="3" t="s">
        <v>1298</v>
      </c>
      <c r="F456" s="3" t="s">
        <v>1297</v>
      </c>
    </row>
    <row r="457" spans="1:6" x14ac:dyDescent="0.3">
      <c r="A457" s="718" t="s">
        <v>4948</v>
      </c>
      <c r="B457" s="3">
        <v>10009979361</v>
      </c>
      <c r="D457" s="3" t="s">
        <v>4949</v>
      </c>
      <c r="E457" s="3" t="s">
        <v>2349</v>
      </c>
      <c r="F457" s="3" t="s">
        <v>1297</v>
      </c>
    </row>
    <row r="458" spans="1:6" x14ac:dyDescent="0.3">
      <c r="A458" s="716" t="s">
        <v>4950</v>
      </c>
      <c r="B458" s="3">
        <v>10086923195</v>
      </c>
      <c r="C458" s="3"/>
      <c r="D458" s="3" t="s">
        <v>4951</v>
      </c>
      <c r="E458" s="3" t="s">
        <v>1303</v>
      </c>
      <c r="F458" s="3" t="s">
        <v>2380</v>
      </c>
    </row>
    <row r="459" spans="1:6" x14ac:dyDescent="0.3">
      <c r="A459" s="716" t="s">
        <v>4952</v>
      </c>
      <c r="B459" s="3">
        <v>10113229191</v>
      </c>
      <c r="C459" s="3"/>
      <c r="D459" s="3" t="s">
        <v>4953</v>
      </c>
      <c r="E459" s="3" t="s">
        <v>1303</v>
      </c>
      <c r="F459" s="3" t="s">
        <v>2097</v>
      </c>
    </row>
    <row r="460" spans="1:6" x14ac:dyDescent="0.3">
      <c r="A460" s="718" t="s">
        <v>4954</v>
      </c>
      <c r="B460" s="2">
        <v>10015604957</v>
      </c>
      <c r="C460" s="3"/>
      <c r="D460" s="3" t="s">
        <v>4955</v>
      </c>
      <c r="E460" s="3" t="s">
        <v>1303</v>
      </c>
      <c r="F460" s="3" t="s">
        <v>4861</v>
      </c>
    </row>
    <row r="461" spans="1:6" x14ac:dyDescent="0.3">
      <c r="A461" s="716" t="s">
        <v>2444</v>
      </c>
      <c r="B461" s="3">
        <v>10019663395</v>
      </c>
      <c r="C461" s="3"/>
      <c r="D461" s="3" t="s">
        <v>2445</v>
      </c>
      <c r="E461" s="3" t="s">
        <v>1293</v>
      </c>
      <c r="F461" s="3" t="s">
        <v>4807</v>
      </c>
    </row>
    <row r="462" spans="1:6" x14ac:dyDescent="0.3">
      <c r="A462" s="716" t="s">
        <v>3313</v>
      </c>
      <c r="B462" s="3">
        <v>10056169650</v>
      </c>
      <c r="C462" s="3"/>
      <c r="D462" s="3" t="s">
        <v>3314</v>
      </c>
      <c r="E462" s="3" t="s">
        <v>1293</v>
      </c>
      <c r="F462" s="3" t="s">
        <v>1336</v>
      </c>
    </row>
    <row r="463" spans="1:6" x14ac:dyDescent="0.3">
      <c r="A463" s="716" t="s">
        <v>4956</v>
      </c>
      <c r="B463" s="3">
        <v>10118003413</v>
      </c>
      <c r="C463" s="3"/>
      <c r="D463" s="3" t="s">
        <v>4957</v>
      </c>
      <c r="E463" s="3" t="s">
        <v>1303</v>
      </c>
      <c r="F463" s="3" t="s">
        <v>4699</v>
      </c>
    </row>
    <row r="464" spans="1:6" x14ac:dyDescent="0.3">
      <c r="A464" s="718" t="s">
        <v>4958</v>
      </c>
      <c r="B464" s="2">
        <v>10074609148</v>
      </c>
      <c r="C464" s="3"/>
      <c r="D464" s="3" t="s">
        <v>4959</v>
      </c>
      <c r="E464" s="3" t="s">
        <v>1303</v>
      </c>
      <c r="F464" s="3" t="s">
        <v>4755</v>
      </c>
    </row>
    <row r="465" spans="1:6" x14ac:dyDescent="0.3">
      <c r="A465" s="718" t="s">
        <v>728</v>
      </c>
      <c r="B465" s="2">
        <v>10009709175</v>
      </c>
      <c r="C465" s="3" t="s">
        <v>44</v>
      </c>
      <c r="D465" s="3" t="s">
        <v>551</v>
      </c>
      <c r="E465" s="3" t="s">
        <v>1291</v>
      </c>
      <c r="F465" s="3" t="s">
        <v>3203</v>
      </c>
    </row>
    <row r="466" spans="1:6" x14ac:dyDescent="0.3">
      <c r="A466" s="716" t="s">
        <v>4960</v>
      </c>
      <c r="B466" s="3">
        <v>10113499074</v>
      </c>
      <c r="C466" s="3"/>
      <c r="D466" s="3" t="s">
        <v>4961</v>
      </c>
      <c r="E466" s="3" t="s">
        <v>1303</v>
      </c>
      <c r="F466" s="3" t="s">
        <v>4621</v>
      </c>
    </row>
    <row r="467" spans="1:6" x14ac:dyDescent="0.3">
      <c r="A467" s="716" t="s">
        <v>186</v>
      </c>
      <c r="B467" s="3">
        <v>10028417041</v>
      </c>
      <c r="C467" s="3"/>
      <c r="D467" s="3" t="s">
        <v>187</v>
      </c>
      <c r="E467" s="3" t="s">
        <v>1291</v>
      </c>
      <c r="F467" s="3" t="s">
        <v>1299</v>
      </c>
    </row>
    <row r="468" spans="1:6" x14ac:dyDescent="0.3">
      <c r="A468" s="716" t="s">
        <v>188</v>
      </c>
      <c r="B468" s="3">
        <v>10006456342</v>
      </c>
      <c r="D468" s="3" t="s">
        <v>189</v>
      </c>
      <c r="E468" s="3" t="s">
        <v>1296</v>
      </c>
      <c r="F468" s="3" t="s">
        <v>4962</v>
      </c>
    </row>
    <row r="469" spans="1:6" x14ac:dyDescent="0.3">
      <c r="A469" s="716" t="s">
        <v>3315</v>
      </c>
      <c r="B469" s="3">
        <v>10029376634</v>
      </c>
      <c r="C469" s="3" t="s">
        <v>135</v>
      </c>
      <c r="D469" s="3" t="s">
        <v>3210</v>
      </c>
      <c r="E469" s="3" t="s">
        <v>1303</v>
      </c>
      <c r="F469" s="3" t="s">
        <v>3159</v>
      </c>
    </row>
    <row r="470" spans="1:6" x14ac:dyDescent="0.3">
      <c r="A470" s="719" t="s">
        <v>2446</v>
      </c>
      <c r="B470" s="2">
        <v>10030604793</v>
      </c>
      <c r="D470" s="3" t="s">
        <v>2389</v>
      </c>
      <c r="E470" s="3" t="s">
        <v>1303</v>
      </c>
      <c r="F470" s="3" t="s">
        <v>2370</v>
      </c>
    </row>
    <row r="471" spans="1:6" x14ac:dyDescent="0.3">
      <c r="A471" s="716" t="s">
        <v>4963</v>
      </c>
      <c r="B471" s="3">
        <v>10140625126</v>
      </c>
      <c r="C471" s="3"/>
      <c r="D471" s="3" t="s">
        <v>4964</v>
      </c>
      <c r="E471" s="3" t="s">
        <v>1303</v>
      </c>
      <c r="F471" s="3" t="s">
        <v>3290</v>
      </c>
    </row>
    <row r="472" spans="1:6" x14ac:dyDescent="0.3">
      <c r="A472" s="718" t="s">
        <v>4219</v>
      </c>
      <c r="B472" s="2">
        <v>10008667740</v>
      </c>
      <c r="C472" s="3"/>
      <c r="D472" s="3" t="s">
        <v>4218</v>
      </c>
      <c r="E472" s="3" t="s">
        <v>1295</v>
      </c>
      <c r="F472" s="3" t="s">
        <v>1297</v>
      </c>
    </row>
    <row r="473" spans="1:6" x14ac:dyDescent="0.3">
      <c r="A473" s="716" t="s">
        <v>3316</v>
      </c>
      <c r="B473" s="3">
        <v>10016364284</v>
      </c>
      <c r="C473" s="3"/>
      <c r="D473" s="3" t="s">
        <v>2932</v>
      </c>
      <c r="E473" s="3" t="s">
        <v>1303</v>
      </c>
      <c r="F473" s="3" t="s">
        <v>1337</v>
      </c>
    </row>
    <row r="474" spans="1:6" x14ac:dyDescent="0.3">
      <c r="A474" s="716" t="s">
        <v>4965</v>
      </c>
      <c r="B474" s="3">
        <v>10008997237</v>
      </c>
      <c r="C474" s="3"/>
      <c r="D474" s="3" t="s">
        <v>4966</v>
      </c>
      <c r="E474" s="3" t="s">
        <v>1303</v>
      </c>
      <c r="F474" s="3" t="s">
        <v>2328</v>
      </c>
    </row>
    <row r="475" spans="1:6" x14ac:dyDescent="0.3">
      <c r="A475" s="716" t="s">
        <v>4967</v>
      </c>
      <c r="B475" s="3">
        <v>10136101084</v>
      </c>
      <c r="C475" s="3"/>
      <c r="D475" s="3" t="s">
        <v>4968</v>
      </c>
      <c r="E475" s="3" t="s">
        <v>1303</v>
      </c>
      <c r="F475" s="3" t="s">
        <v>4678</v>
      </c>
    </row>
    <row r="476" spans="1:6" x14ac:dyDescent="0.3">
      <c r="A476" s="716" t="s">
        <v>425</v>
      </c>
      <c r="B476" s="3">
        <v>10003032949</v>
      </c>
      <c r="C476" s="3"/>
      <c r="D476" s="3" t="s">
        <v>426</v>
      </c>
      <c r="E476" s="3" t="s">
        <v>1293</v>
      </c>
      <c r="F476" s="3" t="s">
        <v>2027</v>
      </c>
    </row>
    <row r="477" spans="1:6" x14ac:dyDescent="0.3">
      <c r="A477" s="716" t="s">
        <v>3317</v>
      </c>
      <c r="B477" s="3">
        <v>10083545878</v>
      </c>
      <c r="C477" s="3"/>
      <c r="D477" s="3" t="s">
        <v>3318</v>
      </c>
      <c r="E477" s="3" t="s">
        <v>1303</v>
      </c>
      <c r="F477" s="3" t="s">
        <v>2346</v>
      </c>
    </row>
    <row r="478" spans="1:6" x14ac:dyDescent="0.3">
      <c r="A478" s="716" t="s">
        <v>4969</v>
      </c>
      <c r="B478" s="3">
        <v>10136140591</v>
      </c>
      <c r="C478" s="3"/>
      <c r="D478" s="3" t="s">
        <v>4970</v>
      </c>
      <c r="E478" s="3" t="s">
        <v>1303</v>
      </c>
      <c r="F478" s="3" t="s">
        <v>2360</v>
      </c>
    </row>
    <row r="479" spans="1:6" x14ac:dyDescent="0.3">
      <c r="A479" s="716" t="s">
        <v>4971</v>
      </c>
      <c r="B479" s="3">
        <v>10055662018</v>
      </c>
      <c r="D479" s="3" t="s">
        <v>4972</v>
      </c>
      <c r="E479" s="3" t="s">
        <v>1303</v>
      </c>
      <c r="F479" s="3" t="s">
        <v>4811</v>
      </c>
    </row>
    <row r="480" spans="1:6" x14ac:dyDescent="0.3">
      <c r="A480" s="716" t="s">
        <v>1958</v>
      </c>
      <c r="B480" s="3">
        <v>10064928447</v>
      </c>
      <c r="C480" s="3"/>
      <c r="D480" s="3" t="s">
        <v>1959</v>
      </c>
      <c r="E480" s="3" t="s">
        <v>1293</v>
      </c>
      <c r="F480" s="3" t="s">
        <v>2341</v>
      </c>
    </row>
    <row r="481" spans="1:6" x14ac:dyDescent="0.3">
      <c r="A481" s="716" t="s">
        <v>2057</v>
      </c>
      <c r="B481" s="3">
        <v>10023565122</v>
      </c>
      <c r="D481" s="3" t="s">
        <v>2058</v>
      </c>
      <c r="E481" s="3" t="s">
        <v>1293</v>
      </c>
      <c r="F481" s="3" t="s">
        <v>1513</v>
      </c>
    </row>
    <row r="482" spans="1:6" x14ac:dyDescent="0.3">
      <c r="A482" s="716" t="s">
        <v>3319</v>
      </c>
      <c r="B482" s="3">
        <v>10099684254</v>
      </c>
      <c r="D482" s="3" t="s">
        <v>3320</v>
      </c>
      <c r="E482" s="3" t="s">
        <v>1303</v>
      </c>
      <c r="F482" s="3" t="s">
        <v>3161</v>
      </c>
    </row>
    <row r="483" spans="1:6" x14ac:dyDescent="0.3">
      <c r="A483" s="716" t="s">
        <v>4973</v>
      </c>
      <c r="B483" s="3">
        <v>10117528517</v>
      </c>
      <c r="C483" s="3"/>
      <c r="D483" s="3" t="s">
        <v>4974</v>
      </c>
      <c r="E483" s="3" t="s">
        <v>1303</v>
      </c>
      <c r="F483" s="3" t="s">
        <v>3238</v>
      </c>
    </row>
    <row r="484" spans="1:6" x14ac:dyDescent="0.3">
      <c r="A484" s="718" t="s">
        <v>3321</v>
      </c>
      <c r="B484" s="2">
        <v>10032724447</v>
      </c>
      <c r="D484" s="3" t="s">
        <v>3322</v>
      </c>
      <c r="E484" s="3" t="s">
        <v>1293</v>
      </c>
      <c r="F484" s="3" t="s">
        <v>1332</v>
      </c>
    </row>
    <row r="485" spans="1:6" x14ac:dyDescent="0.3">
      <c r="A485" s="716" t="s">
        <v>949</v>
      </c>
      <c r="B485" s="3">
        <v>10015723579</v>
      </c>
      <c r="C485" s="3" t="s">
        <v>784</v>
      </c>
      <c r="D485" s="3" t="s">
        <v>950</v>
      </c>
      <c r="E485" s="3" t="s">
        <v>1291</v>
      </c>
      <c r="F485" s="3" t="s">
        <v>3274</v>
      </c>
    </row>
    <row r="486" spans="1:6" x14ac:dyDescent="0.3">
      <c r="A486" s="716" t="s">
        <v>4975</v>
      </c>
      <c r="B486" s="3">
        <v>10030059876</v>
      </c>
      <c r="D486" s="3" t="s">
        <v>4976</v>
      </c>
      <c r="E486" s="3" t="s">
        <v>1303</v>
      </c>
      <c r="F486" s="3" t="s">
        <v>4625</v>
      </c>
    </row>
    <row r="487" spans="1:6" x14ac:dyDescent="0.3">
      <c r="A487" s="718" t="s">
        <v>1107</v>
      </c>
      <c r="B487" s="2">
        <v>10009768688</v>
      </c>
      <c r="D487" s="3" t="s">
        <v>1108</v>
      </c>
      <c r="E487" s="3" t="s">
        <v>1293</v>
      </c>
      <c r="F487" s="3" t="s">
        <v>2341</v>
      </c>
    </row>
    <row r="488" spans="1:6" x14ac:dyDescent="0.3">
      <c r="A488" s="716" t="s">
        <v>4977</v>
      </c>
      <c r="B488" s="3">
        <v>10014702655</v>
      </c>
      <c r="C488" s="3"/>
      <c r="D488" s="3" t="s">
        <v>4978</v>
      </c>
      <c r="E488" s="3" t="s">
        <v>1303</v>
      </c>
      <c r="F488" s="3" t="s">
        <v>4979</v>
      </c>
    </row>
    <row r="489" spans="1:6" x14ac:dyDescent="0.3">
      <c r="A489" s="718" t="s">
        <v>3107</v>
      </c>
      <c r="B489" s="2">
        <v>10015513920</v>
      </c>
      <c r="C489" s="3"/>
      <c r="D489" s="3" t="s">
        <v>2063</v>
      </c>
      <c r="E489" s="3" t="s">
        <v>1293</v>
      </c>
      <c r="F489" s="3" t="s">
        <v>3243</v>
      </c>
    </row>
    <row r="490" spans="1:6" x14ac:dyDescent="0.3">
      <c r="A490" s="716" t="s">
        <v>6391</v>
      </c>
      <c r="B490" s="3">
        <v>10009586210</v>
      </c>
      <c r="D490" s="3" t="s">
        <v>1355</v>
      </c>
      <c r="E490" s="3" t="s">
        <v>1296</v>
      </c>
      <c r="F490" s="3" t="s">
        <v>1297</v>
      </c>
    </row>
    <row r="491" spans="1:6" x14ac:dyDescent="0.3">
      <c r="A491" s="716" t="s">
        <v>2447</v>
      </c>
      <c r="B491" s="3">
        <v>10091447136</v>
      </c>
      <c r="C491" s="3"/>
      <c r="D491" s="3" t="s">
        <v>2448</v>
      </c>
      <c r="E491" s="3" t="s">
        <v>1303</v>
      </c>
      <c r="F491" s="3" t="s">
        <v>3183</v>
      </c>
    </row>
    <row r="492" spans="1:6" x14ac:dyDescent="0.3">
      <c r="A492" s="716" t="s">
        <v>554</v>
      </c>
      <c r="B492" s="3">
        <v>10006597293</v>
      </c>
      <c r="C492" s="3"/>
      <c r="D492" s="3" t="s">
        <v>555</v>
      </c>
      <c r="E492" s="3" t="s">
        <v>1291</v>
      </c>
      <c r="F492" s="3" t="s">
        <v>4683</v>
      </c>
    </row>
    <row r="493" spans="1:6" x14ac:dyDescent="0.3">
      <c r="A493" s="719" t="s">
        <v>887</v>
      </c>
      <c r="B493" s="2">
        <v>10014404985</v>
      </c>
      <c r="D493" s="3" t="s">
        <v>888</v>
      </c>
      <c r="E493" s="3" t="s">
        <v>1291</v>
      </c>
      <c r="F493" s="3" t="s">
        <v>4738</v>
      </c>
    </row>
    <row r="494" spans="1:6" x14ac:dyDescent="0.3">
      <c r="A494" s="718" t="s">
        <v>2449</v>
      </c>
      <c r="B494" s="2">
        <v>10030657337</v>
      </c>
      <c r="C494" s="3"/>
      <c r="D494" s="3" t="s">
        <v>2450</v>
      </c>
      <c r="E494" s="3" t="s">
        <v>1293</v>
      </c>
      <c r="F494" s="3" t="s">
        <v>3243</v>
      </c>
    </row>
    <row r="495" spans="1:6" x14ac:dyDescent="0.3">
      <c r="A495" s="716" t="s">
        <v>4980</v>
      </c>
      <c r="B495" s="3">
        <v>10034749525</v>
      </c>
      <c r="D495" s="3" t="s">
        <v>4981</v>
      </c>
      <c r="E495" s="3" t="s">
        <v>1303</v>
      </c>
      <c r="F495" s="3" t="s">
        <v>4682</v>
      </c>
    </row>
    <row r="496" spans="1:6" x14ac:dyDescent="0.3">
      <c r="A496" s="716" t="s">
        <v>627</v>
      </c>
      <c r="B496" s="3">
        <v>10007890730</v>
      </c>
      <c r="C496" s="3" t="s">
        <v>652</v>
      </c>
      <c r="D496" s="3" t="s">
        <v>628</v>
      </c>
      <c r="E496" s="3" t="s">
        <v>1291</v>
      </c>
      <c r="F496" s="3" t="s">
        <v>3203</v>
      </c>
    </row>
    <row r="497" spans="1:6" x14ac:dyDescent="0.3">
      <c r="A497" s="716" t="s">
        <v>4352</v>
      </c>
      <c r="B497" s="3">
        <v>10069918893</v>
      </c>
      <c r="C497" s="3"/>
      <c r="D497" s="3" t="s">
        <v>4353</v>
      </c>
      <c r="E497" s="3" t="s">
        <v>1298</v>
      </c>
      <c r="F497" s="3" t="s">
        <v>1297</v>
      </c>
    </row>
    <row r="498" spans="1:6" x14ac:dyDescent="0.3">
      <c r="A498" s="716" t="s">
        <v>464</v>
      </c>
      <c r="B498" s="3">
        <v>10007518692</v>
      </c>
      <c r="C498" s="3"/>
      <c r="D498" s="3" t="s">
        <v>465</v>
      </c>
      <c r="E498" s="3" t="s">
        <v>1293</v>
      </c>
      <c r="F498" s="3" t="s">
        <v>4691</v>
      </c>
    </row>
    <row r="499" spans="1:6" x14ac:dyDescent="0.3">
      <c r="A499" s="716" t="s">
        <v>951</v>
      </c>
      <c r="B499" s="3">
        <v>10009360783</v>
      </c>
      <c r="C499" s="3"/>
      <c r="D499" s="3" t="s">
        <v>952</v>
      </c>
      <c r="E499" s="3" t="s">
        <v>1303</v>
      </c>
      <c r="F499" s="3" t="s">
        <v>4652</v>
      </c>
    </row>
    <row r="500" spans="1:6" x14ac:dyDescent="0.3">
      <c r="A500" s="718" t="s">
        <v>1601</v>
      </c>
      <c r="B500" s="2">
        <v>10010116272</v>
      </c>
      <c r="C500" s="3"/>
      <c r="D500" s="3" t="s">
        <v>1602</v>
      </c>
      <c r="E500" s="3" t="s">
        <v>1303</v>
      </c>
      <c r="F500" s="3" t="s">
        <v>3323</v>
      </c>
    </row>
    <row r="501" spans="1:6" x14ac:dyDescent="0.3">
      <c r="A501" s="716" t="s">
        <v>4982</v>
      </c>
      <c r="B501" s="3">
        <v>10014362549</v>
      </c>
      <c r="C501" s="3"/>
      <c r="D501" s="3" t="s">
        <v>4983</v>
      </c>
      <c r="E501" s="3" t="s">
        <v>1303</v>
      </c>
      <c r="F501" s="3" t="s">
        <v>2328</v>
      </c>
    </row>
    <row r="502" spans="1:6" x14ac:dyDescent="0.3">
      <c r="A502" s="716" t="s">
        <v>3325</v>
      </c>
      <c r="B502" s="3">
        <v>10092039038</v>
      </c>
      <c r="D502" s="3" t="s">
        <v>3326</v>
      </c>
      <c r="E502" s="3" t="s">
        <v>1303</v>
      </c>
      <c r="F502" s="3" t="s">
        <v>1574</v>
      </c>
    </row>
    <row r="503" spans="1:6" x14ac:dyDescent="0.3">
      <c r="A503" s="716" t="s">
        <v>389</v>
      </c>
      <c r="B503" s="3">
        <v>10006895064</v>
      </c>
      <c r="C503" s="3" t="s">
        <v>2021</v>
      </c>
      <c r="D503" s="3" t="s">
        <v>390</v>
      </c>
      <c r="E503" s="3" t="s">
        <v>1291</v>
      </c>
      <c r="F503" s="3" t="s">
        <v>1302</v>
      </c>
    </row>
    <row r="504" spans="1:6" x14ac:dyDescent="0.3">
      <c r="A504" s="716" t="s">
        <v>4984</v>
      </c>
      <c r="B504" s="3">
        <v>10096631380</v>
      </c>
      <c r="C504" s="3"/>
      <c r="D504" s="3" t="s">
        <v>4985</v>
      </c>
      <c r="E504" s="3" t="s">
        <v>1303</v>
      </c>
      <c r="F504" s="3" t="s">
        <v>3688</v>
      </c>
    </row>
    <row r="505" spans="1:6" x14ac:dyDescent="0.3">
      <c r="A505" s="716" t="s">
        <v>3327</v>
      </c>
      <c r="B505" s="3">
        <v>10017025096</v>
      </c>
      <c r="D505" s="3" t="s">
        <v>3328</v>
      </c>
      <c r="E505" s="3" t="s">
        <v>1303</v>
      </c>
      <c r="F505" s="3" t="s">
        <v>1315</v>
      </c>
    </row>
    <row r="506" spans="1:6" x14ac:dyDescent="0.3">
      <c r="A506" s="716" t="s">
        <v>4986</v>
      </c>
      <c r="B506" s="3">
        <v>10064187712</v>
      </c>
      <c r="D506" s="3" t="s">
        <v>4987</v>
      </c>
      <c r="E506" s="3" t="s">
        <v>1303</v>
      </c>
      <c r="F506" s="3" t="s">
        <v>1560</v>
      </c>
    </row>
    <row r="507" spans="1:6" x14ac:dyDescent="0.3">
      <c r="A507" s="716" t="s">
        <v>918</v>
      </c>
      <c r="B507" s="3">
        <v>10007952263</v>
      </c>
      <c r="C507" s="3" t="s">
        <v>71</v>
      </c>
      <c r="D507" s="3" t="s">
        <v>953</v>
      </c>
      <c r="E507" s="3" t="s">
        <v>1291</v>
      </c>
      <c r="F507" s="3" t="s">
        <v>3178</v>
      </c>
    </row>
    <row r="508" spans="1:6" x14ac:dyDescent="0.3">
      <c r="A508" s="716" t="s">
        <v>4988</v>
      </c>
      <c r="B508" s="3">
        <v>10029301357</v>
      </c>
      <c r="D508" s="3" t="s">
        <v>4989</v>
      </c>
      <c r="E508" s="3" t="s">
        <v>1303</v>
      </c>
      <c r="F508" s="3" t="s">
        <v>4758</v>
      </c>
    </row>
    <row r="509" spans="1:6" x14ac:dyDescent="0.3">
      <c r="A509" s="716" t="s">
        <v>4990</v>
      </c>
      <c r="B509" s="3">
        <v>10044107395</v>
      </c>
      <c r="C509" s="3"/>
      <c r="D509" s="3" t="s">
        <v>3329</v>
      </c>
      <c r="E509" s="3" t="s">
        <v>1303</v>
      </c>
      <c r="F509" s="3" t="s">
        <v>3211</v>
      </c>
    </row>
    <row r="510" spans="1:6" x14ac:dyDescent="0.3">
      <c r="A510" s="718" t="s">
        <v>373</v>
      </c>
      <c r="B510" s="2">
        <v>10003259685</v>
      </c>
      <c r="C510" s="3" t="s">
        <v>159</v>
      </c>
      <c r="D510" s="3" t="s">
        <v>374</v>
      </c>
      <c r="E510" s="3" t="s">
        <v>1291</v>
      </c>
      <c r="F510" s="3" t="s">
        <v>2026</v>
      </c>
    </row>
    <row r="511" spans="1:6" x14ac:dyDescent="0.3">
      <c r="A511" s="716" t="s">
        <v>2451</v>
      </c>
      <c r="B511" s="3">
        <v>10070995694</v>
      </c>
      <c r="C511" s="2" t="s">
        <v>38</v>
      </c>
      <c r="D511" s="3" t="s">
        <v>2452</v>
      </c>
      <c r="E511" s="3" t="s">
        <v>1291</v>
      </c>
      <c r="F511" s="3" t="s">
        <v>1305</v>
      </c>
    </row>
    <row r="512" spans="1:6" x14ac:dyDescent="0.3">
      <c r="A512" s="716" t="s">
        <v>4231</v>
      </c>
      <c r="B512" s="3">
        <v>10076567841</v>
      </c>
      <c r="D512" s="3" t="s">
        <v>803</v>
      </c>
      <c r="E512" s="3" t="s">
        <v>1293</v>
      </c>
      <c r="F512" s="3" t="s">
        <v>2027</v>
      </c>
    </row>
    <row r="513" spans="1:6" x14ac:dyDescent="0.3">
      <c r="A513" s="716" t="s">
        <v>1109</v>
      </c>
      <c r="B513" s="3">
        <v>10009877412</v>
      </c>
      <c r="D513" s="3" t="s">
        <v>1110</v>
      </c>
      <c r="E513" s="3" t="s">
        <v>1291</v>
      </c>
      <c r="F513" s="3" t="s">
        <v>1292</v>
      </c>
    </row>
    <row r="514" spans="1:6" x14ac:dyDescent="0.3">
      <c r="A514" s="716" t="s">
        <v>1111</v>
      </c>
      <c r="B514" s="3">
        <v>10010185788</v>
      </c>
      <c r="C514" s="3"/>
      <c r="D514" s="3" t="s">
        <v>1112</v>
      </c>
      <c r="E514" s="3" t="s">
        <v>1293</v>
      </c>
      <c r="F514" s="3" t="s">
        <v>3243</v>
      </c>
    </row>
    <row r="515" spans="1:6" x14ac:dyDescent="0.3">
      <c r="A515" s="716" t="s">
        <v>4991</v>
      </c>
      <c r="B515" s="3">
        <v>10061759173</v>
      </c>
      <c r="C515" s="3"/>
      <c r="D515" s="3" t="s">
        <v>4992</v>
      </c>
      <c r="E515" s="3" t="s">
        <v>1303</v>
      </c>
      <c r="F515" s="3" t="s">
        <v>4715</v>
      </c>
    </row>
    <row r="516" spans="1:6" x14ac:dyDescent="0.3">
      <c r="A516" s="719" t="s">
        <v>4993</v>
      </c>
      <c r="B516" s="2">
        <v>10030964606</v>
      </c>
      <c r="C516" s="3"/>
      <c r="D516" s="3" t="s">
        <v>4994</v>
      </c>
      <c r="E516" s="3" t="s">
        <v>1303</v>
      </c>
      <c r="F516" s="3" t="s">
        <v>4830</v>
      </c>
    </row>
    <row r="517" spans="1:6" x14ac:dyDescent="0.3">
      <c r="A517" s="716" t="s">
        <v>3330</v>
      </c>
      <c r="B517" s="3">
        <v>10065103552</v>
      </c>
      <c r="D517" s="3" t="s">
        <v>3331</v>
      </c>
      <c r="E517" s="3" t="s">
        <v>1293</v>
      </c>
      <c r="F517" s="3" t="s">
        <v>2341</v>
      </c>
    </row>
    <row r="518" spans="1:6" x14ac:dyDescent="0.3">
      <c r="A518" s="716" t="s">
        <v>2453</v>
      </c>
      <c r="B518" s="3">
        <v>10021893688</v>
      </c>
      <c r="C518" s="3"/>
      <c r="D518" s="3" t="s">
        <v>2454</v>
      </c>
      <c r="E518" s="3" t="s">
        <v>1303</v>
      </c>
      <c r="F518" s="3" t="s">
        <v>2346</v>
      </c>
    </row>
    <row r="519" spans="1:6" x14ac:dyDescent="0.3">
      <c r="A519" s="716" t="s">
        <v>2455</v>
      </c>
      <c r="B519" s="3">
        <v>10064954921</v>
      </c>
      <c r="C519" s="3"/>
      <c r="D519" s="3" t="s">
        <v>2456</v>
      </c>
      <c r="E519" s="3" t="s">
        <v>1293</v>
      </c>
      <c r="F519" s="3" t="s">
        <v>4780</v>
      </c>
    </row>
    <row r="520" spans="1:6" x14ac:dyDescent="0.3">
      <c r="A520" s="716" t="s">
        <v>954</v>
      </c>
      <c r="B520" s="3">
        <v>10010090307</v>
      </c>
      <c r="D520" s="3" t="s">
        <v>955</v>
      </c>
      <c r="E520" s="3" t="s">
        <v>1293</v>
      </c>
      <c r="F520" s="3" t="s">
        <v>2035</v>
      </c>
    </row>
    <row r="521" spans="1:6" x14ac:dyDescent="0.3">
      <c r="A521" s="716" t="s">
        <v>4995</v>
      </c>
      <c r="B521" s="3">
        <v>10028969638</v>
      </c>
      <c r="C521" s="3"/>
      <c r="D521" s="3" t="s">
        <v>4996</v>
      </c>
      <c r="E521" s="3" t="s">
        <v>1303</v>
      </c>
      <c r="F521" s="3" t="s">
        <v>4830</v>
      </c>
    </row>
    <row r="522" spans="1:6" x14ac:dyDescent="0.3">
      <c r="A522" s="716" t="s">
        <v>3332</v>
      </c>
      <c r="B522" s="3">
        <v>10030575188</v>
      </c>
      <c r="C522" s="3"/>
      <c r="D522" s="3" t="s">
        <v>3333</v>
      </c>
      <c r="E522" s="3" t="s">
        <v>1293</v>
      </c>
      <c r="F522" s="3" t="s">
        <v>4737</v>
      </c>
    </row>
    <row r="523" spans="1:6" x14ac:dyDescent="0.3">
      <c r="A523" s="716" t="s">
        <v>4997</v>
      </c>
      <c r="B523" s="3">
        <v>10030127271</v>
      </c>
      <c r="C523" s="3"/>
      <c r="D523" s="3" t="s">
        <v>4998</v>
      </c>
      <c r="E523" s="3" t="s">
        <v>1303</v>
      </c>
      <c r="F523" s="3" t="s">
        <v>3159</v>
      </c>
    </row>
    <row r="524" spans="1:6" x14ac:dyDescent="0.3">
      <c r="A524" s="716" t="s">
        <v>2224</v>
      </c>
      <c r="B524" s="3">
        <v>10023904319</v>
      </c>
      <c r="C524" s="3"/>
      <c r="D524" s="3" t="s">
        <v>4999</v>
      </c>
      <c r="E524" s="3" t="s">
        <v>1303</v>
      </c>
      <c r="F524" s="3" t="s">
        <v>5000</v>
      </c>
    </row>
    <row r="525" spans="1:6" x14ac:dyDescent="0.3">
      <c r="A525" s="716" t="s">
        <v>3334</v>
      </c>
      <c r="B525" s="3">
        <v>10067487732</v>
      </c>
      <c r="C525" s="3"/>
      <c r="D525" s="3" t="s">
        <v>3335</v>
      </c>
      <c r="E525" s="3" t="s">
        <v>1303</v>
      </c>
      <c r="F525" s="3" t="s">
        <v>2060</v>
      </c>
    </row>
    <row r="526" spans="1:6" x14ac:dyDescent="0.3">
      <c r="A526" s="718" t="s">
        <v>5001</v>
      </c>
      <c r="B526" s="2">
        <v>10073849821</v>
      </c>
      <c r="C526" s="3"/>
      <c r="D526" s="3" t="s">
        <v>5002</v>
      </c>
      <c r="E526" s="3" t="s">
        <v>1303</v>
      </c>
      <c r="F526" s="3" t="s">
        <v>1316</v>
      </c>
    </row>
    <row r="527" spans="1:6" x14ac:dyDescent="0.3">
      <c r="A527" s="716" t="s">
        <v>5003</v>
      </c>
      <c r="B527" s="3">
        <v>10126607919</v>
      </c>
      <c r="D527" s="3" t="s">
        <v>5004</v>
      </c>
      <c r="E527" s="3" t="s">
        <v>1293</v>
      </c>
      <c r="F527" s="3" t="s">
        <v>3243</v>
      </c>
    </row>
    <row r="528" spans="1:6" x14ac:dyDescent="0.3">
      <c r="A528" s="719" t="s">
        <v>5005</v>
      </c>
      <c r="B528" s="2">
        <v>10059270418</v>
      </c>
      <c r="C528" s="3"/>
      <c r="D528" s="3" t="s">
        <v>5006</v>
      </c>
      <c r="E528" s="3" t="s">
        <v>1303</v>
      </c>
      <c r="F528" s="3" t="s">
        <v>4901</v>
      </c>
    </row>
    <row r="529" spans="1:6" x14ac:dyDescent="0.3">
      <c r="A529" s="716" t="s">
        <v>5007</v>
      </c>
      <c r="B529" s="3">
        <v>10010946533</v>
      </c>
      <c r="C529" s="3"/>
      <c r="D529" s="3" t="s">
        <v>1356</v>
      </c>
      <c r="E529" s="3" t="s">
        <v>1296</v>
      </c>
      <c r="F529" s="3" t="s">
        <v>4289</v>
      </c>
    </row>
    <row r="530" spans="1:6" x14ac:dyDescent="0.3">
      <c r="A530" s="716" t="s">
        <v>5008</v>
      </c>
      <c r="B530" s="3">
        <v>10089602318</v>
      </c>
      <c r="C530" s="3"/>
      <c r="D530" s="3" t="s">
        <v>5009</v>
      </c>
      <c r="E530" s="3" t="s">
        <v>1303</v>
      </c>
      <c r="F530" s="3" t="s">
        <v>4679</v>
      </c>
    </row>
    <row r="531" spans="1:6" x14ac:dyDescent="0.3">
      <c r="A531" s="716" t="s">
        <v>2458</v>
      </c>
      <c r="B531" s="3">
        <v>10054377978</v>
      </c>
      <c r="D531" s="3" t="s">
        <v>2459</v>
      </c>
      <c r="E531" s="3" t="s">
        <v>1293</v>
      </c>
      <c r="F531" s="3" t="s">
        <v>4780</v>
      </c>
    </row>
    <row r="532" spans="1:6" x14ac:dyDescent="0.3">
      <c r="A532" s="716" t="s">
        <v>3336</v>
      </c>
      <c r="B532" s="3">
        <v>10037723684</v>
      </c>
      <c r="C532" s="3"/>
      <c r="D532" s="3" t="s">
        <v>3337</v>
      </c>
      <c r="E532" s="3" t="s">
        <v>1303</v>
      </c>
      <c r="F532" s="3" t="s">
        <v>3160</v>
      </c>
    </row>
    <row r="533" spans="1:6" x14ac:dyDescent="0.3">
      <c r="A533" s="716" t="s">
        <v>5010</v>
      </c>
      <c r="B533" s="3">
        <v>10073014611</v>
      </c>
      <c r="C533" s="3"/>
      <c r="D533" s="3" t="s">
        <v>5011</v>
      </c>
      <c r="E533" s="3" t="s">
        <v>1303</v>
      </c>
      <c r="F533" s="3" t="s">
        <v>1323</v>
      </c>
    </row>
    <row r="534" spans="1:6" x14ac:dyDescent="0.3">
      <c r="A534" s="716" t="s">
        <v>3338</v>
      </c>
      <c r="B534" s="3">
        <v>10065102744</v>
      </c>
      <c r="D534" s="3" t="s">
        <v>3339</v>
      </c>
      <c r="E534" s="3" t="s">
        <v>1303</v>
      </c>
      <c r="F534" s="3" t="s">
        <v>4729</v>
      </c>
    </row>
    <row r="535" spans="1:6" x14ac:dyDescent="0.3">
      <c r="A535" s="718" t="s">
        <v>3341</v>
      </c>
      <c r="B535" s="2">
        <v>10058441874</v>
      </c>
      <c r="D535" s="3" t="s">
        <v>3342</v>
      </c>
      <c r="E535" s="3" t="s">
        <v>1303</v>
      </c>
      <c r="F535" s="3" t="s">
        <v>1946</v>
      </c>
    </row>
    <row r="536" spans="1:6" x14ac:dyDescent="0.3">
      <c r="A536" s="716" t="s">
        <v>1603</v>
      </c>
      <c r="B536" s="3">
        <v>10036171179</v>
      </c>
      <c r="C536" s="3"/>
      <c r="D536" s="3" t="s">
        <v>1604</v>
      </c>
      <c r="E536" s="3" t="s">
        <v>1303</v>
      </c>
      <c r="F536" s="3" t="s">
        <v>2413</v>
      </c>
    </row>
    <row r="537" spans="1:6" x14ac:dyDescent="0.3">
      <c r="A537" s="716" t="s">
        <v>2460</v>
      </c>
      <c r="B537" s="3">
        <v>10034747101</v>
      </c>
      <c r="C537" s="3"/>
      <c r="D537" s="3" t="s">
        <v>2461</v>
      </c>
      <c r="E537" s="3" t="s">
        <v>1303</v>
      </c>
      <c r="F537" s="3" t="s">
        <v>4743</v>
      </c>
    </row>
    <row r="538" spans="1:6" x14ac:dyDescent="0.3">
      <c r="A538" s="716" t="s">
        <v>1357</v>
      </c>
      <c r="B538" s="3">
        <v>10015791681</v>
      </c>
      <c r="C538" s="3"/>
      <c r="D538" s="3" t="s">
        <v>1358</v>
      </c>
      <c r="E538" s="3" t="s">
        <v>1303</v>
      </c>
      <c r="F538" s="3" t="s">
        <v>5000</v>
      </c>
    </row>
    <row r="539" spans="1:6" x14ac:dyDescent="0.3">
      <c r="A539" s="716" t="s">
        <v>3343</v>
      </c>
      <c r="B539" s="3">
        <v>10030889329</v>
      </c>
      <c r="C539" s="3"/>
      <c r="D539" s="3" t="s">
        <v>3344</v>
      </c>
      <c r="E539" s="3" t="s">
        <v>1303</v>
      </c>
      <c r="F539" s="3" t="s">
        <v>2370</v>
      </c>
    </row>
    <row r="540" spans="1:6" x14ac:dyDescent="0.3">
      <c r="A540" s="716" t="s">
        <v>3345</v>
      </c>
      <c r="B540" s="3">
        <v>10061525161</v>
      </c>
      <c r="C540" s="3"/>
      <c r="D540" s="3" t="s">
        <v>1522</v>
      </c>
      <c r="E540" s="3" t="s">
        <v>1303</v>
      </c>
      <c r="F540" s="3" t="s">
        <v>4675</v>
      </c>
    </row>
    <row r="541" spans="1:6" x14ac:dyDescent="0.3">
      <c r="A541" s="716" t="s">
        <v>5012</v>
      </c>
      <c r="B541" s="3">
        <v>10020155368</v>
      </c>
      <c r="D541" s="3" t="s">
        <v>5013</v>
      </c>
      <c r="E541" s="3" t="s">
        <v>1303</v>
      </c>
      <c r="F541" s="3" t="s">
        <v>4750</v>
      </c>
    </row>
    <row r="542" spans="1:6" x14ac:dyDescent="0.3">
      <c r="A542" s="716" t="s">
        <v>1057</v>
      </c>
      <c r="B542" s="3">
        <v>10016299721</v>
      </c>
      <c r="C542" s="3"/>
      <c r="D542" s="3" t="s">
        <v>1058</v>
      </c>
      <c r="E542" s="3" t="s">
        <v>1293</v>
      </c>
      <c r="F542" s="3" t="s">
        <v>2232</v>
      </c>
    </row>
    <row r="543" spans="1:6" x14ac:dyDescent="0.3">
      <c r="A543" s="718" t="s">
        <v>2462</v>
      </c>
      <c r="B543" s="2">
        <v>10055894919</v>
      </c>
      <c r="D543" s="3" t="s">
        <v>2463</v>
      </c>
      <c r="E543" s="3" t="s">
        <v>1303</v>
      </c>
      <c r="F543" s="3" t="s">
        <v>3290</v>
      </c>
    </row>
    <row r="544" spans="1:6" x14ac:dyDescent="0.3">
      <c r="A544" s="718" t="s">
        <v>2464</v>
      </c>
      <c r="B544" s="2">
        <v>10053148506</v>
      </c>
      <c r="D544" s="3" t="s">
        <v>2465</v>
      </c>
      <c r="E544" s="3" t="s">
        <v>1293</v>
      </c>
      <c r="F544" s="3" t="s">
        <v>3133</v>
      </c>
    </row>
    <row r="545" spans="1:6" x14ac:dyDescent="0.3">
      <c r="A545" s="716" t="s">
        <v>5014</v>
      </c>
      <c r="B545" s="3">
        <v>10030088774</v>
      </c>
      <c r="C545" s="3"/>
      <c r="D545" s="3" t="s">
        <v>5015</v>
      </c>
      <c r="E545" s="3" t="s">
        <v>1303</v>
      </c>
      <c r="F545" s="3" t="s">
        <v>4672</v>
      </c>
    </row>
    <row r="546" spans="1:6" x14ac:dyDescent="0.3">
      <c r="A546" s="716" t="s">
        <v>5016</v>
      </c>
      <c r="B546" s="3">
        <v>10030673808</v>
      </c>
      <c r="C546" s="3"/>
      <c r="D546" s="3" t="s">
        <v>5017</v>
      </c>
      <c r="E546" s="3" t="s">
        <v>1303</v>
      </c>
      <c r="F546" s="3" t="s">
        <v>4851</v>
      </c>
    </row>
    <row r="547" spans="1:6" x14ac:dyDescent="0.3">
      <c r="A547" s="718" t="s">
        <v>5018</v>
      </c>
      <c r="B547" s="2">
        <v>10127583373</v>
      </c>
      <c r="D547" s="3" t="s">
        <v>5019</v>
      </c>
      <c r="E547" s="3" t="s">
        <v>1303</v>
      </c>
      <c r="F547" s="3" t="s">
        <v>3196</v>
      </c>
    </row>
    <row r="548" spans="1:6" x14ac:dyDescent="0.3">
      <c r="A548" s="718" t="s">
        <v>3346</v>
      </c>
      <c r="B548" s="2">
        <v>10029328437</v>
      </c>
      <c r="C548" s="3"/>
      <c r="D548" s="3" t="s">
        <v>3347</v>
      </c>
      <c r="E548" s="3" t="s">
        <v>1303</v>
      </c>
      <c r="F548" s="3" t="s">
        <v>2340</v>
      </c>
    </row>
    <row r="549" spans="1:6" x14ac:dyDescent="0.3">
      <c r="A549" s="716" t="s">
        <v>3348</v>
      </c>
      <c r="B549" s="3">
        <v>10040516678</v>
      </c>
      <c r="D549" s="3" t="s">
        <v>3349</v>
      </c>
      <c r="E549" s="3" t="s">
        <v>1293</v>
      </c>
      <c r="F549" s="3" t="s">
        <v>1306</v>
      </c>
    </row>
    <row r="550" spans="1:6" x14ac:dyDescent="0.3">
      <c r="A550" s="716" t="s">
        <v>1310</v>
      </c>
      <c r="B550" s="3">
        <v>10010129006</v>
      </c>
      <c r="C550" s="3"/>
      <c r="D550" s="3" t="s">
        <v>1311</v>
      </c>
      <c r="E550" s="3" t="s">
        <v>1296</v>
      </c>
      <c r="F550" s="3" t="s">
        <v>3324</v>
      </c>
    </row>
    <row r="551" spans="1:6" x14ac:dyDescent="0.3">
      <c r="A551" s="719" t="s">
        <v>3350</v>
      </c>
      <c r="B551" s="2">
        <v>10030432318</v>
      </c>
      <c r="C551" s="3"/>
      <c r="D551" s="3" t="s">
        <v>3351</v>
      </c>
      <c r="E551" s="3" t="s">
        <v>1303</v>
      </c>
      <c r="F551" s="3" t="s">
        <v>2056</v>
      </c>
    </row>
    <row r="552" spans="1:6" x14ac:dyDescent="0.3">
      <c r="A552" s="718" t="s">
        <v>1605</v>
      </c>
      <c r="B552" s="2">
        <v>10026033265</v>
      </c>
      <c r="C552" s="3"/>
      <c r="D552" s="3" t="s">
        <v>1606</v>
      </c>
      <c r="E552" s="3" t="s">
        <v>1293</v>
      </c>
      <c r="F552" s="3" t="s">
        <v>1332</v>
      </c>
    </row>
    <row r="553" spans="1:6" x14ac:dyDescent="0.3">
      <c r="A553" s="716" t="s">
        <v>5020</v>
      </c>
      <c r="B553" s="3">
        <v>10070750265</v>
      </c>
      <c r="C553" s="3"/>
      <c r="D553" s="3" t="s">
        <v>5021</v>
      </c>
      <c r="E553" s="3" t="s">
        <v>1303</v>
      </c>
      <c r="F553" s="3" t="s">
        <v>1323</v>
      </c>
    </row>
    <row r="554" spans="1:6" x14ac:dyDescent="0.3">
      <c r="A554" s="718" t="s">
        <v>3352</v>
      </c>
      <c r="B554" s="2">
        <v>10025438636</v>
      </c>
      <c r="D554" s="3" t="s">
        <v>3353</v>
      </c>
      <c r="E554" s="3" t="s">
        <v>1293</v>
      </c>
      <c r="F554" s="3" t="s">
        <v>2035</v>
      </c>
    </row>
    <row r="555" spans="1:6" x14ac:dyDescent="0.3">
      <c r="A555" s="718" t="s">
        <v>5022</v>
      </c>
      <c r="B555" s="2">
        <v>10015507250</v>
      </c>
      <c r="D555" s="3" t="s">
        <v>5023</v>
      </c>
      <c r="E555" s="3" t="s">
        <v>1303</v>
      </c>
      <c r="F555" s="3" t="s">
        <v>2346</v>
      </c>
    </row>
    <row r="556" spans="1:6" x14ac:dyDescent="0.3">
      <c r="A556" s="716" t="s">
        <v>1113</v>
      </c>
      <c r="B556" s="3">
        <v>10014942630</v>
      </c>
      <c r="C556" s="3"/>
      <c r="D556" s="3" t="s">
        <v>1114</v>
      </c>
      <c r="E556" s="3" t="s">
        <v>1291</v>
      </c>
      <c r="F556" s="3" t="s">
        <v>1294</v>
      </c>
    </row>
    <row r="557" spans="1:6" x14ac:dyDescent="0.3">
      <c r="A557" s="718" t="s">
        <v>5024</v>
      </c>
      <c r="B557" s="2">
        <v>10065147810</v>
      </c>
      <c r="C557" s="3"/>
      <c r="D557" s="3" t="s">
        <v>5025</v>
      </c>
      <c r="E557" s="3" t="s">
        <v>1303</v>
      </c>
      <c r="F557" s="3" t="s">
        <v>2363</v>
      </c>
    </row>
    <row r="558" spans="1:6" x14ac:dyDescent="0.3">
      <c r="A558" s="716" t="s">
        <v>1053</v>
      </c>
      <c r="B558" s="3">
        <v>10009145161</v>
      </c>
      <c r="D558" s="3" t="s">
        <v>1054</v>
      </c>
      <c r="E558" s="3" t="s">
        <v>1303</v>
      </c>
      <c r="F558" s="3" t="s">
        <v>1307</v>
      </c>
    </row>
    <row r="559" spans="1:6" x14ac:dyDescent="0.3">
      <c r="A559" s="718" t="s">
        <v>466</v>
      </c>
      <c r="B559" s="2">
        <v>10009366241</v>
      </c>
      <c r="D559" s="3" t="s">
        <v>467</v>
      </c>
      <c r="E559" s="3" t="s">
        <v>1291</v>
      </c>
      <c r="F559" s="3" t="s">
        <v>3178</v>
      </c>
    </row>
    <row r="560" spans="1:6" x14ac:dyDescent="0.3">
      <c r="A560" s="716" t="s">
        <v>191</v>
      </c>
      <c r="B560" s="3">
        <v>10007357331</v>
      </c>
      <c r="C560" s="3"/>
      <c r="D560" s="3" t="s">
        <v>192</v>
      </c>
      <c r="E560" s="3" t="s">
        <v>1293</v>
      </c>
      <c r="F560" s="3" t="s">
        <v>4780</v>
      </c>
    </row>
    <row r="561" spans="1:6" x14ac:dyDescent="0.3">
      <c r="A561" s="718" t="s">
        <v>1607</v>
      </c>
      <c r="B561" s="2">
        <v>10031967746</v>
      </c>
      <c r="D561" s="3" t="s">
        <v>1608</v>
      </c>
      <c r="E561" s="3" t="s">
        <v>1293</v>
      </c>
      <c r="F561" s="3" t="s">
        <v>4737</v>
      </c>
    </row>
    <row r="562" spans="1:6" x14ac:dyDescent="0.3">
      <c r="A562" s="716" t="s">
        <v>3355</v>
      </c>
      <c r="B562" s="3">
        <v>10086680695</v>
      </c>
      <c r="C562" s="3"/>
      <c r="D562" s="3" t="s">
        <v>3356</v>
      </c>
      <c r="E562" s="3" t="s">
        <v>1303</v>
      </c>
      <c r="F562" s="3" t="s">
        <v>4729</v>
      </c>
    </row>
    <row r="563" spans="1:6" x14ac:dyDescent="0.3">
      <c r="A563" s="718" t="s">
        <v>5026</v>
      </c>
      <c r="B563" s="2">
        <v>10065132854</v>
      </c>
      <c r="D563" s="3" t="s">
        <v>5027</v>
      </c>
      <c r="E563" s="3" t="s">
        <v>1303</v>
      </c>
      <c r="F563" s="3" t="s">
        <v>2457</v>
      </c>
    </row>
    <row r="564" spans="1:6" x14ac:dyDescent="0.3">
      <c r="A564" s="716" t="s">
        <v>3357</v>
      </c>
      <c r="B564" s="3">
        <v>10064675742</v>
      </c>
      <c r="C564" s="3"/>
      <c r="D564" s="3" t="s">
        <v>3358</v>
      </c>
      <c r="E564" s="3" t="s">
        <v>1303</v>
      </c>
      <c r="F564" s="3" t="s">
        <v>4851</v>
      </c>
    </row>
    <row r="565" spans="1:6" x14ac:dyDescent="0.3">
      <c r="A565" s="718" t="s">
        <v>1609</v>
      </c>
      <c r="B565" s="2">
        <v>10009586614</v>
      </c>
      <c r="C565" s="3"/>
      <c r="D565" s="3" t="s">
        <v>1610</v>
      </c>
      <c r="E565" s="3" t="s">
        <v>1296</v>
      </c>
      <c r="F565" s="3" t="s">
        <v>3359</v>
      </c>
    </row>
    <row r="566" spans="1:6" x14ac:dyDescent="0.3">
      <c r="A566" s="716" t="s">
        <v>1072</v>
      </c>
      <c r="B566" s="3">
        <v>10007750381</v>
      </c>
      <c r="C566" s="3"/>
      <c r="D566" s="3" t="s">
        <v>725</v>
      </c>
      <c r="E566" s="3" t="s">
        <v>1291</v>
      </c>
      <c r="F566" s="3" t="s">
        <v>1302</v>
      </c>
    </row>
    <row r="567" spans="1:6" x14ac:dyDescent="0.3">
      <c r="A567" s="718" t="s">
        <v>2466</v>
      </c>
      <c r="B567" s="2">
        <v>10099380120</v>
      </c>
      <c r="C567" s="3"/>
      <c r="D567" s="3" t="s">
        <v>3360</v>
      </c>
      <c r="E567" s="3" t="s">
        <v>1293</v>
      </c>
      <c r="F567" s="3" t="s">
        <v>1332</v>
      </c>
    </row>
    <row r="568" spans="1:6" x14ac:dyDescent="0.3">
      <c r="A568" s="718" t="s">
        <v>1115</v>
      </c>
      <c r="B568" s="2">
        <v>10014572717</v>
      </c>
      <c r="C568" s="3"/>
      <c r="D568" s="3" t="s">
        <v>1116</v>
      </c>
      <c r="E568" s="3" t="s">
        <v>1303</v>
      </c>
      <c r="F568" s="3" t="s">
        <v>2423</v>
      </c>
    </row>
    <row r="569" spans="1:6" x14ac:dyDescent="0.3">
      <c r="A569" s="716" t="s">
        <v>2467</v>
      </c>
      <c r="B569" s="3">
        <v>10098743051</v>
      </c>
      <c r="D569" s="3" t="s">
        <v>2468</v>
      </c>
      <c r="E569" s="3" t="s">
        <v>1303</v>
      </c>
      <c r="F569" s="3" t="s">
        <v>3196</v>
      </c>
    </row>
    <row r="570" spans="1:6" x14ac:dyDescent="0.3">
      <c r="A570" s="716" t="s">
        <v>1611</v>
      </c>
      <c r="B570" s="3">
        <v>10015682153</v>
      </c>
      <c r="C570" s="3"/>
      <c r="D570" s="3" t="s">
        <v>1612</v>
      </c>
      <c r="E570" s="3" t="s">
        <v>1303</v>
      </c>
      <c r="F570" s="3" t="s">
        <v>5000</v>
      </c>
    </row>
    <row r="571" spans="1:6" x14ac:dyDescent="0.3">
      <c r="A571" s="716" t="s">
        <v>3361</v>
      </c>
      <c r="B571" s="3">
        <v>10089839764</v>
      </c>
      <c r="D571" s="3" t="s">
        <v>3362</v>
      </c>
      <c r="E571" s="3" t="s">
        <v>1303</v>
      </c>
      <c r="F571" s="3" t="s">
        <v>1337</v>
      </c>
    </row>
    <row r="572" spans="1:6" x14ac:dyDescent="0.3">
      <c r="A572" s="716" t="s">
        <v>1250</v>
      </c>
      <c r="B572" s="3">
        <v>10009817693</v>
      </c>
      <c r="C572" s="2" t="s">
        <v>38</v>
      </c>
      <c r="D572" s="3" t="s">
        <v>1251</v>
      </c>
      <c r="E572" s="3" t="s">
        <v>1293</v>
      </c>
      <c r="F572" s="3" t="s">
        <v>2232</v>
      </c>
    </row>
    <row r="573" spans="1:6" x14ac:dyDescent="0.3">
      <c r="A573" s="716" t="s">
        <v>5028</v>
      </c>
      <c r="B573" s="3">
        <v>10041975924</v>
      </c>
      <c r="C573" s="3"/>
      <c r="D573" s="3" t="s">
        <v>5029</v>
      </c>
      <c r="E573" s="3" t="s">
        <v>1293</v>
      </c>
      <c r="F573" s="3" t="s">
        <v>1336</v>
      </c>
    </row>
    <row r="574" spans="1:6" x14ac:dyDescent="0.3">
      <c r="A574" s="716" t="s">
        <v>193</v>
      </c>
      <c r="B574" s="3">
        <v>10007175859</v>
      </c>
      <c r="D574" s="3" t="s">
        <v>194</v>
      </c>
      <c r="E574" s="3" t="s">
        <v>1293</v>
      </c>
      <c r="F574" s="3" t="s">
        <v>2321</v>
      </c>
    </row>
    <row r="575" spans="1:6" x14ac:dyDescent="0.3">
      <c r="A575" s="718" t="s">
        <v>2059</v>
      </c>
      <c r="B575" s="2">
        <v>10007452816</v>
      </c>
      <c r="C575" s="3"/>
      <c r="D575" s="3" t="s">
        <v>195</v>
      </c>
      <c r="E575" s="3" t="s">
        <v>1293</v>
      </c>
      <c r="F575" s="3" t="s">
        <v>1519</v>
      </c>
    </row>
    <row r="576" spans="1:6" x14ac:dyDescent="0.3">
      <c r="A576" s="716" t="s">
        <v>1994</v>
      </c>
      <c r="B576" s="3">
        <v>10049023578</v>
      </c>
      <c r="C576" s="3" t="s">
        <v>72</v>
      </c>
      <c r="D576" s="3" t="s">
        <v>1995</v>
      </c>
      <c r="E576" s="3" t="s">
        <v>1293</v>
      </c>
      <c r="F576" s="3" t="s">
        <v>4780</v>
      </c>
    </row>
    <row r="577" spans="1:6" x14ac:dyDescent="0.3">
      <c r="A577" s="718" t="s">
        <v>196</v>
      </c>
      <c r="B577" s="2">
        <v>10003094280</v>
      </c>
      <c r="C577" s="3"/>
      <c r="D577" s="3" t="s">
        <v>197</v>
      </c>
      <c r="E577" s="3" t="s">
        <v>1291</v>
      </c>
      <c r="F577" s="3" t="s">
        <v>2356</v>
      </c>
    </row>
    <row r="578" spans="1:6" x14ac:dyDescent="0.3">
      <c r="A578" s="718" t="s">
        <v>5030</v>
      </c>
      <c r="B578" s="2">
        <v>10010079290</v>
      </c>
      <c r="C578" s="3"/>
      <c r="D578" s="3" t="s">
        <v>5031</v>
      </c>
      <c r="E578" s="3" t="s">
        <v>2349</v>
      </c>
      <c r="F578" s="3" t="s">
        <v>1297</v>
      </c>
    </row>
    <row r="579" spans="1:6" x14ac:dyDescent="0.3">
      <c r="A579" s="716" t="s">
        <v>2469</v>
      </c>
      <c r="B579" s="3">
        <v>10016384391</v>
      </c>
      <c r="C579" s="3"/>
      <c r="D579" s="3" t="s">
        <v>2470</v>
      </c>
      <c r="E579" s="3" t="s">
        <v>1293</v>
      </c>
      <c r="F579" s="3" t="s">
        <v>4736</v>
      </c>
    </row>
    <row r="580" spans="1:6" x14ac:dyDescent="0.3">
      <c r="A580" s="716" t="s">
        <v>5032</v>
      </c>
      <c r="B580" s="3">
        <v>10064965833</v>
      </c>
      <c r="C580" s="3"/>
      <c r="D580" s="3" t="s">
        <v>5033</v>
      </c>
      <c r="E580" s="3" t="s">
        <v>1303</v>
      </c>
      <c r="F580" s="3" t="s">
        <v>4234</v>
      </c>
    </row>
    <row r="581" spans="1:6" x14ac:dyDescent="0.3">
      <c r="A581" s="716" t="s">
        <v>1359</v>
      </c>
      <c r="B581" s="3">
        <v>10015006688</v>
      </c>
      <c r="C581" s="3"/>
      <c r="D581" s="3" t="s">
        <v>1360</v>
      </c>
      <c r="E581" s="3" t="s">
        <v>1291</v>
      </c>
      <c r="F581" s="3" t="s">
        <v>3178</v>
      </c>
    </row>
    <row r="582" spans="1:6" x14ac:dyDescent="0.3">
      <c r="A582" s="716" t="s">
        <v>727</v>
      </c>
      <c r="B582" s="3">
        <v>10010087778</v>
      </c>
      <c r="C582" s="2" t="s">
        <v>39</v>
      </c>
      <c r="D582" s="3" t="s">
        <v>726</v>
      </c>
      <c r="E582" s="3" t="s">
        <v>1291</v>
      </c>
      <c r="F582" s="3" t="s">
        <v>1520</v>
      </c>
    </row>
    <row r="583" spans="1:6" x14ac:dyDescent="0.3">
      <c r="A583" s="716" t="s">
        <v>1613</v>
      </c>
      <c r="B583" s="3">
        <v>10065004229</v>
      </c>
      <c r="C583" s="3" t="s">
        <v>70</v>
      </c>
      <c r="D583" s="3" t="s">
        <v>1614</v>
      </c>
      <c r="E583" s="3" t="s">
        <v>1291</v>
      </c>
      <c r="F583" s="3" t="s">
        <v>3274</v>
      </c>
    </row>
    <row r="584" spans="1:6" x14ac:dyDescent="0.3">
      <c r="A584" s="718" t="s">
        <v>1615</v>
      </c>
      <c r="B584" s="2">
        <v>10030220635</v>
      </c>
      <c r="C584" s="3"/>
      <c r="D584" s="3" t="s">
        <v>1616</v>
      </c>
      <c r="E584" s="3" t="s">
        <v>1291</v>
      </c>
      <c r="F584" s="3" t="s">
        <v>2356</v>
      </c>
    </row>
    <row r="585" spans="1:6" x14ac:dyDescent="0.3">
      <c r="A585" s="716" t="s">
        <v>3363</v>
      </c>
      <c r="B585" s="3">
        <v>10065093347</v>
      </c>
      <c r="C585" s="3" t="s">
        <v>38</v>
      </c>
      <c r="D585" s="3" t="s">
        <v>3364</v>
      </c>
      <c r="E585" s="3" t="s">
        <v>1293</v>
      </c>
      <c r="F585" s="3" t="s">
        <v>4780</v>
      </c>
    </row>
    <row r="586" spans="1:6" x14ac:dyDescent="0.3">
      <c r="A586" s="716" t="s">
        <v>556</v>
      </c>
      <c r="B586" s="3">
        <v>10007096138</v>
      </c>
      <c r="C586" s="3"/>
      <c r="D586" s="3" t="s">
        <v>557</v>
      </c>
      <c r="E586" s="3" t="s">
        <v>1293</v>
      </c>
      <c r="F586" s="3" t="s">
        <v>4736</v>
      </c>
    </row>
    <row r="587" spans="1:6" x14ac:dyDescent="0.3">
      <c r="A587" s="716" t="s">
        <v>5034</v>
      </c>
      <c r="B587" s="3">
        <v>10107909854</v>
      </c>
      <c r="C587" s="3"/>
      <c r="D587" s="3" t="s">
        <v>5035</v>
      </c>
      <c r="E587" s="3" t="s">
        <v>1303</v>
      </c>
      <c r="F587" s="3" t="s">
        <v>4830</v>
      </c>
    </row>
    <row r="588" spans="1:6" x14ac:dyDescent="0.3">
      <c r="A588" s="716" t="s">
        <v>643</v>
      </c>
      <c r="B588" s="3">
        <v>10009812340</v>
      </c>
      <c r="D588" s="3" t="s">
        <v>558</v>
      </c>
      <c r="E588" s="3" t="s">
        <v>1293</v>
      </c>
      <c r="F588" s="3" t="s">
        <v>4807</v>
      </c>
    </row>
    <row r="589" spans="1:6" x14ac:dyDescent="0.3">
      <c r="A589" s="718" t="s">
        <v>804</v>
      </c>
      <c r="B589" s="2">
        <v>10009009866</v>
      </c>
      <c r="D589" s="3" t="s">
        <v>805</v>
      </c>
      <c r="E589" s="3" t="s">
        <v>1293</v>
      </c>
      <c r="F589" s="3" t="s">
        <v>2341</v>
      </c>
    </row>
    <row r="590" spans="1:6" x14ac:dyDescent="0.3">
      <c r="A590" s="716" t="s">
        <v>3365</v>
      </c>
      <c r="B590" s="3">
        <v>10014775609</v>
      </c>
      <c r="C590" s="3"/>
      <c r="D590" s="3" t="s">
        <v>2471</v>
      </c>
      <c r="E590" s="3" t="s">
        <v>1291</v>
      </c>
      <c r="F590" s="3" t="s">
        <v>1302</v>
      </c>
    </row>
    <row r="591" spans="1:6" x14ac:dyDescent="0.3">
      <c r="A591" s="716" t="s">
        <v>2472</v>
      </c>
      <c r="B591" s="3">
        <v>10064997256</v>
      </c>
      <c r="C591" s="3"/>
      <c r="D591" s="3" t="s">
        <v>2473</v>
      </c>
      <c r="E591" s="3" t="s">
        <v>1291</v>
      </c>
      <c r="F591" s="3" t="s">
        <v>2337</v>
      </c>
    </row>
    <row r="592" spans="1:6" x14ac:dyDescent="0.3">
      <c r="A592" s="716" t="s">
        <v>5036</v>
      </c>
      <c r="B592" s="3">
        <v>10054369490</v>
      </c>
      <c r="C592" s="3"/>
      <c r="D592" s="3" t="s">
        <v>5037</v>
      </c>
      <c r="E592" s="3" t="s">
        <v>1303</v>
      </c>
      <c r="F592" s="3" t="s">
        <v>5038</v>
      </c>
    </row>
    <row r="593" spans="1:6" x14ac:dyDescent="0.3">
      <c r="A593" s="716" t="s">
        <v>199</v>
      </c>
      <c r="B593" s="3">
        <v>10005335283</v>
      </c>
      <c r="C593" s="3"/>
      <c r="D593" s="3" t="s">
        <v>200</v>
      </c>
      <c r="E593" s="3" t="s">
        <v>1291</v>
      </c>
      <c r="F593" s="3" t="s">
        <v>3203</v>
      </c>
    </row>
    <row r="594" spans="1:6" x14ac:dyDescent="0.3">
      <c r="A594" s="716" t="s">
        <v>3366</v>
      </c>
      <c r="B594" s="3">
        <v>10066037277</v>
      </c>
      <c r="C594" s="3"/>
      <c r="D594" s="3" t="s">
        <v>3367</v>
      </c>
      <c r="E594" s="3" t="s">
        <v>1303</v>
      </c>
      <c r="F594" s="3" t="s">
        <v>1323</v>
      </c>
    </row>
    <row r="595" spans="1:6" x14ac:dyDescent="0.3">
      <c r="A595" s="716" t="s">
        <v>5039</v>
      </c>
      <c r="B595" s="3">
        <v>10072458879</v>
      </c>
      <c r="C595" s="3"/>
      <c r="D595" s="3" t="s">
        <v>5040</v>
      </c>
      <c r="E595" s="3" t="s">
        <v>1303</v>
      </c>
      <c r="F595" s="3" t="s">
        <v>1337</v>
      </c>
    </row>
    <row r="596" spans="1:6" x14ac:dyDescent="0.3">
      <c r="A596" s="716" t="s">
        <v>368</v>
      </c>
      <c r="B596" s="3">
        <v>10005379339</v>
      </c>
      <c r="C596" s="3"/>
      <c r="D596" s="3" t="s">
        <v>369</v>
      </c>
      <c r="E596" s="3" t="s">
        <v>1291</v>
      </c>
      <c r="F596" s="3" t="s">
        <v>4683</v>
      </c>
    </row>
    <row r="597" spans="1:6" x14ac:dyDescent="0.3">
      <c r="A597" s="716" t="s">
        <v>2474</v>
      </c>
      <c r="B597" s="3">
        <v>10064941278</v>
      </c>
      <c r="C597" s="3" t="s">
        <v>515</v>
      </c>
      <c r="D597" s="3" t="s">
        <v>2475</v>
      </c>
      <c r="E597" s="3" t="s">
        <v>1291</v>
      </c>
      <c r="F597" s="3" t="s">
        <v>2337</v>
      </c>
    </row>
    <row r="598" spans="1:6" x14ac:dyDescent="0.3">
      <c r="A598" s="716" t="s">
        <v>2476</v>
      </c>
      <c r="B598" s="3">
        <v>10064925720</v>
      </c>
      <c r="C598" s="3"/>
      <c r="D598" s="3" t="s">
        <v>2477</v>
      </c>
      <c r="E598" s="3" t="s">
        <v>1293</v>
      </c>
      <c r="F598" s="3" t="s">
        <v>2341</v>
      </c>
    </row>
    <row r="599" spans="1:6" x14ac:dyDescent="0.3">
      <c r="A599" s="716" t="s">
        <v>5041</v>
      </c>
      <c r="B599" s="3">
        <v>10043085259</v>
      </c>
      <c r="D599" s="3" t="s">
        <v>5042</v>
      </c>
      <c r="E599" s="3" t="s">
        <v>1303</v>
      </c>
      <c r="F599" s="3" t="s">
        <v>3158</v>
      </c>
    </row>
    <row r="600" spans="1:6" x14ac:dyDescent="0.3">
      <c r="A600" s="719" t="s">
        <v>1505</v>
      </c>
      <c r="B600" s="2">
        <v>10010947644</v>
      </c>
      <c r="C600" s="3" t="s">
        <v>135</v>
      </c>
      <c r="D600" s="3" t="s">
        <v>1504</v>
      </c>
      <c r="E600" s="3" t="s">
        <v>1293</v>
      </c>
      <c r="F600" s="3" t="s">
        <v>1519</v>
      </c>
    </row>
    <row r="601" spans="1:6" x14ac:dyDescent="0.3">
      <c r="A601" s="716" t="s">
        <v>5043</v>
      </c>
      <c r="B601" s="3">
        <v>10052514669</v>
      </c>
      <c r="C601" s="3"/>
      <c r="D601" s="3" t="s">
        <v>5044</v>
      </c>
      <c r="E601" s="3" t="s">
        <v>1303</v>
      </c>
      <c r="F601" s="3" t="s">
        <v>4710</v>
      </c>
    </row>
    <row r="602" spans="1:6" x14ac:dyDescent="0.3">
      <c r="A602" s="716" t="s">
        <v>2478</v>
      </c>
      <c r="B602" s="3">
        <v>10022812562</v>
      </c>
      <c r="C602" s="3" t="s">
        <v>73</v>
      </c>
      <c r="D602" s="3" t="s">
        <v>2479</v>
      </c>
      <c r="E602" s="3" t="s">
        <v>1291</v>
      </c>
      <c r="F602" s="3" t="s">
        <v>2337</v>
      </c>
    </row>
    <row r="603" spans="1:6" x14ac:dyDescent="0.3">
      <c r="A603" s="718" t="s">
        <v>3368</v>
      </c>
      <c r="B603" s="2">
        <v>10008197894</v>
      </c>
      <c r="C603" s="3"/>
      <c r="D603" s="3" t="s">
        <v>518</v>
      </c>
      <c r="E603" s="3" t="s">
        <v>1303</v>
      </c>
      <c r="F603" s="3" t="s">
        <v>3323</v>
      </c>
    </row>
    <row r="604" spans="1:6" x14ac:dyDescent="0.3">
      <c r="A604" s="718" t="s">
        <v>1617</v>
      </c>
      <c r="B604" s="2">
        <v>10089274841</v>
      </c>
      <c r="C604" s="3" t="s">
        <v>44</v>
      </c>
      <c r="D604" s="3" t="s">
        <v>1618</v>
      </c>
      <c r="E604" s="3" t="s">
        <v>1291</v>
      </c>
      <c r="F604" s="3" t="s">
        <v>1292</v>
      </c>
    </row>
    <row r="605" spans="1:6" x14ac:dyDescent="0.3">
      <c r="A605" s="718" t="s">
        <v>1361</v>
      </c>
      <c r="B605" s="2">
        <v>10026934153</v>
      </c>
      <c r="C605" s="3"/>
      <c r="D605" s="3" t="s">
        <v>1619</v>
      </c>
      <c r="E605" s="3" t="s">
        <v>1303</v>
      </c>
      <c r="F605" s="3" t="s">
        <v>1315</v>
      </c>
    </row>
    <row r="606" spans="1:6" x14ac:dyDescent="0.3">
      <c r="A606" s="718" t="s">
        <v>5045</v>
      </c>
      <c r="B606" s="2">
        <v>10013733968</v>
      </c>
      <c r="C606" s="3"/>
      <c r="D606" s="3" t="s">
        <v>1968</v>
      </c>
      <c r="E606" s="3" t="s">
        <v>1303</v>
      </c>
      <c r="F606" s="3" t="s">
        <v>4816</v>
      </c>
    </row>
    <row r="607" spans="1:6" x14ac:dyDescent="0.3">
      <c r="A607" s="716" t="s">
        <v>201</v>
      </c>
      <c r="B607" s="3">
        <v>10005874645</v>
      </c>
      <c r="C607" s="3"/>
      <c r="D607" s="3" t="s">
        <v>202</v>
      </c>
      <c r="E607" s="3" t="s">
        <v>1291</v>
      </c>
      <c r="F607" s="3" t="s">
        <v>1305</v>
      </c>
    </row>
    <row r="608" spans="1:6" x14ac:dyDescent="0.3">
      <c r="A608" s="716" t="s">
        <v>5046</v>
      </c>
      <c r="B608" s="3">
        <v>10066969184</v>
      </c>
      <c r="C608" s="3"/>
      <c r="D608" s="3" t="s">
        <v>5047</v>
      </c>
      <c r="E608" s="3" t="s">
        <v>1303</v>
      </c>
      <c r="F608" s="3" t="s">
        <v>4628</v>
      </c>
    </row>
    <row r="609" spans="1:6" x14ac:dyDescent="0.3">
      <c r="A609" s="716" t="s">
        <v>1620</v>
      </c>
      <c r="B609" s="3">
        <v>10023571081</v>
      </c>
      <c r="D609" s="3" t="s">
        <v>1621</v>
      </c>
      <c r="E609" s="3" t="s">
        <v>1293</v>
      </c>
      <c r="F609" s="3" t="s">
        <v>2035</v>
      </c>
    </row>
    <row r="610" spans="1:6" x14ac:dyDescent="0.3">
      <c r="A610" s="716" t="s">
        <v>5048</v>
      </c>
      <c r="B610" s="3">
        <v>10015671847</v>
      </c>
      <c r="D610" s="3" t="s">
        <v>5049</v>
      </c>
      <c r="E610" s="3" t="s">
        <v>1303</v>
      </c>
      <c r="F610" s="3" t="s">
        <v>4816</v>
      </c>
    </row>
    <row r="611" spans="1:6" x14ac:dyDescent="0.3">
      <c r="A611" s="719" t="s">
        <v>2176</v>
      </c>
      <c r="B611" s="2">
        <v>10015287685</v>
      </c>
      <c r="C611" s="3"/>
      <c r="D611" s="3" t="s">
        <v>1622</v>
      </c>
      <c r="E611" s="3" t="s">
        <v>1293</v>
      </c>
      <c r="F611" s="3" t="s">
        <v>2035</v>
      </c>
    </row>
    <row r="612" spans="1:6" x14ac:dyDescent="0.3">
      <c r="A612" s="716" t="s">
        <v>3369</v>
      </c>
      <c r="B612" s="3">
        <v>10049265169</v>
      </c>
      <c r="C612" s="3"/>
      <c r="D612" s="3" t="s">
        <v>3370</v>
      </c>
      <c r="E612" s="3" t="s">
        <v>1293</v>
      </c>
      <c r="F612" s="3" t="s">
        <v>1336</v>
      </c>
    </row>
    <row r="613" spans="1:6" x14ac:dyDescent="0.3">
      <c r="A613" s="716" t="s">
        <v>4180</v>
      </c>
      <c r="B613" s="3">
        <v>10030434843</v>
      </c>
      <c r="C613" s="3"/>
      <c r="D613" s="3" t="s">
        <v>4181</v>
      </c>
      <c r="E613" s="3" t="s">
        <v>1295</v>
      </c>
      <c r="F613" s="3" t="s">
        <v>1297</v>
      </c>
    </row>
    <row r="614" spans="1:6" x14ac:dyDescent="0.3">
      <c r="A614" s="716" t="s">
        <v>2480</v>
      </c>
      <c r="B614" s="3">
        <v>10028963133</v>
      </c>
      <c r="C614" s="3"/>
      <c r="D614" s="3" t="s">
        <v>2362</v>
      </c>
      <c r="E614" s="3" t="s">
        <v>1303</v>
      </c>
      <c r="F614" s="3" t="s">
        <v>3138</v>
      </c>
    </row>
    <row r="615" spans="1:6" x14ac:dyDescent="0.3">
      <c r="A615" s="716" t="s">
        <v>5050</v>
      </c>
      <c r="B615" s="3">
        <v>10064985839</v>
      </c>
      <c r="C615" s="3"/>
      <c r="D615" s="3" t="s">
        <v>5051</v>
      </c>
      <c r="E615" s="3" t="s">
        <v>1293</v>
      </c>
      <c r="F615" s="3" t="s">
        <v>2341</v>
      </c>
    </row>
    <row r="616" spans="1:6" x14ac:dyDescent="0.3">
      <c r="A616" s="716" t="s">
        <v>395</v>
      </c>
      <c r="B616" s="3">
        <v>10006467052</v>
      </c>
      <c r="C616" s="2" t="s">
        <v>38</v>
      </c>
      <c r="D616" s="3" t="s">
        <v>396</v>
      </c>
      <c r="E616" s="3" t="s">
        <v>1291</v>
      </c>
      <c r="F616" s="3" t="s">
        <v>1305</v>
      </c>
    </row>
    <row r="617" spans="1:6" x14ac:dyDescent="0.3">
      <c r="A617" s="716" t="s">
        <v>5052</v>
      </c>
      <c r="B617" s="3">
        <v>10023196219</v>
      </c>
      <c r="C617" s="3"/>
      <c r="D617" s="3" t="s">
        <v>5053</v>
      </c>
      <c r="E617" s="3" t="s">
        <v>1303</v>
      </c>
      <c r="F617" s="3" t="s">
        <v>5000</v>
      </c>
    </row>
    <row r="618" spans="1:6" x14ac:dyDescent="0.3">
      <c r="A618" s="719" t="s">
        <v>2003</v>
      </c>
      <c r="B618" s="2">
        <v>10016387021</v>
      </c>
      <c r="D618" s="3" t="s">
        <v>2004</v>
      </c>
      <c r="E618" s="3" t="s">
        <v>1293</v>
      </c>
      <c r="F618" s="3" t="s">
        <v>2341</v>
      </c>
    </row>
    <row r="619" spans="1:6" x14ac:dyDescent="0.3">
      <c r="A619" s="719" t="s">
        <v>724</v>
      </c>
      <c r="B619" s="2">
        <v>10008669659</v>
      </c>
      <c r="C619" s="3"/>
      <c r="D619" s="3" t="s">
        <v>723</v>
      </c>
      <c r="E619" s="3" t="s">
        <v>1291</v>
      </c>
      <c r="F619" s="3" t="s">
        <v>4635</v>
      </c>
    </row>
    <row r="620" spans="1:6" x14ac:dyDescent="0.3">
      <c r="A620" s="716" t="s">
        <v>5054</v>
      </c>
      <c r="B620" s="3">
        <v>10010129915</v>
      </c>
      <c r="C620" s="3"/>
      <c r="D620" s="3" t="s">
        <v>3371</v>
      </c>
      <c r="E620" s="3" t="s">
        <v>1303</v>
      </c>
      <c r="F620" s="3" t="s">
        <v>3174</v>
      </c>
    </row>
    <row r="621" spans="1:6" x14ac:dyDescent="0.3">
      <c r="A621" s="716" t="s">
        <v>2061</v>
      </c>
      <c r="B621" s="3">
        <v>10016139164</v>
      </c>
      <c r="D621" s="3" t="s">
        <v>2062</v>
      </c>
      <c r="E621" s="3" t="s">
        <v>1293</v>
      </c>
      <c r="F621" s="3" t="s">
        <v>4736</v>
      </c>
    </row>
    <row r="622" spans="1:6" x14ac:dyDescent="0.3">
      <c r="A622" s="718" t="s">
        <v>4140</v>
      </c>
      <c r="B622" s="2">
        <v>10065686461</v>
      </c>
      <c r="C622" s="3"/>
      <c r="D622" s="3" t="s">
        <v>4141</v>
      </c>
      <c r="E622" s="3" t="s">
        <v>1303</v>
      </c>
      <c r="F622" s="3" t="s">
        <v>2359</v>
      </c>
    </row>
    <row r="623" spans="1:6" x14ac:dyDescent="0.3">
      <c r="A623" s="718" t="s">
        <v>2481</v>
      </c>
      <c r="B623" s="2">
        <v>10064984223</v>
      </c>
      <c r="D623" s="3" t="s">
        <v>2482</v>
      </c>
      <c r="E623" s="3" t="s">
        <v>1293</v>
      </c>
      <c r="F623" s="3" t="s">
        <v>2341</v>
      </c>
    </row>
    <row r="624" spans="1:6" x14ac:dyDescent="0.3">
      <c r="A624" s="716" t="s">
        <v>1062</v>
      </c>
      <c r="B624" s="3">
        <v>10011133055</v>
      </c>
      <c r="C624" s="3"/>
      <c r="D624" s="3" t="s">
        <v>1063</v>
      </c>
      <c r="E624" s="3" t="s">
        <v>1291</v>
      </c>
      <c r="F624" s="3" t="s">
        <v>3178</v>
      </c>
    </row>
    <row r="625" spans="1:6" x14ac:dyDescent="0.3">
      <c r="A625" s="716" t="s">
        <v>2483</v>
      </c>
      <c r="B625" s="3">
        <v>10064926932</v>
      </c>
      <c r="C625" s="3"/>
      <c r="D625" s="3" t="s">
        <v>2484</v>
      </c>
      <c r="E625" s="3" t="s">
        <v>1303</v>
      </c>
      <c r="F625" s="3" t="s">
        <v>4641</v>
      </c>
    </row>
    <row r="626" spans="1:6" x14ac:dyDescent="0.3">
      <c r="A626" s="716" t="s">
        <v>2485</v>
      </c>
      <c r="B626" s="3">
        <v>10072744526</v>
      </c>
      <c r="C626" s="3"/>
      <c r="D626" s="3" t="s">
        <v>2486</v>
      </c>
      <c r="E626" s="3" t="s">
        <v>1291</v>
      </c>
      <c r="F626" s="3" t="s">
        <v>4683</v>
      </c>
    </row>
    <row r="627" spans="1:6" x14ac:dyDescent="0.3">
      <c r="A627" s="716" t="s">
        <v>5055</v>
      </c>
      <c r="B627" s="3">
        <v>10028943467</v>
      </c>
      <c r="D627" s="3" t="s">
        <v>5056</v>
      </c>
      <c r="E627" s="3" t="s">
        <v>1303</v>
      </c>
      <c r="F627" s="3" t="s">
        <v>4743</v>
      </c>
    </row>
    <row r="628" spans="1:6" x14ac:dyDescent="0.3">
      <c r="A628" s="716" t="s">
        <v>4185</v>
      </c>
      <c r="B628" s="3">
        <v>10023467920</v>
      </c>
      <c r="C628" s="3"/>
      <c r="D628" s="3" t="s">
        <v>4253</v>
      </c>
      <c r="E628" s="3" t="s">
        <v>1295</v>
      </c>
      <c r="F628" s="3" t="s">
        <v>1297</v>
      </c>
    </row>
    <row r="629" spans="1:6" x14ac:dyDescent="0.3">
      <c r="A629" s="716" t="s">
        <v>3372</v>
      </c>
      <c r="B629" s="3">
        <v>10044069003</v>
      </c>
      <c r="C629" s="3"/>
      <c r="D629" s="3" t="s">
        <v>3373</v>
      </c>
      <c r="E629" s="3" t="s">
        <v>1303</v>
      </c>
      <c r="F629" s="3" t="s">
        <v>3374</v>
      </c>
    </row>
    <row r="630" spans="1:6" x14ac:dyDescent="0.3">
      <c r="A630" s="718" t="s">
        <v>5057</v>
      </c>
      <c r="B630" s="2">
        <v>10044351313</v>
      </c>
      <c r="C630" s="3"/>
      <c r="D630" s="3" t="s">
        <v>5058</v>
      </c>
      <c r="E630" s="3" t="s">
        <v>1303</v>
      </c>
      <c r="F630" s="3" t="s">
        <v>3323</v>
      </c>
    </row>
    <row r="631" spans="1:6" x14ac:dyDescent="0.3">
      <c r="A631" s="718" t="s">
        <v>5059</v>
      </c>
      <c r="B631" s="2">
        <v>10048417431</v>
      </c>
      <c r="C631" s="3"/>
      <c r="D631" s="3" t="s">
        <v>5060</v>
      </c>
      <c r="E631" s="3" t="s">
        <v>1293</v>
      </c>
      <c r="F631" s="3" t="s">
        <v>1306</v>
      </c>
    </row>
    <row r="632" spans="1:6" x14ac:dyDescent="0.3">
      <c r="A632" s="716" t="s">
        <v>1943</v>
      </c>
      <c r="B632" s="3">
        <v>10043045045</v>
      </c>
      <c r="C632" s="3"/>
      <c r="D632" s="3" t="s">
        <v>806</v>
      </c>
      <c r="E632" s="3" t="s">
        <v>1293</v>
      </c>
      <c r="F632" s="3" t="s">
        <v>1336</v>
      </c>
    </row>
    <row r="633" spans="1:6" x14ac:dyDescent="0.3">
      <c r="A633" s="718" t="s">
        <v>5061</v>
      </c>
      <c r="B633" s="2">
        <v>10054036256</v>
      </c>
      <c r="C633" s="3"/>
      <c r="D633" s="3" t="s">
        <v>5062</v>
      </c>
      <c r="E633" s="3" t="s">
        <v>1303</v>
      </c>
      <c r="F633" s="3" t="s">
        <v>4710</v>
      </c>
    </row>
    <row r="634" spans="1:6" x14ac:dyDescent="0.3">
      <c r="A634" s="718" t="s">
        <v>1623</v>
      </c>
      <c r="B634" s="2">
        <v>10030292272</v>
      </c>
      <c r="C634" s="3"/>
      <c r="D634" s="3" t="s">
        <v>1624</v>
      </c>
      <c r="E634" s="3" t="s">
        <v>1303</v>
      </c>
      <c r="F634" s="3" t="s">
        <v>4625</v>
      </c>
    </row>
    <row r="635" spans="1:6" x14ac:dyDescent="0.3">
      <c r="A635" s="718" t="s">
        <v>5063</v>
      </c>
      <c r="B635" s="2">
        <v>10036179869</v>
      </c>
      <c r="D635" s="3" t="s">
        <v>5064</v>
      </c>
      <c r="E635" s="3" t="s">
        <v>1303</v>
      </c>
      <c r="F635" s="3" t="s">
        <v>4653</v>
      </c>
    </row>
    <row r="636" spans="1:6" x14ac:dyDescent="0.3">
      <c r="A636" s="716" t="s">
        <v>204</v>
      </c>
      <c r="B636" s="3">
        <v>10005865248</v>
      </c>
      <c r="D636" s="3" t="s">
        <v>205</v>
      </c>
      <c r="E636" s="3" t="s">
        <v>1291</v>
      </c>
      <c r="F636" s="3" t="s">
        <v>2337</v>
      </c>
    </row>
    <row r="637" spans="1:6" x14ac:dyDescent="0.3">
      <c r="A637" s="716" t="s">
        <v>956</v>
      </c>
      <c r="B637" s="3">
        <v>10008816775</v>
      </c>
      <c r="C637" s="3"/>
      <c r="D637" s="3" t="s">
        <v>957</v>
      </c>
      <c r="E637" s="3" t="s">
        <v>1293</v>
      </c>
      <c r="F637" s="3" t="s">
        <v>1519</v>
      </c>
    </row>
    <row r="638" spans="1:6" x14ac:dyDescent="0.3">
      <c r="A638" s="716" t="s">
        <v>1362</v>
      </c>
      <c r="B638" s="3">
        <v>10049207171</v>
      </c>
      <c r="C638" s="3"/>
      <c r="D638" s="3" t="s">
        <v>1363</v>
      </c>
      <c r="E638" s="3" t="s">
        <v>1291</v>
      </c>
      <c r="F638" s="3" t="s">
        <v>4683</v>
      </c>
    </row>
    <row r="639" spans="1:6" x14ac:dyDescent="0.3">
      <c r="A639" s="716" t="s">
        <v>2487</v>
      </c>
      <c r="B639" s="3">
        <v>10054834888</v>
      </c>
      <c r="D639" s="3" t="s">
        <v>2488</v>
      </c>
      <c r="E639" s="3" t="s">
        <v>1303</v>
      </c>
      <c r="F639" s="3" t="s">
        <v>1574</v>
      </c>
    </row>
    <row r="640" spans="1:6" x14ac:dyDescent="0.3">
      <c r="A640" s="716" t="s">
        <v>2489</v>
      </c>
      <c r="B640" s="3">
        <v>10065062934</v>
      </c>
      <c r="C640" s="3"/>
      <c r="D640" s="3" t="s">
        <v>2490</v>
      </c>
      <c r="E640" s="3" t="s">
        <v>1303</v>
      </c>
      <c r="F640" s="3" t="s">
        <v>2363</v>
      </c>
    </row>
    <row r="641" spans="1:6" x14ac:dyDescent="0.3">
      <c r="A641" s="718" t="s">
        <v>5065</v>
      </c>
      <c r="B641" s="2">
        <v>10065094761</v>
      </c>
      <c r="C641" s="3"/>
      <c r="D641" s="3" t="s">
        <v>5066</v>
      </c>
      <c r="E641" s="3" t="s">
        <v>1303</v>
      </c>
      <c r="F641" s="3" t="s">
        <v>4624</v>
      </c>
    </row>
    <row r="642" spans="1:6" x14ac:dyDescent="0.3">
      <c r="A642" s="716" t="s">
        <v>2491</v>
      </c>
      <c r="B642" s="3">
        <v>10064566214</v>
      </c>
      <c r="C642" s="3"/>
      <c r="D642" s="3" t="s">
        <v>2492</v>
      </c>
      <c r="E642" s="3" t="s">
        <v>1303</v>
      </c>
      <c r="F642" s="3" t="s">
        <v>1329</v>
      </c>
    </row>
    <row r="643" spans="1:6" x14ac:dyDescent="0.3">
      <c r="A643" s="718" t="s">
        <v>5067</v>
      </c>
      <c r="B643" s="2">
        <v>10150746771</v>
      </c>
      <c r="C643" s="3"/>
      <c r="D643" s="3" t="s">
        <v>5068</v>
      </c>
      <c r="E643" s="3" t="s">
        <v>1303</v>
      </c>
      <c r="F643" s="3" t="s">
        <v>4785</v>
      </c>
    </row>
    <row r="644" spans="1:6" x14ac:dyDescent="0.3">
      <c r="A644" s="718" t="s">
        <v>3375</v>
      </c>
      <c r="B644" s="2">
        <v>10053290871</v>
      </c>
      <c r="D644" s="3" t="s">
        <v>1625</v>
      </c>
      <c r="E644" s="3" t="s">
        <v>1303</v>
      </c>
      <c r="F644" s="3" t="s">
        <v>4785</v>
      </c>
    </row>
    <row r="645" spans="1:6" x14ac:dyDescent="0.3">
      <c r="A645" s="716" t="s">
        <v>5069</v>
      </c>
      <c r="B645" s="3">
        <v>10128751013</v>
      </c>
      <c r="C645" s="3"/>
      <c r="D645" s="3" t="s">
        <v>5070</v>
      </c>
      <c r="E645" s="3" t="s">
        <v>1303</v>
      </c>
      <c r="F645" s="3" t="s">
        <v>4861</v>
      </c>
    </row>
    <row r="646" spans="1:6" x14ac:dyDescent="0.3">
      <c r="A646" s="718" t="s">
        <v>3376</v>
      </c>
      <c r="B646" s="2">
        <v>10012631707</v>
      </c>
      <c r="C646" s="3"/>
      <c r="D646" s="3" t="s">
        <v>3377</v>
      </c>
      <c r="E646" s="3" t="s">
        <v>1303</v>
      </c>
      <c r="F646" s="3" t="s">
        <v>3184</v>
      </c>
    </row>
    <row r="647" spans="1:6" x14ac:dyDescent="0.3">
      <c r="A647" s="716" t="s">
        <v>3378</v>
      </c>
      <c r="B647" s="3">
        <v>10060397234</v>
      </c>
      <c r="D647" s="3" t="s">
        <v>3379</v>
      </c>
      <c r="E647" s="3" t="s">
        <v>1303</v>
      </c>
      <c r="F647" s="3" t="s">
        <v>4624</v>
      </c>
    </row>
    <row r="648" spans="1:6" x14ac:dyDescent="0.3">
      <c r="A648" s="716" t="s">
        <v>5071</v>
      </c>
      <c r="B648" s="3">
        <v>10044347673</v>
      </c>
      <c r="D648" s="3" t="s">
        <v>3380</v>
      </c>
      <c r="E648" s="3" t="s">
        <v>1303</v>
      </c>
      <c r="F648" s="3" t="s">
        <v>3291</v>
      </c>
    </row>
    <row r="649" spans="1:6" x14ac:dyDescent="0.3">
      <c r="A649" s="719" t="s">
        <v>3381</v>
      </c>
      <c r="B649" s="2">
        <v>10035545127</v>
      </c>
      <c r="C649" s="3"/>
      <c r="D649" s="3" t="s">
        <v>3382</v>
      </c>
      <c r="E649" s="3" t="s">
        <v>1303</v>
      </c>
      <c r="F649" s="3" t="s">
        <v>3323</v>
      </c>
    </row>
    <row r="650" spans="1:6" x14ac:dyDescent="0.3">
      <c r="A650" s="716" t="s">
        <v>2493</v>
      </c>
      <c r="B650" s="3">
        <v>10064123852</v>
      </c>
      <c r="C650" s="3"/>
      <c r="D650" s="3" t="s">
        <v>2494</v>
      </c>
      <c r="E650" s="3" t="s">
        <v>1291</v>
      </c>
      <c r="F650" s="3" t="s">
        <v>2356</v>
      </c>
    </row>
    <row r="651" spans="1:6" x14ac:dyDescent="0.3">
      <c r="A651" s="718" t="s">
        <v>5072</v>
      </c>
      <c r="B651" s="2">
        <v>10034321412</v>
      </c>
      <c r="D651" s="3" t="s">
        <v>5073</v>
      </c>
      <c r="E651" s="3" t="s">
        <v>1303</v>
      </c>
      <c r="F651" s="3" t="s">
        <v>2056</v>
      </c>
    </row>
    <row r="652" spans="1:6" x14ac:dyDescent="0.3">
      <c r="A652" s="718" t="s">
        <v>3383</v>
      </c>
      <c r="B652" s="2">
        <v>10032936231</v>
      </c>
      <c r="D652" s="3" t="s">
        <v>3384</v>
      </c>
      <c r="E652" s="3" t="s">
        <v>1303</v>
      </c>
      <c r="F652" s="3" t="s">
        <v>4811</v>
      </c>
    </row>
    <row r="653" spans="1:6" x14ac:dyDescent="0.3">
      <c r="A653" s="716" t="s">
        <v>3385</v>
      </c>
      <c r="B653" s="3">
        <v>10099785496</v>
      </c>
      <c r="C653" s="3"/>
      <c r="D653" s="3" t="s">
        <v>3386</v>
      </c>
      <c r="E653" s="3" t="s">
        <v>1303</v>
      </c>
      <c r="F653" s="3" t="s">
        <v>4729</v>
      </c>
    </row>
    <row r="654" spans="1:6" x14ac:dyDescent="0.3">
      <c r="A654" s="716" t="s">
        <v>5074</v>
      </c>
      <c r="B654" s="3">
        <v>10140895009</v>
      </c>
      <c r="C654" s="3"/>
      <c r="D654" s="3" t="s">
        <v>5075</v>
      </c>
      <c r="E654" s="3" t="s">
        <v>1303</v>
      </c>
      <c r="F654" s="3" t="s">
        <v>4641</v>
      </c>
    </row>
    <row r="655" spans="1:6" x14ac:dyDescent="0.3">
      <c r="A655" s="716" t="s">
        <v>3387</v>
      </c>
      <c r="B655" s="3">
        <v>10051561645</v>
      </c>
      <c r="C655" s="2" t="s">
        <v>73</v>
      </c>
      <c r="D655" s="3" t="s">
        <v>2559</v>
      </c>
      <c r="E655" s="3" t="s">
        <v>1291</v>
      </c>
      <c r="F655" s="3" t="s">
        <v>1294</v>
      </c>
    </row>
    <row r="656" spans="1:6" x14ac:dyDescent="0.3">
      <c r="A656" s="716" t="s">
        <v>958</v>
      </c>
      <c r="B656" s="3">
        <v>10010955930</v>
      </c>
      <c r="C656" s="3"/>
      <c r="D656" s="3" t="s">
        <v>959</v>
      </c>
      <c r="E656" s="3" t="s">
        <v>1293</v>
      </c>
      <c r="F656" s="3" t="s">
        <v>2321</v>
      </c>
    </row>
    <row r="657" spans="1:6" x14ac:dyDescent="0.3">
      <c r="A657" s="716" t="s">
        <v>2495</v>
      </c>
      <c r="B657" s="3">
        <v>10034805907</v>
      </c>
      <c r="C657" s="3"/>
      <c r="D657" s="3" t="s">
        <v>2496</v>
      </c>
      <c r="E657" s="3" t="s">
        <v>1303</v>
      </c>
      <c r="F657" s="3" t="s">
        <v>2383</v>
      </c>
    </row>
    <row r="658" spans="1:6" x14ac:dyDescent="0.3">
      <c r="A658" s="719" t="s">
        <v>5076</v>
      </c>
      <c r="B658" s="2">
        <v>10092469575</v>
      </c>
      <c r="D658" s="3" t="s">
        <v>5077</v>
      </c>
      <c r="E658" s="3" t="s">
        <v>1303</v>
      </c>
      <c r="F658" s="3" t="s">
        <v>3340</v>
      </c>
    </row>
    <row r="659" spans="1:6" x14ac:dyDescent="0.3">
      <c r="A659" s="716" t="s">
        <v>5078</v>
      </c>
      <c r="B659" s="3">
        <v>10152041218</v>
      </c>
      <c r="D659" s="3" t="s">
        <v>5079</v>
      </c>
      <c r="E659" s="3" t="s">
        <v>1303</v>
      </c>
      <c r="F659" s="3" t="s">
        <v>4699</v>
      </c>
    </row>
    <row r="660" spans="1:6" x14ac:dyDescent="0.3">
      <c r="A660" s="718" t="s">
        <v>3388</v>
      </c>
      <c r="B660" s="2">
        <v>10022776792</v>
      </c>
      <c r="D660" s="3" t="s">
        <v>3389</v>
      </c>
      <c r="E660" s="3" t="s">
        <v>1303</v>
      </c>
      <c r="F660" s="3" t="s">
        <v>3196</v>
      </c>
    </row>
    <row r="661" spans="1:6" x14ac:dyDescent="0.3">
      <c r="A661" s="716" t="s">
        <v>1626</v>
      </c>
      <c r="B661" s="3">
        <v>10010104451</v>
      </c>
      <c r="C661" s="3"/>
      <c r="D661" s="3" t="s">
        <v>1453</v>
      </c>
      <c r="E661" s="3" t="s">
        <v>1303</v>
      </c>
      <c r="F661" s="3" t="s">
        <v>1333</v>
      </c>
    </row>
    <row r="662" spans="1:6" x14ac:dyDescent="0.3">
      <c r="A662" s="716" t="s">
        <v>5080</v>
      </c>
      <c r="B662" s="3">
        <v>10092984281</v>
      </c>
      <c r="D662" s="3" t="s">
        <v>5081</v>
      </c>
      <c r="E662" s="3" t="s">
        <v>1303</v>
      </c>
      <c r="F662" s="3" t="s">
        <v>4699</v>
      </c>
    </row>
    <row r="663" spans="1:6" x14ac:dyDescent="0.3">
      <c r="A663" s="716" t="s">
        <v>3390</v>
      </c>
      <c r="B663" s="3">
        <v>10022853887</v>
      </c>
      <c r="C663" s="3"/>
      <c r="D663" s="3" t="s">
        <v>3391</v>
      </c>
      <c r="E663" s="3" t="s">
        <v>1303</v>
      </c>
      <c r="F663" s="3" t="s">
        <v>3222</v>
      </c>
    </row>
    <row r="664" spans="1:6" x14ac:dyDescent="0.3">
      <c r="A664" s="716" t="s">
        <v>1627</v>
      </c>
      <c r="B664" s="3">
        <v>10089388110</v>
      </c>
      <c r="C664" s="3"/>
      <c r="D664" s="3" t="s">
        <v>1628</v>
      </c>
      <c r="E664" s="3" t="s">
        <v>1295</v>
      </c>
      <c r="F664" s="3" t="s">
        <v>1297</v>
      </c>
    </row>
    <row r="665" spans="1:6" x14ac:dyDescent="0.3">
      <c r="A665" s="716" t="s">
        <v>807</v>
      </c>
      <c r="B665" s="3">
        <v>10007245779</v>
      </c>
      <c r="C665" s="3"/>
      <c r="D665" s="3" t="s">
        <v>808</v>
      </c>
      <c r="E665" s="3" t="s">
        <v>1293</v>
      </c>
      <c r="F665" s="3" t="s">
        <v>2035</v>
      </c>
    </row>
    <row r="666" spans="1:6" x14ac:dyDescent="0.3">
      <c r="A666" s="716" t="s">
        <v>1629</v>
      </c>
      <c r="B666" s="3">
        <v>10019372601</v>
      </c>
      <c r="C666" s="3"/>
      <c r="D666" s="3" t="s">
        <v>1630</v>
      </c>
      <c r="E666" s="3" t="s">
        <v>1291</v>
      </c>
      <c r="F666" s="3" t="s">
        <v>2356</v>
      </c>
    </row>
    <row r="667" spans="1:6" x14ac:dyDescent="0.3">
      <c r="A667" s="719" t="s">
        <v>468</v>
      </c>
      <c r="B667" s="2">
        <v>10007223450</v>
      </c>
      <c r="C667" s="3"/>
      <c r="D667" s="3" t="s">
        <v>469</v>
      </c>
      <c r="E667" s="3" t="s">
        <v>1291</v>
      </c>
      <c r="F667" s="3" t="s">
        <v>2026</v>
      </c>
    </row>
    <row r="668" spans="1:6" x14ac:dyDescent="0.3">
      <c r="A668" s="716" t="s">
        <v>5082</v>
      </c>
      <c r="B668" s="3">
        <v>10017022874</v>
      </c>
      <c r="C668" s="3"/>
      <c r="D668" s="3" t="s">
        <v>5083</v>
      </c>
      <c r="E668" s="3" t="s">
        <v>1303</v>
      </c>
      <c r="F668" s="3" t="s">
        <v>4641</v>
      </c>
    </row>
    <row r="669" spans="1:6" x14ac:dyDescent="0.3">
      <c r="A669" s="716" t="s">
        <v>4356</v>
      </c>
      <c r="B669" s="3">
        <v>10021904402</v>
      </c>
      <c r="C669" s="3"/>
      <c r="D669" s="3" t="s">
        <v>4357</v>
      </c>
      <c r="E669" s="3" t="s">
        <v>1295</v>
      </c>
      <c r="F669" s="3" t="s">
        <v>1297</v>
      </c>
    </row>
    <row r="670" spans="1:6" x14ac:dyDescent="0.3">
      <c r="A670" s="718" t="s">
        <v>3392</v>
      </c>
      <c r="B670" s="2">
        <v>10094440796</v>
      </c>
      <c r="D670" s="3" t="s">
        <v>3393</v>
      </c>
      <c r="E670" s="3" t="s">
        <v>1303</v>
      </c>
      <c r="F670" s="3" t="s">
        <v>4707</v>
      </c>
    </row>
    <row r="671" spans="1:6" x14ac:dyDescent="0.3">
      <c r="A671" s="716" t="s">
        <v>1631</v>
      </c>
      <c r="B671" s="3">
        <v>10006803724</v>
      </c>
      <c r="D671" s="3" t="s">
        <v>1632</v>
      </c>
      <c r="E671" s="3" t="s">
        <v>2349</v>
      </c>
      <c r="F671" s="3" t="s">
        <v>1297</v>
      </c>
    </row>
    <row r="672" spans="1:6" x14ac:dyDescent="0.3">
      <c r="A672" s="716" t="s">
        <v>2196</v>
      </c>
      <c r="B672" s="3">
        <v>10019904784</v>
      </c>
      <c r="D672" s="3" t="s">
        <v>2197</v>
      </c>
      <c r="E672" s="3" t="s">
        <v>1295</v>
      </c>
      <c r="F672" s="3" t="s">
        <v>1297</v>
      </c>
    </row>
    <row r="673" spans="1:6" x14ac:dyDescent="0.3">
      <c r="A673" s="718" t="s">
        <v>3395</v>
      </c>
      <c r="B673" s="2">
        <v>10065111434</v>
      </c>
      <c r="D673" s="3" t="s">
        <v>3396</v>
      </c>
      <c r="E673" s="3" t="s">
        <v>1303</v>
      </c>
      <c r="F673" s="3" t="s">
        <v>4729</v>
      </c>
    </row>
    <row r="674" spans="1:6" x14ac:dyDescent="0.3">
      <c r="A674" s="716" t="s">
        <v>5084</v>
      </c>
      <c r="B674" s="3">
        <v>10010968862</v>
      </c>
      <c r="C674" s="3"/>
      <c r="D674" s="3" t="s">
        <v>5085</v>
      </c>
      <c r="E674" s="3" t="s">
        <v>1303</v>
      </c>
      <c r="F674" s="3" t="s">
        <v>4686</v>
      </c>
    </row>
    <row r="675" spans="1:6" x14ac:dyDescent="0.3">
      <c r="A675" s="716" t="s">
        <v>1633</v>
      </c>
      <c r="B675" s="3">
        <v>10011146900</v>
      </c>
      <c r="C675" s="3"/>
      <c r="D675" s="3" t="s">
        <v>1634</v>
      </c>
      <c r="E675" s="3" t="s">
        <v>1293</v>
      </c>
      <c r="F675" s="3" t="s">
        <v>4780</v>
      </c>
    </row>
    <row r="676" spans="1:6" x14ac:dyDescent="0.3">
      <c r="A676" s="716" t="s">
        <v>5086</v>
      </c>
      <c r="B676" s="3">
        <v>10069252122</v>
      </c>
      <c r="C676" s="3"/>
      <c r="D676" s="3" t="s">
        <v>5087</v>
      </c>
      <c r="E676" s="3" t="s">
        <v>1303</v>
      </c>
      <c r="F676" s="3" t="s">
        <v>4703</v>
      </c>
    </row>
    <row r="677" spans="1:6" x14ac:dyDescent="0.3">
      <c r="A677" s="716" t="s">
        <v>5088</v>
      </c>
      <c r="B677" s="3">
        <v>10011236624</v>
      </c>
      <c r="C677" s="3"/>
      <c r="D677" s="3" t="s">
        <v>5089</v>
      </c>
      <c r="E677" s="3" t="s">
        <v>1303</v>
      </c>
      <c r="F677" s="3" t="s">
        <v>4689</v>
      </c>
    </row>
    <row r="678" spans="1:6" x14ac:dyDescent="0.3">
      <c r="A678" s="716" t="s">
        <v>3397</v>
      </c>
      <c r="B678" s="3">
        <v>10015621529</v>
      </c>
      <c r="D678" s="3" t="s">
        <v>3398</v>
      </c>
      <c r="E678" s="3" t="s">
        <v>1303</v>
      </c>
      <c r="F678" s="3" t="s">
        <v>3291</v>
      </c>
    </row>
    <row r="679" spans="1:6" x14ac:dyDescent="0.3">
      <c r="A679" s="716" t="s">
        <v>5090</v>
      </c>
      <c r="B679" s="3">
        <v>10060783416</v>
      </c>
      <c r="C679" s="3"/>
      <c r="D679" s="3" t="s">
        <v>5091</v>
      </c>
      <c r="E679" s="3" t="s">
        <v>1303</v>
      </c>
      <c r="F679" s="3" t="s">
        <v>4678</v>
      </c>
    </row>
    <row r="680" spans="1:6" x14ac:dyDescent="0.3">
      <c r="A680" s="716" t="s">
        <v>2497</v>
      </c>
      <c r="B680" s="3">
        <v>10023365765</v>
      </c>
      <c r="D680" s="3" t="s">
        <v>2498</v>
      </c>
      <c r="E680" s="3" t="s">
        <v>1303</v>
      </c>
      <c r="F680" s="3" t="s">
        <v>3196</v>
      </c>
    </row>
    <row r="681" spans="1:6" x14ac:dyDescent="0.3">
      <c r="A681" s="716" t="s">
        <v>6384</v>
      </c>
      <c r="B681" s="3">
        <v>10008749582</v>
      </c>
      <c r="D681" s="3" t="s">
        <v>6385</v>
      </c>
      <c r="E681" s="3" t="s">
        <v>1296</v>
      </c>
      <c r="F681" s="3" t="s">
        <v>1297</v>
      </c>
    </row>
    <row r="682" spans="1:6" x14ac:dyDescent="0.3">
      <c r="A682" s="716" t="s">
        <v>3399</v>
      </c>
      <c r="B682" s="3">
        <v>10051768072</v>
      </c>
      <c r="C682" s="3"/>
      <c r="D682" s="3" t="s">
        <v>3400</v>
      </c>
      <c r="E682" s="3" t="s">
        <v>1303</v>
      </c>
      <c r="F682" s="3" t="s">
        <v>2413</v>
      </c>
    </row>
    <row r="683" spans="1:6" x14ac:dyDescent="0.3">
      <c r="A683" s="716" t="s">
        <v>4281</v>
      </c>
      <c r="B683" s="3">
        <v>10015839373</v>
      </c>
      <c r="C683" s="3"/>
      <c r="D683" s="3" t="s">
        <v>4282</v>
      </c>
      <c r="E683" s="3" t="s">
        <v>1303</v>
      </c>
      <c r="F683" s="3" t="s">
        <v>2359</v>
      </c>
    </row>
    <row r="684" spans="1:6" x14ac:dyDescent="0.3">
      <c r="A684" s="718" t="s">
        <v>5092</v>
      </c>
      <c r="B684" s="2">
        <v>10055342726</v>
      </c>
      <c r="C684" s="3"/>
      <c r="D684" s="3" t="s">
        <v>5093</v>
      </c>
      <c r="E684" s="3" t="s">
        <v>1303</v>
      </c>
      <c r="F684" s="3" t="s">
        <v>4861</v>
      </c>
    </row>
    <row r="685" spans="1:6" x14ac:dyDescent="0.3">
      <c r="A685" s="718" t="s">
        <v>2499</v>
      </c>
      <c r="B685" s="2">
        <v>10022850655</v>
      </c>
      <c r="D685" s="3" t="s">
        <v>2500</v>
      </c>
      <c r="E685" s="3" t="s">
        <v>1303</v>
      </c>
      <c r="F685" s="3" t="s">
        <v>2423</v>
      </c>
    </row>
    <row r="686" spans="1:6" x14ac:dyDescent="0.3">
      <c r="A686" s="718" t="s">
        <v>2064</v>
      </c>
      <c r="B686" s="2">
        <v>10009412317</v>
      </c>
      <c r="C686" s="3" t="s">
        <v>71</v>
      </c>
      <c r="D686" s="3" t="s">
        <v>2065</v>
      </c>
      <c r="E686" s="3" t="s">
        <v>1293</v>
      </c>
      <c r="F686" s="3" t="s">
        <v>2035</v>
      </c>
    </row>
    <row r="687" spans="1:6" x14ac:dyDescent="0.3">
      <c r="A687" s="716" t="s">
        <v>3401</v>
      </c>
      <c r="B687" s="3">
        <v>10080448851</v>
      </c>
      <c r="C687" s="3"/>
      <c r="D687" s="3" t="s">
        <v>3402</v>
      </c>
      <c r="E687" s="3" t="s">
        <v>1303</v>
      </c>
      <c r="F687" s="3" t="s">
        <v>3052</v>
      </c>
    </row>
    <row r="688" spans="1:6" x14ac:dyDescent="0.3">
      <c r="A688" s="716" t="s">
        <v>559</v>
      </c>
      <c r="B688" s="3">
        <v>10009793950</v>
      </c>
      <c r="C688" s="3" t="s">
        <v>38</v>
      </c>
      <c r="D688" s="3" t="s">
        <v>560</v>
      </c>
      <c r="E688" s="3" t="s">
        <v>1291</v>
      </c>
      <c r="F688" s="3" t="s">
        <v>2356</v>
      </c>
    </row>
    <row r="689" spans="1:6" x14ac:dyDescent="0.3">
      <c r="A689" s="718" t="s">
        <v>3403</v>
      </c>
      <c r="B689" s="2">
        <v>10071880721</v>
      </c>
      <c r="C689" s="3"/>
      <c r="D689" s="3" t="s">
        <v>3404</v>
      </c>
      <c r="E689" s="3" t="s">
        <v>1303</v>
      </c>
      <c r="F689" s="3" t="s">
        <v>2380</v>
      </c>
    </row>
    <row r="690" spans="1:6" x14ac:dyDescent="0.3">
      <c r="A690" s="718" t="s">
        <v>5094</v>
      </c>
      <c r="B690" s="2">
        <v>10017008427</v>
      </c>
      <c r="D690" s="3" t="s">
        <v>5095</v>
      </c>
      <c r="E690" s="3" t="s">
        <v>1303</v>
      </c>
      <c r="F690" s="3" t="s">
        <v>4682</v>
      </c>
    </row>
    <row r="691" spans="1:6" x14ac:dyDescent="0.3">
      <c r="A691" s="718" t="s">
        <v>206</v>
      </c>
      <c r="B691" s="2">
        <v>10005902230</v>
      </c>
      <c r="C691" s="3"/>
      <c r="D691" s="3" t="s">
        <v>207</v>
      </c>
      <c r="E691" s="3" t="s">
        <v>1303</v>
      </c>
      <c r="F691" s="3" t="s">
        <v>1337</v>
      </c>
    </row>
    <row r="692" spans="1:6" x14ac:dyDescent="0.3">
      <c r="A692" s="718" t="s">
        <v>5096</v>
      </c>
      <c r="B692" s="2">
        <v>10108244203</v>
      </c>
      <c r="C692" s="3"/>
      <c r="D692" s="3" t="s">
        <v>5097</v>
      </c>
      <c r="E692" s="3" t="s">
        <v>1303</v>
      </c>
      <c r="F692" s="3" t="s">
        <v>3374</v>
      </c>
    </row>
    <row r="693" spans="1:6" x14ac:dyDescent="0.3">
      <c r="A693" s="719" t="s">
        <v>5098</v>
      </c>
      <c r="B693" s="2">
        <v>10065763859</v>
      </c>
      <c r="D693" s="3" t="s">
        <v>5099</v>
      </c>
      <c r="E693" s="3" t="s">
        <v>1303</v>
      </c>
      <c r="F693" s="3" t="s">
        <v>4816</v>
      </c>
    </row>
    <row r="694" spans="1:6" x14ac:dyDescent="0.3">
      <c r="A694" s="718" t="s">
        <v>350</v>
      </c>
      <c r="B694" s="2">
        <v>10006291240</v>
      </c>
      <c r="C694" s="3"/>
      <c r="D694" s="3" t="s">
        <v>351</v>
      </c>
      <c r="E694" s="3" t="s">
        <v>1291</v>
      </c>
      <c r="F694" s="3" t="s">
        <v>2356</v>
      </c>
    </row>
    <row r="695" spans="1:6" x14ac:dyDescent="0.3">
      <c r="A695" s="718" t="s">
        <v>5100</v>
      </c>
      <c r="B695" s="2">
        <v>10049809076</v>
      </c>
      <c r="C695" s="3"/>
      <c r="D695" s="3" t="s">
        <v>2501</v>
      </c>
      <c r="E695" s="3" t="s">
        <v>1293</v>
      </c>
      <c r="F695" s="3" t="s">
        <v>4691</v>
      </c>
    </row>
    <row r="696" spans="1:6" x14ac:dyDescent="0.3">
      <c r="A696" s="716" t="s">
        <v>5101</v>
      </c>
      <c r="B696" s="3">
        <v>10087836918</v>
      </c>
      <c r="C696" s="3"/>
      <c r="D696" s="3" t="s">
        <v>5102</v>
      </c>
      <c r="E696" s="3" t="s">
        <v>1303</v>
      </c>
      <c r="F696" s="3" t="s">
        <v>4689</v>
      </c>
    </row>
    <row r="697" spans="1:6" x14ac:dyDescent="0.3">
      <c r="A697" s="716" t="s">
        <v>5103</v>
      </c>
      <c r="B697" s="3">
        <v>10044485901</v>
      </c>
      <c r="C697" s="3"/>
      <c r="D697" s="3" t="s">
        <v>5104</v>
      </c>
      <c r="E697" s="3" t="s">
        <v>1303</v>
      </c>
      <c r="F697" s="3" t="s">
        <v>3211</v>
      </c>
    </row>
    <row r="698" spans="1:6" x14ac:dyDescent="0.3">
      <c r="A698" s="716" t="s">
        <v>5105</v>
      </c>
      <c r="B698" s="3">
        <v>10095070589</v>
      </c>
      <c r="C698" s="3"/>
      <c r="D698" s="3" t="s">
        <v>5106</v>
      </c>
      <c r="E698" s="3" t="s">
        <v>1303</v>
      </c>
      <c r="F698" s="3" t="s">
        <v>4678</v>
      </c>
    </row>
    <row r="699" spans="1:6" x14ac:dyDescent="0.3">
      <c r="A699" s="716" t="s">
        <v>5107</v>
      </c>
      <c r="B699" s="3">
        <v>10010995033</v>
      </c>
      <c r="D699" s="3" t="s">
        <v>5108</v>
      </c>
      <c r="E699" s="3" t="s">
        <v>1303</v>
      </c>
      <c r="F699" s="3" t="s">
        <v>2328</v>
      </c>
    </row>
    <row r="700" spans="1:6" x14ac:dyDescent="0.3">
      <c r="A700" s="716" t="s">
        <v>1364</v>
      </c>
      <c r="B700" s="3">
        <v>10019725942</v>
      </c>
      <c r="C700" s="3" t="s">
        <v>142</v>
      </c>
      <c r="D700" s="3" t="s">
        <v>1365</v>
      </c>
      <c r="E700" s="3" t="s">
        <v>1293</v>
      </c>
      <c r="F700" s="3" t="s">
        <v>3133</v>
      </c>
    </row>
    <row r="701" spans="1:6" x14ac:dyDescent="0.3">
      <c r="A701" s="718" t="s">
        <v>809</v>
      </c>
      <c r="B701" s="2">
        <v>10006363685</v>
      </c>
      <c r="C701" s="3"/>
      <c r="D701" s="3" t="s">
        <v>810</v>
      </c>
      <c r="E701" s="3" t="s">
        <v>1303</v>
      </c>
      <c r="F701" s="3" t="s">
        <v>2502</v>
      </c>
    </row>
    <row r="702" spans="1:6" x14ac:dyDescent="0.3">
      <c r="A702" s="718" t="s">
        <v>5109</v>
      </c>
      <c r="B702" s="2">
        <v>10100633036</v>
      </c>
      <c r="C702" s="3"/>
      <c r="D702" s="3" t="s">
        <v>5110</v>
      </c>
      <c r="E702" s="3" t="s">
        <v>1303</v>
      </c>
      <c r="F702" s="3" t="s">
        <v>4861</v>
      </c>
    </row>
    <row r="703" spans="1:6" x14ac:dyDescent="0.3">
      <c r="A703" s="718" t="s">
        <v>5111</v>
      </c>
      <c r="B703" s="2">
        <v>10075185185</v>
      </c>
      <c r="D703" s="3" t="s">
        <v>5112</v>
      </c>
      <c r="E703" s="3" t="s">
        <v>1303</v>
      </c>
      <c r="F703" s="3" t="s">
        <v>4861</v>
      </c>
    </row>
    <row r="704" spans="1:6" x14ac:dyDescent="0.3">
      <c r="A704" s="718" t="s">
        <v>5113</v>
      </c>
      <c r="B704" s="2">
        <v>10134921829</v>
      </c>
      <c r="D704" s="3" t="s">
        <v>5114</v>
      </c>
      <c r="E704" s="3" t="s">
        <v>1303</v>
      </c>
      <c r="F704" s="3" t="s">
        <v>4644</v>
      </c>
    </row>
    <row r="705" spans="1:6" x14ac:dyDescent="0.3">
      <c r="A705" s="718" t="s">
        <v>2504</v>
      </c>
      <c r="B705" s="2">
        <v>10115012577</v>
      </c>
      <c r="D705" s="3" t="s">
        <v>2505</v>
      </c>
      <c r="E705" s="3" t="s">
        <v>1303</v>
      </c>
      <c r="F705" s="3" t="s">
        <v>3161</v>
      </c>
    </row>
    <row r="706" spans="1:6" x14ac:dyDescent="0.3">
      <c r="A706" s="716" t="s">
        <v>5115</v>
      </c>
      <c r="B706" s="3">
        <v>10107424349</v>
      </c>
      <c r="C706" s="3"/>
      <c r="D706" s="3" t="s">
        <v>5116</v>
      </c>
      <c r="E706" s="3" t="s">
        <v>1303</v>
      </c>
      <c r="F706" s="3" t="s">
        <v>3218</v>
      </c>
    </row>
    <row r="707" spans="1:6" x14ac:dyDescent="0.3">
      <c r="A707" s="716" t="s">
        <v>2506</v>
      </c>
      <c r="B707" s="3">
        <v>10089946464</v>
      </c>
      <c r="C707" s="3"/>
      <c r="D707" s="3" t="s">
        <v>2507</v>
      </c>
      <c r="E707" s="3" t="s">
        <v>1303</v>
      </c>
      <c r="F707" s="3" t="s">
        <v>1329</v>
      </c>
    </row>
    <row r="708" spans="1:6" x14ac:dyDescent="0.3">
      <c r="A708" s="716" t="s">
        <v>3405</v>
      </c>
      <c r="B708" s="3">
        <v>10055923817</v>
      </c>
      <c r="C708" s="3"/>
      <c r="D708" s="3" t="s">
        <v>1641</v>
      </c>
      <c r="E708" s="3" t="s">
        <v>1295</v>
      </c>
      <c r="F708" s="3" t="s">
        <v>1297</v>
      </c>
    </row>
    <row r="709" spans="1:6" x14ac:dyDescent="0.3">
      <c r="A709" s="718" t="s">
        <v>1635</v>
      </c>
      <c r="B709" s="2">
        <v>10087838130</v>
      </c>
      <c r="D709" s="3" t="s">
        <v>1636</v>
      </c>
      <c r="E709" s="3" t="s">
        <v>1291</v>
      </c>
      <c r="F709" s="3" t="s">
        <v>4683</v>
      </c>
    </row>
    <row r="710" spans="1:6" x14ac:dyDescent="0.3">
      <c r="A710" s="716" t="s">
        <v>5117</v>
      </c>
      <c r="B710" s="3">
        <v>10127429890</v>
      </c>
      <c r="C710" s="3"/>
      <c r="D710" s="3" t="s">
        <v>5118</v>
      </c>
      <c r="E710" s="3" t="s">
        <v>1303</v>
      </c>
      <c r="F710" s="3" t="s">
        <v>3238</v>
      </c>
    </row>
    <row r="711" spans="1:6" x14ac:dyDescent="0.3">
      <c r="A711" s="716" t="s">
        <v>208</v>
      </c>
      <c r="B711" s="3">
        <v>10007229817</v>
      </c>
      <c r="D711" s="3" t="s">
        <v>209</v>
      </c>
      <c r="E711" s="3" t="s">
        <v>1291</v>
      </c>
      <c r="F711" s="3" t="s">
        <v>4683</v>
      </c>
    </row>
    <row r="712" spans="1:6" x14ac:dyDescent="0.3">
      <c r="A712" s="716" t="s">
        <v>2508</v>
      </c>
      <c r="B712" s="3">
        <v>10112204732</v>
      </c>
      <c r="C712" s="3"/>
      <c r="D712" s="3" t="s">
        <v>2509</v>
      </c>
      <c r="E712" s="3" t="s">
        <v>1293</v>
      </c>
      <c r="F712" s="3" t="s">
        <v>3133</v>
      </c>
    </row>
    <row r="713" spans="1:6" x14ac:dyDescent="0.3">
      <c r="A713" s="718" t="s">
        <v>5119</v>
      </c>
      <c r="B713" s="2">
        <v>10006058743</v>
      </c>
      <c r="D713" s="3" t="s">
        <v>5120</v>
      </c>
      <c r="E713" s="3" t="s">
        <v>1303</v>
      </c>
      <c r="F713" s="3" t="s">
        <v>4810</v>
      </c>
    </row>
    <row r="714" spans="1:6" x14ac:dyDescent="0.3">
      <c r="A714" s="718" t="s">
        <v>811</v>
      </c>
      <c r="B714" s="2">
        <v>10014842394</v>
      </c>
      <c r="C714" s="3"/>
      <c r="D714" s="3" t="s">
        <v>812</v>
      </c>
      <c r="E714" s="3" t="s">
        <v>1291</v>
      </c>
      <c r="F714" s="3" t="s">
        <v>4683</v>
      </c>
    </row>
    <row r="715" spans="1:6" x14ac:dyDescent="0.3">
      <c r="A715" s="716" t="s">
        <v>3406</v>
      </c>
      <c r="B715" s="3">
        <v>10065110121</v>
      </c>
      <c r="C715" s="3"/>
      <c r="D715" s="3" t="s">
        <v>3407</v>
      </c>
      <c r="E715" s="3" t="s">
        <v>1303</v>
      </c>
      <c r="F715" s="3" t="s">
        <v>4729</v>
      </c>
    </row>
    <row r="716" spans="1:6" x14ac:dyDescent="0.3">
      <c r="A716" s="716" t="s">
        <v>913</v>
      </c>
      <c r="B716" s="3">
        <v>10009334515</v>
      </c>
      <c r="C716" s="2" t="s">
        <v>3120</v>
      </c>
      <c r="D716" s="3" t="s">
        <v>914</v>
      </c>
      <c r="E716" s="3" t="s">
        <v>1291</v>
      </c>
      <c r="F716" s="3" t="s">
        <v>2329</v>
      </c>
    </row>
    <row r="717" spans="1:6" x14ac:dyDescent="0.3">
      <c r="A717" s="716" t="s">
        <v>1117</v>
      </c>
      <c r="B717" s="3">
        <v>10008131109</v>
      </c>
      <c r="C717" s="3"/>
      <c r="D717" s="3" t="s">
        <v>1118</v>
      </c>
      <c r="E717" s="3" t="s">
        <v>1296</v>
      </c>
      <c r="F717" s="3" t="s">
        <v>1297</v>
      </c>
    </row>
    <row r="718" spans="1:6" x14ac:dyDescent="0.3">
      <c r="A718" s="716" t="s">
        <v>1637</v>
      </c>
      <c r="B718" s="3">
        <v>10009879129</v>
      </c>
      <c r="D718" s="3" t="s">
        <v>1638</v>
      </c>
      <c r="E718" s="3" t="s">
        <v>1303</v>
      </c>
      <c r="F718" s="3" t="s">
        <v>2097</v>
      </c>
    </row>
    <row r="719" spans="1:6" x14ac:dyDescent="0.3">
      <c r="A719" s="718" t="s">
        <v>3408</v>
      </c>
      <c r="B719" s="2">
        <v>10051726646</v>
      </c>
      <c r="C719" s="3"/>
      <c r="D719" s="3" t="s">
        <v>3409</v>
      </c>
      <c r="E719" s="3" t="s">
        <v>1303</v>
      </c>
      <c r="F719" s="3" t="s">
        <v>3136</v>
      </c>
    </row>
    <row r="720" spans="1:6" x14ac:dyDescent="0.3">
      <c r="A720" s="716" t="s">
        <v>3410</v>
      </c>
      <c r="B720" s="3">
        <v>10094073614</v>
      </c>
      <c r="D720" s="3" t="s">
        <v>3411</v>
      </c>
      <c r="E720" s="3" t="s">
        <v>1303</v>
      </c>
      <c r="F720" s="3" t="s">
        <v>4621</v>
      </c>
    </row>
    <row r="721" spans="1:6" x14ac:dyDescent="0.3">
      <c r="A721" s="718" t="s">
        <v>5121</v>
      </c>
      <c r="B721" s="2">
        <v>10090888980</v>
      </c>
      <c r="C721" s="3"/>
      <c r="D721" s="3" t="s">
        <v>5122</v>
      </c>
      <c r="E721" s="3" t="s">
        <v>1303</v>
      </c>
      <c r="F721" s="3" t="s">
        <v>5038</v>
      </c>
    </row>
    <row r="722" spans="1:6" x14ac:dyDescent="0.3">
      <c r="A722" s="716" t="s">
        <v>5123</v>
      </c>
      <c r="B722" s="3">
        <v>10008671073</v>
      </c>
      <c r="C722" s="3"/>
      <c r="D722" s="3" t="s">
        <v>5124</v>
      </c>
      <c r="E722" s="3" t="s">
        <v>1293</v>
      </c>
      <c r="F722" s="3" t="s">
        <v>4807</v>
      </c>
    </row>
    <row r="723" spans="1:6" x14ac:dyDescent="0.3">
      <c r="A723" s="716" t="s">
        <v>1119</v>
      </c>
      <c r="B723" s="3">
        <v>10011044442</v>
      </c>
      <c r="D723" s="3" t="s">
        <v>1120</v>
      </c>
      <c r="E723" s="3" t="s">
        <v>1293</v>
      </c>
      <c r="F723" s="3" t="s">
        <v>2027</v>
      </c>
    </row>
    <row r="724" spans="1:6" x14ac:dyDescent="0.3">
      <c r="A724" s="718" t="s">
        <v>1639</v>
      </c>
      <c r="B724" s="2">
        <v>10006118357</v>
      </c>
      <c r="C724" s="3"/>
      <c r="D724" s="3" t="s">
        <v>1640</v>
      </c>
      <c r="E724" s="3" t="s">
        <v>1303</v>
      </c>
      <c r="F724" s="3" t="s">
        <v>1574</v>
      </c>
    </row>
    <row r="725" spans="1:6" x14ac:dyDescent="0.3">
      <c r="A725" s="718" t="s">
        <v>5125</v>
      </c>
      <c r="B725" s="2">
        <v>10059129059</v>
      </c>
      <c r="C725" s="3"/>
      <c r="D725" s="3" t="s">
        <v>5126</v>
      </c>
      <c r="E725" s="3" t="s">
        <v>1303</v>
      </c>
      <c r="F725" s="3" t="s">
        <v>3312</v>
      </c>
    </row>
    <row r="726" spans="1:6" x14ac:dyDescent="0.3">
      <c r="A726" s="716" t="s">
        <v>1366</v>
      </c>
      <c r="B726" s="3">
        <v>10014991231</v>
      </c>
      <c r="C726" s="3"/>
      <c r="D726" s="3" t="s">
        <v>1367</v>
      </c>
      <c r="E726" s="3" t="s">
        <v>1293</v>
      </c>
      <c r="F726" s="3" t="s">
        <v>1513</v>
      </c>
    </row>
    <row r="727" spans="1:6" x14ac:dyDescent="0.3">
      <c r="A727" s="718" t="s">
        <v>3412</v>
      </c>
      <c r="B727" s="2">
        <v>10112875648</v>
      </c>
      <c r="C727" s="3"/>
      <c r="D727" s="3" t="s">
        <v>3413</v>
      </c>
      <c r="E727" s="3" t="s">
        <v>1303</v>
      </c>
      <c r="F727" s="3" t="s">
        <v>3174</v>
      </c>
    </row>
    <row r="728" spans="1:6" x14ac:dyDescent="0.3">
      <c r="A728" s="718" t="s">
        <v>5127</v>
      </c>
      <c r="B728" s="2">
        <v>10052269139</v>
      </c>
      <c r="D728" s="3" t="s">
        <v>1606</v>
      </c>
      <c r="E728" s="3" t="s">
        <v>1303</v>
      </c>
      <c r="F728" s="3" t="s">
        <v>4689</v>
      </c>
    </row>
    <row r="729" spans="1:6" x14ac:dyDescent="0.3">
      <c r="A729" s="716" t="s">
        <v>5128</v>
      </c>
      <c r="B729" s="3">
        <v>10106858012</v>
      </c>
      <c r="C729" s="3"/>
      <c r="D729" s="3" t="s">
        <v>5129</v>
      </c>
      <c r="E729" s="3" t="s">
        <v>1303</v>
      </c>
      <c r="F729" s="3" t="s">
        <v>4901</v>
      </c>
    </row>
    <row r="730" spans="1:6" x14ac:dyDescent="0.3">
      <c r="A730" s="716" t="s">
        <v>1368</v>
      </c>
      <c r="B730" s="3">
        <v>10036351136</v>
      </c>
      <c r="C730" s="2" t="s">
        <v>652</v>
      </c>
      <c r="D730" s="3" t="s">
        <v>1369</v>
      </c>
      <c r="E730" s="3" t="s">
        <v>1291</v>
      </c>
      <c r="F730" s="3" t="s">
        <v>2356</v>
      </c>
    </row>
    <row r="731" spans="1:6" x14ac:dyDescent="0.3">
      <c r="A731" s="716" t="s">
        <v>3414</v>
      </c>
      <c r="B731" s="3">
        <v>10059839280</v>
      </c>
      <c r="C731" s="3"/>
      <c r="D731" s="3" t="s">
        <v>3415</v>
      </c>
      <c r="E731" s="3" t="s">
        <v>1303</v>
      </c>
      <c r="F731" s="3" t="s">
        <v>3141</v>
      </c>
    </row>
    <row r="732" spans="1:6" x14ac:dyDescent="0.3">
      <c r="A732" s="716" t="s">
        <v>1642</v>
      </c>
      <c r="B732" s="3">
        <v>10030326628</v>
      </c>
      <c r="D732" s="3" t="s">
        <v>1643</v>
      </c>
      <c r="E732" s="3" t="s">
        <v>1291</v>
      </c>
      <c r="F732" s="3" t="s">
        <v>1305</v>
      </c>
    </row>
    <row r="733" spans="1:6" x14ac:dyDescent="0.3">
      <c r="A733" s="716" t="s">
        <v>3416</v>
      </c>
      <c r="B733" s="3">
        <v>10127113329</v>
      </c>
      <c r="C733" s="3"/>
      <c r="D733" s="3" t="s">
        <v>3417</v>
      </c>
      <c r="E733" s="3" t="s">
        <v>1303</v>
      </c>
      <c r="F733" s="3" t="s">
        <v>3174</v>
      </c>
    </row>
    <row r="734" spans="1:6" x14ac:dyDescent="0.3">
      <c r="A734" s="716" t="s">
        <v>5130</v>
      </c>
      <c r="B734" s="3">
        <v>10060541522</v>
      </c>
      <c r="D734" s="3" t="s">
        <v>5131</v>
      </c>
      <c r="E734" s="3" t="s">
        <v>1303</v>
      </c>
      <c r="F734" s="3" t="s">
        <v>3184</v>
      </c>
    </row>
    <row r="735" spans="1:6" x14ac:dyDescent="0.3">
      <c r="A735" s="718" t="s">
        <v>960</v>
      </c>
      <c r="B735" s="2">
        <v>10011048785</v>
      </c>
      <c r="C735" s="3"/>
      <c r="D735" s="3" t="s">
        <v>961</v>
      </c>
      <c r="E735" s="3" t="s">
        <v>1293</v>
      </c>
      <c r="F735" s="3" t="s">
        <v>2232</v>
      </c>
    </row>
    <row r="736" spans="1:6" x14ac:dyDescent="0.3">
      <c r="A736" s="716" t="s">
        <v>1998</v>
      </c>
      <c r="B736" s="3">
        <v>10009421411</v>
      </c>
      <c r="D736" s="3" t="s">
        <v>1999</v>
      </c>
      <c r="E736" s="3" t="s">
        <v>1293</v>
      </c>
      <c r="F736" s="3" t="s">
        <v>2232</v>
      </c>
    </row>
    <row r="737" spans="1:6" x14ac:dyDescent="0.3">
      <c r="A737" s="718" t="s">
        <v>3418</v>
      </c>
      <c r="B737" s="2">
        <v>10083793634</v>
      </c>
      <c r="D737" s="3" t="s">
        <v>5132</v>
      </c>
      <c r="E737" s="3" t="s">
        <v>1303</v>
      </c>
      <c r="F737" s="3" t="s">
        <v>4621</v>
      </c>
    </row>
    <row r="738" spans="1:6" x14ac:dyDescent="0.3">
      <c r="A738" s="718" t="s">
        <v>5133</v>
      </c>
      <c r="B738" s="2">
        <v>10092036917</v>
      </c>
      <c r="C738" s="3"/>
      <c r="D738" s="3" t="s">
        <v>5134</v>
      </c>
      <c r="E738" s="3" t="s">
        <v>1303</v>
      </c>
      <c r="F738" s="3" t="s">
        <v>4686</v>
      </c>
    </row>
    <row r="739" spans="1:6" x14ac:dyDescent="0.3">
      <c r="A739" s="716" t="s">
        <v>3419</v>
      </c>
      <c r="B739" s="3">
        <v>10057534825</v>
      </c>
      <c r="C739" s="3"/>
      <c r="D739" s="3" t="s">
        <v>3420</v>
      </c>
      <c r="E739" s="3" t="s">
        <v>1291</v>
      </c>
      <c r="F739" s="3" t="s">
        <v>1530</v>
      </c>
    </row>
    <row r="740" spans="1:6" x14ac:dyDescent="0.3">
      <c r="A740" s="716" t="s">
        <v>5135</v>
      </c>
      <c r="B740" s="3">
        <v>10034772561</v>
      </c>
      <c r="C740" s="3"/>
      <c r="D740" s="3" t="s">
        <v>5136</v>
      </c>
      <c r="E740" s="3" t="s">
        <v>1303</v>
      </c>
      <c r="F740" s="3" t="s">
        <v>3283</v>
      </c>
    </row>
    <row r="741" spans="1:6" x14ac:dyDescent="0.3">
      <c r="A741" s="716" t="s">
        <v>3421</v>
      </c>
      <c r="B741" s="3">
        <v>10017621749</v>
      </c>
      <c r="C741" s="3"/>
      <c r="D741" s="3" t="s">
        <v>3422</v>
      </c>
      <c r="E741" s="3" t="s">
        <v>1291</v>
      </c>
      <c r="F741" s="3" t="s">
        <v>1530</v>
      </c>
    </row>
    <row r="742" spans="1:6" x14ac:dyDescent="0.3">
      <c r="A742" s="716" t="s">
        <v>3423</v>
      </c>
      <c r="B742" s="3">
        <v>10042475674</v>
      </c>
      <c r="C742" s="3"/>
      <c r="D742" s="3" t="s">
        <v>3424</v>
      </c>
      <c r="E742" s="3" t="s">
        <v>1303</v>
      </c>
      <c r="F742" s="3" t="s">
        <v>3160</v>
      </c>
    </row>
    <row r="743" spans="1:6" x14ac:dyDescent="0.3">
      <c r="A743" s="716" t="s">
        <v>5137</v>
      </c>
      <c r="B743" s="3">
        <v>10067347484</v>
      </c>
      <c r="C743" s="3"/>
      <c r="D743" s="3" t="s">
        <v>5138</v>
      </c>
      <c r="E743" s="3" t="s">
        <v>1293</v>
      </c>
      <c r="F743" s="3" t="s">
        <v>1513</v>
      </c>
    </row>
    <row r="744" spans="1:6" x14ac:dyDescent="0.3">
      <c r="A744" s="716" t="s">
        <v>6378</v>
      </c>
      <c r="B744" s="3">
        <v>10050999045</v>
      </c>
      <c r="C744" s="3" t="s">
        <v>159</v>
      </c>
      <c r="D744" s="3" t="s">
        <v>3425</v>
      </c>
      <c r="E744" s="3" t="s">
        <v>1291</v>
      </c>
      <c r="F744" s="3" t="s">
        <v>1530</v>
      </c>
    </row>
    <row r="745" spans="1:6" x14ac:dyDescent="0.3">
      <c r="A745" s="716" t="s">
        <v>1121</v>
      </c>
      <c r="B745" s="3">
        <v>10058736615</v>
      </c>
      <c r="C745" s="3" t="s">
        <v>143</v>
      </c>
      <c r="D745" s="3" t="s">
        <v>1122</v>
      </c>
      <c r="E745" s="3" t="s">
        <v>1291</v>
      </c>
      <c r="F745" s="3" t="s">
        <v>2329</v>
      </c>
    </row>
    <row r="746" spans="1:6" x14ac:dyDescent="0.3">
      <c r="A746" s="716" t="s">
        <v>5139</v>
      </c>
      <c r="B746" s="3">
        <v>10008596608</v>
      </c>
      <c r="C746" s="3"/>
      <c r="D746" s="3" t="s">
        <v>5140</v>
      </c>
      <c r="E746" s="3" t="s">
        <v>1296</v>
      </c>
      <c r="F746" s="3" t="s">
        <v>1297</v>
      </c>
    </row>
    <row r="747" spans="1:6" x14ac:dyDescent="0.3">
      <c r="A747" s="718" t="s">
        <v>2510</v>
      </c>
      <c r="B747" s="2">
        <v>10019496374</v>
      </c>
      <c r="C747" s="3"/>
      <c r="D747" s="3" t="s">
        <v>2511</v>
      </c>
      <c r="E747" s="3" t="s">
        <v>1303</v>
      </c>
      <c r="F747" s="3" t="s">
        <v>1329</v>
      </c>
    </row>
    <row r="748" spans="1:6" x14ac:dyDescent="0.3">
      <c r="A748" s="718" t="s">
        <v>439</v>
      </c>
      <c r="B748" s="2">
        <v>10007809490</v>
      </c>
      <c r="C748" s="2" t="s">
        <v>3120</v>
      </c>
      <c r="D748" s="3" t="s">
        <v>440</v>
      </c>
      <c r="E748" s="3" t="s">
        <v>1291</v>
      </c>
      <c r="F748" s="3" t="s">
        <v>1520</v>
      </c>
    </row>
    <row r="749" spans="1:6" x14ac:dyDescent="0.3">
      <c r="A749" s="716" t="s">
        <v>5141</v>
      </c>
      <c r="B749" s="3">
        <v>10009351790</v>
      </c>
      <c r="C749" s="3"/>
      <c r="D749" s="3" t="s">
        <v>5142</v>
      </c>
      <c r="E749" s="3" t="s">
        <v>1303</v>
      </c>
      <c r="F749" s="3" t="s">
        <v>1307</v>
      </c>
    </row>
    <row r="750" spans="1:6" x14ac:dyDescent="0.3">
      <c r="A750" s="719" t="s">
        <v>5143</v>
      </c>
      <c r="B750" s="2">
        <v>10030561044</v>
      </c>
      <c r="D750" s="3" t="s">
        <v>5144</v>
      </c>
      <c r="E750" s="3" t="s">
        <v>1303</v>
      </c>
      <c r="F750" s="3" t="s">
        <v>4743</v>
      </c>
    </row>
    <row r="751" spans="1:6" x14ac:dyDescent="0.3">
      <c r="A751" s="718" t="s">
        <v>3426</v>
      </c>
      <c r="B751" s="2">
        <v>10069554135</v>
      </c>
      <c r="D751" s="3" t="s">
        <v>3427</v>
      </c>
      <c r="E751" s="3" t="s">
        <v>1303</v>
      </c>
      <c r="F751" s="3" t="s">
        <v>3143</v>
      </c>
    </row>
    <row r="752" spans="1:6" x14ac:dyDescent="0.3">
      <c r="A752" s="716" t="s">
        <v>3114</v>
      </c>
      <c r="B752" s="3">
        <v>10058316279</v>
      </c>
      <c r="D752" s="3" t="s">
        <v>5145</v>
      </c>
      <c r="E752" s="3" t="s">
        <v>1293</v>
      </c>
      <c r="F752" s="3" t="s">
        <v>1336</v>
      </c>
    </row>
    <row r="753" spans="1:6" x14ac:dyDescent="0.3">
      <c r="A753" s="716" t="s">
        <v>3428</v>
      </c>
      <c r="B753" s="3">
        <v>10060425223</v>
      </c>
      <c r="C753" s="3"/>
      <c r="D753" s="3" t="s">
        <v>3429</v>
      </c>
      <c r="E753" s="3" t="s">
        <v>1303</v>
      </c>
      <c r="F753" s="3" t="s">
        <v>1579</v>
      </c>
    </row>
    <row r="754" spans="1:6" x14ac:dyDescent="0.3">
      <c r="A754" s="716" t="s">
        <v>3430</v>
      </c>
      <c r="B754" s="3">
        <v>10095951673</v>
      </c>
      <c r="C754" s="3"/>
      <c r="D754" s="3" t="s">
        <v>3431</v>
      </c>
      <c r="E754" s="3" t="s">
        <v>1303</v>
      </c>
      <c r="F754" s="3" t="s">
        <v>3238</v>
      </c>
    </row>
    <row r="755" spans="1:6" x14ac:dyDescent="0.3">
      <c r="A755" s="716" t="s">
        <v>5146</v>
      </c>
      <c r="B755" s="3">
        <v>10028750679</v>
      </c>
      <c r="C755" s="3"/>
      <c r="D755" s="3" t="s">
        <v>3432</v>
      </c>
      <c r="E755" s="3" t="s">
        <v>1303</v>
      </c>
      <c r="F755" s="3" t="s">
        <v>4672</v>
      </c>
    </row>
    <row r="756" spans="1:6" x14ac:dyDescent="0.3">
      <c r="A756" s="716" t="s">
        <v>3433</v>
      </c>
      <c r="B756" s="3">
        <v>10029369156</v>
      </c>
      <c r="C756" s="3"/>
      <c r="D756" s="3" t="s">
        <v>3434</v>
      </c>
      <c r="E756" s="3" t="s">
        <v>1303</v>
      </c>
      <c r="F756" s="3" t="s">
        <v>4743</v>
      </c>
    </row>
    <row r="757" spans="1:6" x14ac:dyDescent="0.3">
      <c r="A757" s="716" t="s">
        <v>3435</v>
      </c>
      <c r="B757" s="3">
        <v>10019873361</v>
      </c>
      <c r="C757" s="3"/>
      <c r="D757" s="3" t="s">
        <v>3436</v>
      </c>
      <c r="E757" s="3" t="s">
        <v>1303</v>
      </c>
      <c r="F757" s="3" t="s">
        <v>3191</v>
      </c>
    </row>
    <row r="758" spans="1:6" x14ac:dyDescent="0.3">
      <c r="A758" s="716" t="s">
        <v>5147</v>
      </c>
      <c r="B758" s="3">
        <v>10040906500</v>
      </c>
      <c r="D758" s="3" t="s">
        <v>5148</v>
      </c>
      <c r="E758" s="3" t="s">
        <v>1293</v>
      </c>
      <c r="F758" s="3" t="s">
        <v>1336</v>
      </c>
    </row>
    <row r="759" spans="1:6" x14ac:dyDescent="0.3">
      <c r="A759" s="716" t="s">
        <v>3437</v>
      </c>
      <c r="B759" s="3">
        <v>10066652825</v>
      </c>
      <c r="D759" s="3" t="s">
        <v>2512</v>
      </c>
      <c r="E759" s="3" t="s">
        <v>1291</v>
      </c>
      <c r="F759" s="3" t="s">
        <v>3274</v>
      </c>
    </row>
    <row r="760" spans="1:6" x14ac:dyDescent="0.3">
      <c r="A760" s="716" t="s">
        <v>3438</v>
      </c>
      <c r="B760" s="3">
        <v>10030340267</v>
      </c>
      <c r="C760" s="3"/>
      <c r="D760" s="3" t="s">
        <v>3439</v>
      </c>
      <c r="E760" s="3" t="s">
        <v>1303</v>
      </c>
      <c r="F760" s="3" t="s">
        <v>2457</v>
      </c>
    </row>
    <row r="761" spans="1:6" x14ac:dyDescent="0.3">
      <c r="A761" s="716" t="s">
        <v>3440</v>
      </c>
      <c r="B761" s="3">
        <v>10066618570</v>
      </c>
      <c r="D761" s="3" t="s">
        <v>3441</v>
      </c>
      <c r="E761" s="3" t="s">
        <v>1303</v>
      </c>
      <c r="F761" s="3" t="s">
        <v>3354</v>
      </c>
    </row>
    <row r="762" spans="1:6" x14ac:dyDescent="0.3">
      <c r="A762" s="718" t="s">
        <v>3442</v>
      </c>
      <c r="B762" s="2">
        <v>10029999757</v>
      </c>
      <c r="C762" s="3"/>
      <c r="D762" s="3" t="s">
        <v>3443</v>
      </c>
      <c r="E762" s="3" t="s">
        <v>1303</v>
      </c>
      <c r="F762" s="3" t="s">
        <v>4672</v>
      </c>
    </row>
    <row r="763" spans="1:6" x14ac:dyDescent="0.3">
      <c r="A763" s="716" t="s">
        <v>5149</v>
      </c>
      <c r="B763" s="3">
        <v>10046070637</v>
      </c>
      <c r="D763" s="3" t="s">
        <v>5150</v>
      </c>
      <c r="E763" s="3" t="s">
        <v>1303</v>
      </c>
      <c r="F763" s="3" t="s">
        <v>5151</v>
      </c>
    </row>
    <row r="764" spans="1:6" x14ac:dyDescent="0.3">
      <c r="A764" s="716" t="s">
        <v>1123</v>
      </c>
      <c r="B764" s="3">
        <v>10036104491</v>
      </c>
      <c r="C764" s="3" t="s">
        <v>44</v>
      </c>
      <c r="D764" s="3" t="s">
        <v>1124</v>
      </c>
      <c r="E764" s="3" t="s">
        <v>1291</v>
      </c>
      <c r="F764" s="3" t="s">
        <v>4738</v>
      </c>
    </row>
    <row r="765" spans="1:6" x14ac:dyDescent="0.3">
      <c r="A765" s="718" t="s">
        <v>5152</v>
      </c>
      <c r="B765" s="2">
        <v>10023602609</v>
      </c>
      <c r="C765" s="3"/>
      <c r="D765" s="3" t="s">
        <v>5153</v>
      </c>
      <c r="E765" s="3" t="s">
        <v>1303</v>
      </c>
      <c r="F765" s="3" t="s">
        <v>4901</v>
      </c>
    </row>
    <row r="766" spans="1:6" x14ac:dyDescent="0.3">
      <c r="A766" s="716" t="s">
        <v>2513</v>
      </c>
      <c r="B766" s="3">
        <v>10019929642</v>
      </c>
      <c r="C766" s="3"/>
      <c r="D766" s="3" t="s">
        <v>2514</v>
      </c>
      <c r="E766" s="3" t="s">
        <v>1303</v>
      </c>
      <c r="F766" s="3" t="s">
        <v>2318</v>
      </c>
    </row>
    <row r="767" spans="1:6" x14ac:dyDescent="0.3">
      <c r="A767" s="716" t="s">
        <v>5154</v>
      </c>
      <c r="B767" s="3">
        <v>10008846481</v>
      </c>
      <c r="C767" s="3"/>
      <c r="D767" s="3" t="s">
        <v>5155</v>
      </c>
      <c r="E767" s="3" t="s">
        <v>1303</v>
      </c>
      <c r="F767" s="3" t="s">
        <v>3688</v>
      </c>
    </row>
    <row r="768" spans="1:6" x14ac:dyDescent="0.3">
      <c r="A768" s="716" t="s">
        <v>406</v>
      </c>
      <c r="B768" s="3">
        <v>10005982456</v>
      </c>
      <c r="D768" s="3" t="s">
        <v>407</v>
      </c>
      <c r="E768" s="3" t="s">
        <v>1295</v>
      </c>
      <c r="F768" s="3" t="s">
        <v>1295</v>
      </c>
    </row>
    <row r="769" spans="1:6" x14ac:dyDescent="0.3">
      <c r="A769" s="716" t="s">
        <v>5156</v>
      </c>
      <c r="B769" s="3">
        <v>10081475031</v>
      </c>
      <c r="C769" s="3"/>
      <c r="D769" s="3" t="s">
        <v>5157</v>
      </c>
      <c r="E769" s="3" t="s">
        <v>1303</v>
      </c>
      <c r="F769" s="3" t="s">
        <v>3191</v>
      </c>
    </row>
    <row r="770" spans="1:6" x14ac:dyDescent="0.3">
      <c r="A770" s="718" t="s">
        <v>3444</v>
      </c>
      <c r="B770" s="2">
        <v>10030687245</v>
      </c>
      <c r="C770" s="3"/>
      <c r="D770" s="3" t="s">
        <v>3445</v>
      </c>
      <c r="E770" s="3" t="s">
        <v>1303</v>
      </c>
      <c r="F770" s="3" t="s">
        <v>4625</v>
      </c>
    </row>
    <row r="771" spans="1:6" x14ac:dyDescent="0.3">
      <c r="A771" s="716" t="s">
        <v>5158</v>
      </c>
      <c r="B771" s="3">
        <v>10044444875</v>
      </c>
      <c r="D771" s="3" t="s">
        <v>5159</v>
      </c>
      <c r="E771" s="3" t="s">
        <v>1303</v>
      </c>
      <c r="F771" s="3" t="s">
        <v>3211</v>
      </c>
    </row>
    <row r="772" spans="1:6" x14ac:dyDescent="0.3">
      <c r="A772" s="719" t="s">
        <v>650</v>
      </c>
      <c r="B772" s="2">
        <v>10006587694</v>
      </c>
      <c r="D772" s="3" t="s">
        <v>213</v>
      </c>
      <c r="E772" s="3" t="s">
        <v>1303</v>
      </c>
      <c r="F772" s="3" t="s">
        <v>3211</v>
      </c>
    </row>
    <row r="773" spans="1:6" x14ac:dyDescent="0.3">
      <c r="A773" s="716" t="s">
        <v>211</v>
      </c>
      <c r="B773" s="3">
        <v>10006142811</v>
      </c>
      <c r="D773" s="3" t="s">
        <v>212</v>
      </c>
      <c r="E773" s="3" t="s">
        <v>1303</v>
      </c>
      <c r="F773" s="3" t="s">
        <v>3217</v>
      </c>
    </row>
    <row r="774" spans="1:6" x14ac:dyDescent="0.3">
      <c r="A774" s="716" t="s">
        <v>3446</v>
      </c>
      <c r="B774" s="3">
        <v>10041547407</v>
      </c>
      <c r="C774" s="3"/>
      <c r="D774" s="3" t="s">
        <v>3447</v>
      </c>
      <c r="E774" s="3" t="s">
        <v>1293</v>
      </c>
      <c r="F774" s="3" t="s">
        <v>1306</v>
      </c>
    </row>
    <row r="775" spans="1:6" x14ac:dyDescent="0.3">
      <c r="A775" s="718" t="s">
        <v>3448</v>
      </c>
      <c r="B775" s="2">
        <v>10041951571</v>
      </c>
      <c r="C775" s="3"/>
      <c r="D775" s="3" t="s">
        <v>3449</v>
      </c>
      <c r="E775" s="3" t="s">
        <v>1293</v>
      </c>
      <c r="F775" s="3" t="s">
        <v>1336</v>
      </c>
    </row>
    <row r="776" spans="1:6" x14ac:dyDescent="0.3">
      <c r="A776" s="716" t="s">
        <v>3450</v>
      </c>
      <c r="B776" s="3">
        <v>10014855431</v>
      </c>
      <c r="D776" s="3" t="s">
        <v>2515</v>
      </c>
      <c r="E776" s="3" t="s">
        <v>1293</v>
      </c>
      <c r="F776" s="3" t="s">
        <v>1513</v>
      </c>
    </row>
    <row r="777" spans="1:6" x14ac:dyDescent="0.3">
      <c r="A777" s="716" t="s">
        <v>5160</v>
      </c>
      <c r="B777" s="3">
        <v>10033063846</v>
      </c>
      <c r="D777" s="3" t="s">
        <v>5161</v>
      </c>
      <c r="E777" s="3" t="s">
        <v>1293</v>
      </c>
      <c r="F777" s="3" t="s">
        <v>3243</v>
      </c>
    </row>
    <row r="778" spans="1:6" x14ac:dyDescent="0.3">
      <c r="A778" s="716" t="s">
        <v>3451</v>
      </c>
      <c r="B778" s="3">
        <v>10044275127</v>
      </c>
      <c r="C778" s="3"/>
      <c r="D778" s="3" t="s">
        <v>3452</v>
      </c>
      <c r="E778" s="3" t="s">
        <v>1303</v>
      </c>
      <c r="F778" s="3" t="s">
        <v>3166</v>
      </c>
    </row>
    <row r="779" spans="1:6" x14ac:dyDescent="0.3">
      <c r="A779" s="718" t="s">
        <v>5162</v>
      </c>
      <c r="B779" s="2">
        <v>10026890707</v>
      </c>
      <c r="D779" s="3" t="s">
        <v>5163</v>
      </c>
      <c r="E779" s="3" t="s">
        <v>1303</v>
      </c>
      <c r="F779" s="3" t="s">
        <v>4703</v>
      </c>
    </row>
    <row r="780" spans="1:6" x14ac:dyDescent="0.3">
      <c r="A780" s="716" t="s">
        <v>1257</v>
      </c>
      <c r="B780" s="3">
        <v>10015466329</v>
      </c>
      <c r="C780" s="3" t="s">
        <v>143</v>
      </c>
      <c r="D780" s="3" t="s">
        <v>1258</v>
      </c>
      <c r="E780" s="3" t="s">
        <v>1291</v>
      </c>
      <c r="F780" s="3" t="s">
        <v>1302</v>
      </c>
    </row>
    <row r="781" spans="1:6" x14ac:dyDescent="0.3">
      <c r="A781" s="718" t="s">
        <v>1125</v>
      </c>
      <c r="B781" s="2">
        <v>10023603013</v>
      </c>
      <c r="C781" s="3"/>
      <c r="D781" s="3" t="s">
        <v>1126</v>
      </c>
      <c r="E781" s="3" t="s">
        <v>1303</v>
      </c>
      <c r="F781" s="3" t="s">
        <v>4901</v>
      </c>
    </row>
    <row r="782" spans="1:6" x14ac:dyDescent="0.3">
      <c r="A782" s="716" t="s">
        <v>3453</v>
      </c>
      <c r="B782" s="3">
        <v>10035124488</v>
      </c>
      <c r="C782" s="3"/>
      <c r="D782" s="3" t="s">
        <v>3454</v>
      </c>
      <c r="E782" s="3" t="s">
        <v>1303</v>
      </c>
      <c r="F782" s="3" t="s">
        <v>1316</v>
      </c>
    </row>
    <row r="783" spans="1:6" x14ac:dyDescent="0.3">
      <c r="A783" s="716" t="s">
        <v>3455</v>
      </c>
      <c r="B783" s="3">
        <v>10092747542</v>
      </c>
      <c r="C783" s="3"/>
      <c r="D783" s="3" t="s">
        <v>3456</v>
      </c>
      <c r="E783" s="3" t="s">
        <v>1303</v>
      </c>
      <c r="F783" s="3" t="s">
        <v>3052</v>
      </c>
    </row>
    <row r="784" spans="1:6" x14ac:dyDescent="0.3">
      <c r="A784" s="716" t="s">
        <v>5164</v>
      </c>
      <c r="B784" s="3">
        <v>10115274881</v>
      </c>
      <c r="C784" s="3"/>
      <c r="D784" s="3" t="s">
        <v>5165</v>
      </c>
      <c r="E784" s="3" t="s">
        <v>1303</v>
      </c>
      <c r="F784" s="3" t="s">
        <v>2346</v>
      </c>
    </row>
    <row r="785" spans="1:6" x14ac:dyDescent="0.3">
      <c r="A785" s="716" t="s">
        <v>5166</v>
      </c>
      <c r="B785" s="3">
        <v>10048356908</v>
      </c>
      <c r="C785" s="3"/>
      <c r="D785" s="3" t="s">
        <v>5167</v>
      </c>
      <c r="E785" s="3" t="s">
        <v>1303</v>
      </c>
      <c r="F785" s="3" t="s">
        <v>4811</v>
      </c>
    </row>
    <row r="786" spans="1:6" x14ac:dyDescent="0.3">
      <c r="A786" s="716" t="s">
        <v>5168</v>
      </c>
      <c r="B786" s="3">
        <v>10009520532</v>
      </c>
      <c r="D786" s="3" t="s">
        <v>5169</v>
      </c>
      <c r="E786" s="3" t="s">
        <v>1303</v>
      </c>
      <c r="F786" s="3" t="s">
        <v>4979</v>
      </c>
    </row>
    <row r="787" spans="1:6" x14ac:dyDescent="0.3">
      <c r="A787" s="716" t="s">
        <v>3457</v>
      </c>
      <c r="B787" s="3">
        <v>10009769904</v>
      </c>
      <c r="C787" s="3"/>
      <c r="D787" s="3" t="s">
        <v>1370</v>
      </c>
      <c r="E787" s="3" t="s">
        <v>1291</v>
      </c>
      <c r="F787" s="3" t="s">
        <v>1302</v>
      </c>
    </row>
    <row r="788" spans="1:6" x14ac:dyDescent="0.3">
      <c r="A788" s="718" t="s">
        <v>722</v>
      </c>
      <c r="B788" s="2">
        <v>10010969468</v>
      </c>
      <c r="C788" s="3"/>
      <c r="D788" s="3" t="s">
        <v>721</v>
      </c>
      <c r="E788" s="3" t="s">
        <v>1303</v>
      </c>
      <c r="F788" s="3" t="s">
        <v>1398</v>
      </c>
    </row>
    <row r="789" spans="1:6" x14ac:dyDescent="0.3">
      <c r="A789" s="716" t="s">
        <v>5170</v>
      </c>
      <c r="B789" s="3">
        <v>10093614377</v>
      </c>
      <c r="C789" s="3"/>
      <c r="D789" s="3" t="s">
        <v>5171</v>
      </c>
      <c r="E789" s="3" t="s">
        <v>1303</v>
      </c>
      <c r="F789" s="3" t="s">
        <v>4811</v>
      </c>
    </row>
    <row r="790" spans="1:6" x14ac:dyDescent="0.3">
      <c r="A790" s="716" t="s">
        <v>1237</v>
      </c>
      <c r="B790" s="3">
        <v>10010643207</v>
      </c>
      <c r="D790" s="3" t="s">
        <v>1238</v>
      </c>
      <c r="E790" s="3" t="s">
        <v>1293</v>
      </c>
      <c r="F790" s="3" t="s">
        <v>3243</v>
      </c>
    </row>
    <row r="791" spans="1:6" x14ac:dyDescent="0.3">
      <c r="A791" s="716" t="s">
        <v>3458</v>
      </c>
      <c r="B791" s="3">
        <v>10030546189</v>
      </c>
      <c r="C791" s="3"/>
      <c r="D791" s="3" t="s">
        <v>3459</v>
      </c>
      <c r="E791" s="3" t="s">
        <v>1303</v>
      </c>
      <c r="F791" s="3" t="s">
        <v>3159</v>
      </c>
    </row>
    <row r="792" spans="1:6" x14ac:dyDescent="0.3">
      <c r="A792" s="716" t="s">
        <v>3460</v>
      </c>
      <c r="B792" s="3">
        <v>10013156618</v>
      </c>
      <c r="C792" s="3"/>
      <c r="D792" s="3" t="s">
        <v>3461</v>
      </c>
      <c r="E792" s="3" t="s">
        <v>1303</v>
      </c>
      <c r="F792" s="3" t="s">
        <v>2413</v>
      </c>
    </row>
    <row r="793" spans="1:6" x14ac:dyDescent="0.3">
      <c r="A793" s="718" t="s">
        <v>4076</v>
      </c>
      <c r="B793" s="2">
        <v>10021708378</v>
      </c>
      <c r="C793" s="3" t="s">
        <v>652</v>
      </c>
      <c r="D793" s="3" t="s">
        <v>1371</v>
      </c>
      <c r="E793" s="3" t="s">
        <v>1291</v>
      </c>
      <c r="F793" s="3" t="s">
        <v>4635</v>
      </c>
    </row>
    <row r="794" spans="1:6" x14ac:dyDescent="0.3">
      <c r="A794" s="718" t="s">
        <v>5172</v>
      </c>
      <c r="B794" s="2">
        <v>10074449605</v>
      </c>
      <c r="C794" s="3"/>
      <c r="D794" s="3" t="s">
        <v>4921</v>
      </c>
      <c r="E794" s="3" t="s">
        <v>1303</v>
      </c>
      <c r="F794" s="3" t="s">
        <v>3160</v>
      </c>
    </row>
    <row r="795" spans="1:6" x14ac:dyDescent="0.3">
      <c r="A795" s="718" t="s">
        <v>5173</v>
      </c>
      <c r="B795" s="2">
        <v>10020113942</v>
      </c>
      <c r="C795" s="3"/>
      <c r="D795" s="3" t="s">
        <v>5174</v>
      </c>
      <c r="E795" s="3" t="s">
        <v>1303</v>
      </c>
      <c r="F795" s="3" t="s">
        <v>3191</v>
      </c>
    </row>
    <row r="796" spans="1:6" x14ac:dyDescent="0.3">
      <c r="A796" s="716" t="s">
        <v>3462</v>
      </c>
      <c r="B796" s="3">
        <v>10017615180</v>
      </c>
      <c r="C796" s="3"/>
      <c r="D796" s="3" t="s">
        <v>3463</v>
      </c>
      <c r="E796" s="3" t="s">
        <v>1303</v>
      </c>
      <c r="F796" s="3" t="s">
        <v>4716</v>
      </c>
    </row>
    <row r="797" spans="1:6" x14ac:dyDescent="0.3">
      <c r="A797" s="716" t="s">
        <v>3464</v>
      </c>
      <c r="B797" s="3">
        <v>10026258486</v>
      </c>
      <c r="D797" s="3" t="s">
        <v>3465</v>
      </c>
      <c r="E797" s="3" t="s">
        <v>1303</v>
      </c>
      <c r="F797" s="3" t="s">
        <v>2380</v>
      </c>
    </row>
    <row r="798" spans="1:6" x14ac:dyDescent="0.3">
      <c r="A798" s="718" t="s">
        <v>5175</v>
      </c>
      <c r="B798" s="2">
        <v>10098637765</v>
      </c>
      <c r="C798" s="3"/>
      <c r="D798" s="3" t="s">
        <v>1648</v>
      </c>
      <c r="E798" s="3" t="s">
        <v>1303</v>
      </c>
      <c r="F798" s="3" t="s">
        <v>4628</v>
      </c>
    </row>
    <row r="799" spans="1:6" x14ac:dyDescent="0.3">
      <c r="A799" s="718" t="s">
        <v>1127</v>
      </c>
      <c r="B799" s="2">
        <v>10003344258</v>
      </c>
      <c r="C799" s="3" t="s">
        <v>135</v>
      </c>
      <c r="D799" s="3" t="s">
        <v>214</v>
      </c>
      <c r="E799" s="3" t="s">
        <v>1296</v>
      </c>
      <c r="F799" s="3" t="s">
        <v>1297</v>
      </c>
    </row>
    <row r="800" spans="1:6" x14ac:dyDescent="0.3">
      <c r="A800" s="718" t="s">
        <v>1644</v>
      </c>
      <c r="B800" s="2">
        <v>10023509346</v>
      </c>
      <c r="C800" s="3"/>
      <c r="D800" s="3" t="s">
        <v>1645</v>
      </c>
      <c r="E800" s="3" t="s">
        <v>1291</v>
      </c>
      <c r="F800" s="3" t="s">
        <v>4683</v>
      </c>
    </row>
    <row r="801" spans="1:6" x14ac:dyDescent="0.3">
      <c r="A801" s="716" t="s">
        <v>3466</v>
      </c>
      <c r="B801" s="3">
        <v>10071221929</v>
      </c>
      <c r="C801" s="3"/>
      <c r="D801" s="3" t="s">
        <v>3467</v>
      </c>
      <c r="E801" s="3" t="s">
        <v>1303</v>
      </c>
      <c r="F801" s="3" t="s">
        <v>3138</v>
      </c>
    </row>
    <row r="802" spans="1:6" x14ac:dyDescent="0.3">
      <c r="A802" s="718" t="s">
        <v>2517</v>
      </c>
      <c r="B802" s="2">
        <v>10053817907</v>
      </c>
      <c r="C802" s="2" t="s">
        <v>515</v>
      </c>
      <c r="D802" s="3" t="s">
        <v>2518</v>
      </c>
      <c r="E802" s="3" t="s">
        <v>1291</v>
      </c>
      <c r="F802" s="3" t="s">
        <v>2356</v>
      </c>
    </row>
    <row r="803" spans="1:6" x14ac:dyDescent="0.3">
      <c r="A803" s="716" t="s">
        <v>3468</v>
      </c>
      <c r="B803" s="3">
        <v>10067390429</v>
      </c>
      <c r="C803" s="3"/>
      <c r="D803" s="3" t="s">
        <v>3469</v>
      </c>
      <c r="E803" s="3" t="s">
        <v>1303</v>
      </c>
      <c r="F803" s="3" t="s">
        <v>1323</v>
      </c>
    </row>
    <row r="804" spans="1:6" x14ac:dyDescent="0.3">
      <c r="A804" s="716" t="s">
        <v>3470</v>
      </c>
      <c r="B804" s="3">
        <v>10005444512</v>
      </c>
      <c r="D804" s="3" t="s">
        <v>1646</v>
      </c>
      <c r="E804" s="3" t="s">
        <v>1303</v>
      </c>
      <c r="F804" s="3" t="s">
        <v>3374</v>
      </c>
    </row>
    <row r="805" spans="1:6" x14ac:dyDescent="0.3">
      <c r="A805" s="718" t="s">
        <v>471</v>
      </c>
      <c r="B805" s="2">
        <v>10007518591</v>
      </c>
      <c r="D805" s="3" t="s">
        <v>472</v>
      </c>
      <c r="E805" s="3" t="s">
        <v>1291</v>
      </c>
      <c r="F805" s="3" t="s">
        <v>1299</v>
      </c>
    </row>
    <row r="806" spans="1:6" x14ac:dyDescent="0.3">
      <c r="A806" s="718" t="s">
        <v>813</v>
      </c>
      <c r="B806" s="2">
        <v>10006915070</v>
      </c>
      <c r="C806" s="3"/>
      <c r="D806" s="3" t="s">
        <v>814</v>
      </c>
      <c r="E806" s="3" t="s">
        <v>1296</v>
      </c>
      <c r="F806" s="3" t="s">
        <v>3005</v>
      </c>
    </row>
    <row r="807" spans="1:6" x14ac:dyDescent="0.3">
      <c r="A807" s="716" t="s">
        <v>215</v>
      </c>
      <c r="B807" s="3">
        <v>10006547884</v>
      </c>
      <c r="C807" s="3"/>
      <c r="D807" s="3" t="s">
        <v>216</v>
      </c>
      <c r="E807" s="3" t="s">
        <v>1293</v>
      </c>
      <c r="F807" s="3" t="s">
        <v>4691</v>
      </c>
    </row>
    <row r="808" spans="1:6" x14ac:dyDescent="0.3">
      <c r="A808" s="716" t="s">
        <v>1372</v>
      </c>
      <c r="B808" s="3">
        <v>10011235008</v>
      </c>
      <c r="C808" s="2" t="s">
        <v>2021</v>
      </c>
      <c r="D808" s="3" t="s">
        <v>877</v>
      </c>
      <c r="E808" s="3" t="s">
        <v>1291</v>
      </c>
      <c r="F808" s="3" t="s">
        <v>4738</v>
      </c>
    </row>
    <row r="809" spans="1:6" x14ac:dyDescent="0.3">
      <c r="A809" s="719" t="s">
        <v>815</v>
      </c>
      <c r="B809" s="2">
        <v>10011133661</v>
      </c>
      <c r="C809" s="2" t="s">
        <v>71</v>
      </c>
      <c r="D809" s="3" t="s">
        <v>754</v>
      </c>
      <c r="E809" s="3" t="s">
        <v>1291</v>
      </c>
      <c r="F809" s="3" t="s">
        <v>1520</v>
      </c>
    </row>
    <row r="810" spans="1:6" x14ac:dyDescent="0.3">
      <c r="A810" s="716" t="s">
        <v>2215</v>
      </c>
      <c r="B810" s="3">
        <v>10015011742</v>
      </c>
      <c r="C810" s="3"/>
      <c r="D810" s="3" t="s">
        <v>1647</v>
      </c>
      <c r="E810" s="3" t="s">
        <v>1303</v>
      </c>
      <c r="F810" s="3" t="s">
        <v>3283</v>
      </c>
    </row>
    <row r="811" spans="1:6" x14ac:dyDescent="0.3">
      <c r="A811" s="716" t="s">
        <v>5176</v>
      </c>
      <c r="B811" s="3">
        <v>10070354080</v>
      </c>
      <c r="C811" s="3"/>
      <c r="D811" s="3" t="s">
        <v>5177</v>
      </c>
      <c r="E811" s="3" t="s">
        <v>1303</v>
      </c>
      <c r="F811" s="3" t="s">
        <v>4628</v>
      </c>
    </row>
    <row r="812" spans="1:6" x14ac:dyDescent="0.3">
      <c r="A812" s="716" t="s">
        <v>3471</v>
      </c>
      <c r="B812" s="3">
        <v>10020401912</v>
      </c>
      <c r="C812" s="3"/>
      <c r="D812" s="3" t="s">
        <v>3472</v>
      </c>
      <c r="E812" s="3" t="s">
        <v>1303</v>
      </c>
      <c r="F812" s="3" t="s">
        <v>2318</v>
      </c>
    </row>
    <row r="813" spans="1:6" x14ac:dyDescent="0.3">
      <c r="A813" s="716" t="s">
        <v>5178</v>
      </c>
      <c r="B813" s="3">
        <v>10063056246</v>
      </c>
      <c r="C813" s="3"/>
      <c r="D813" s="3" t="s">
        <v>5179</v>
      </c>
      <c r="E813" s="3" t="s">
        <v>1303</v>
      </c>
      <c r="F813" s="3" t="s">
        <v>4628</v>
      </c>
    </row>
    <row r="814" spans="1:6" x14ac:dyDescent="0.3">
      <c r="A814" s="716" t="s">
        <v>636</v>
      </c>
      <c r="B814" s="3">
        <v>10007991972</v>
      </c>
      <c r="C814" s="3"/>
      <c r="D814" s="3" t="s">
        <v>217</v>
      </c>
      <c r="E814" s="3" t="s">
        <v>1291</v>
      </c>
      <c r="F814" s="3" t="s">
        <v>1520</v>
      </c>
    </row>
    <row r="815" spans="1:6" x14ac:dyDescent="0.3">
      <c r="A815" s="716" t="s">
        <v>5180</v>
      </c>
      <c r="B815" s="3">
        <v>10131026267</v>
      </c>
      <c r="C815" s="3"/>
      <c r="D815" s="3" t="s">
        <v>5181</v>
      </c>
      <c r="E815" s="3" t="s">
        <v>1303</v>
      </c>
      <c r="F815" s="3" t="s">
        <v>3688</v>
      </c>
    </row>
    <row r="816" spans="1:6" x14ac:dyDescent="0.3">
      <c r="A816" s="718" t="s">
        <v>1649</v>
      </c>
      <c r="B816" s="2">
        <v>10014481171</v>
      </c>
      <c r="C816" s="3"/>
      <c r="D816" s="3" t="s">
        <v>1650</v>
      </c>
      <c r="E816" s="3" t="s">
        <v>1303</v>
      </c>
      <c r="F816" s="3" t="s">
        <v>2413</v>
      </c>
    </row>
    <row r="817" spans="1:6" x14ac:dyDescent="0.3">
      <c r="A817" s="718" t="s">
        <v>3473</v>
      </c>
      <c r="B817" s="2">
        <v>10051904882</v>
      </c>
      <c r="D817" s="3" t="s">
        <v>3474</v>
      </c>
      <c r="E817" s="3" t="s">
        <v>1303</v>
      </c>
      <c r="F817" s="3" t="s">
        <v>1373</v>
      </c>
    </row>
    <row r="818" spans="1:6" x14ac:dyDescent="0.3">
      <c r="A818" s="716" t="s">
        <v>5182</v>
      </c>
      <c r="B818" s="3">
        <v>10031658558</v>
      </c>
      <c r="D818" s="3" t="s">
        <v>5183</v>
      </c>
      <c r="E818" s="3" t="s">
        <v>1303</v>
      </c>
      <c r="F818" s="3" t="s">
        <v>4743</v>
      </c>
    </row>
    <row r="819" spans="1:6" x14ac:dyDescent="0.3">
      <c r="A819" s="718" t="s">
        <v>5184</v>
      </c>
      <c r="B819" s="2">
        <v>10051672991</v>
      </c>
      <c r="C819" s="3" t="s">
        <v>73</v>
      </c>
      <c r="D819" s="3" t="s">
        <v>5185</v>
      </c>
      <c r="E819" s="3" t="s">
        <v>1303</v>
      </c>
      <c r="F819" s="3" t="s">
        <v>3143</v>
      </c>
    </row>
    <row r="820" spans="1:6" x14ac:dyDescent="0.3">
      <c r="A820" s="718" t="s">
        <v>2066</v>
      </c>
      <c r="B820" s="2">
        <v>10064419603</v>
      </c>
      <c r="C820" s="3" t="s">
        <v>142</v>
      </c>
      <c r="D820" s="3" t="s">
        <v>2067</v>
      </c>
      <c r="E820" s="3" t="s">
        <v>1291</v>
      </c>
      <c r="F820" s="3" t="s">
        <v>1302</v>
      </c>
    </row>
    <row r="821" spans="1:6" x14ac:dyDescent="0.3">
      <c r="A821" s="716" t="s">
        <v>5186</v>
      </c>
      <c r="B821" s="3">
        <v>10029011367</v>
      </c>
      <c r="C821" s="3"/>
      <c r="D821" s="3" t="s">
        <v>5187</v>
      </c>
      <c r="E821" s="3" t="s">
        <v>1303</v>
      </c>
      <c r="F821" s="3" t="s">
        <v>1579</v>
      </c>
    </row>
    <row r="822" spans="1:6" x14ac:dyDescent="0.3">
      <c r="A822" s="716" t="s">
        <v>1651</v>
      </c>
      <c r="B822" s="3">
        <v>10030342489</v>
      </c>
      <c r="D822" s="3" t="s">
        <v>1652</v>
      </c>
      <c r="E822" s="3" t="s">
        <v>1293</v>
      </c>
      <c r="F822" s="3" t="s">
        <v>2027</v>
      </c>
    </row>
    <row r="823" spans="1:6" x14ac:dyDescent="0.3">
      <c r="A823" s="718" t="s">
        <v>4251</v>
      </c>
      <c r="B823" s="2">
        <v>10072342681</v>
      </c>
      <c r="D823" s="3" t="s">
        <v>4252</v>
      </c>
      <c r="E823" s="3" t="s">
        <v>1303</v>
      </c>
      <c r="F823" s="3" t="s">
        <v>4861</v>
      </c>
    </row>
    <row r="824" spans="1:6" x14ac:dyDescent="0.3">
      <c r="A824" s="716" t="s">
        <v>816</v>
      </c>
      <c r="B824" s="3">
        <v>10007524655</v>
      </c>
      <c r="C824" s="3"/>
      <c r="D824" s="3" t="s">
        <v>817</v>
      </c>
      <c r="E824" s="3" t="s">
        <v>1293</v>
      </c>
      <c r="F824" s="3" t="s">
        <v>2321</v>
      </c>
    </row>
    <row r="825" spans="1:6" x14ac:dyDescent="0.3">
      <c r="A825" s="716" t="s">
        <v>2068</v>
      </c>
      <c r="B825" s="3">
        <v>10010118494</v>
      </c>
      <c r="D825" s="3" t="s">
        <v>2069</v>
      </c>
      <c r="E825" s="3" t="s">
        <v>1293</v>
      </c>
      <c r="F825" s="3" t="s">
        <v>2232</v>
      </c>
    </row>
    <row r="826" spans="1:6" x14ac:dyDescent="0.3">
      <c r="A826" s="716" t="s">
        <v>519</v>
      </c>
      <c r="B826" s="3">
        <v>10004393676</v>
      </c>
      <c r="C826" s="3"/>
      <c r="D826" s="3" t="s">
        <v>343</v>
      </c>
      <c r="E826" s="3" t="s">
        <v>1293</v>
      </c>
      <c r="F826" s="3" t="s">
        <v>2027</v>
      </c>
    </row>
    <row r="827" spans="1:6" x14ac:dyDescent="0.3">
      <c r="A827" s="716" t="s">
        <v>3476</v>
      </c>
      <c r="B827" s="3">
        <v>10036115912</v>
      </c>
      <c r="C827" s="3"/>
      <c r="D827" s="3" t="s">
        <v>3477</v>
      </c>
      <c r="E827" s="3" t="s">
        <v>1303</v>
      </c>
      <c r="F827" s="3" t="s">
        <v>3136</v>
      </c>
    </row>
    <row r="828" spans="1:6" x14ac:dyDescent="0.3">
      <c r="A828" s="716" t="s">
        <v>3478</v>
      </c>
      <c r="B828" s="3">
        <v>10014356586</v>
      </c>
      <c r="C828" s="3"/>
      <c r="D828" s="3" t="s">
        <v>1374</v>
      </c>
      <c r="E828" s="3" t="s">
        <v>1293</v>
      </c>
      <c r="F828" s="3" t="s">
        <v>1336</v>
      </c>
    </row>
    <row r="829" spans="1:6" x14ac:dyDescent="0.3">
      <c r="A829" s="718" t="s">
        <v>1080</v>
      </c>
      <c r="B829" s="2">
        <v>10003401246</v>
      </c>
      <c r="D829" s="3" t="s">
        <v>372</v>
      </c>
      <c r="E829" s="3" t="s">
        <v>1293</v>
      </c>
      <c r="F829" s="3" t="s">
        <v>2027</v>
      </c>
    </row>
    <row r="830" spans="1:6" x14ac:dyDescent="0.3">
      <c r="A830" s="718" t="s">
        <v>5188</v>
      </c>
      <c r="B830" s="2">
        <v>10095836889</v>
      </c>
      <c r="D830" s="3" t="s">
        <v>5189</v>
      </c>
      <c r="E830" s="3" t="s">
        <v>1303</v>
      </c>
      <c r="F830" s="3" t="s">
        <v>4624</v>
      </c>
    </row>
    <row r="831" spans="1:6" x14ac:dyDescent="0.3">
      <c r="A831" s="716" t="s">
        <v>2519</v>
      </c>
      <c r="B831" s="3">
        <v>10099586951</v>
      </c>
      <c r="C831" s="3"/>
      <c r="D831" s="3" t="s">
        <v>2520</v>
      </c>
      <c r="E831" s="3" t="s">
        <v>1303</v>
      </c>
      <c r="F831" s="3" t="s">
        <v>4653</v>
      </c>
    </row>
    <row r="832" spans="1:6" x14ac:dyDescent="0.3">
      <c r="A832" s="716" t="s">
        <v>5190</v>
      </c>
      <c r="B832" s="3">
        <v>10031519223</v>
      </c>
      <c r="C832" s="3"/>
      <c r="D832" s="3" t="s">
        <v>5191</v>
      </c>
      <c r="E832" s="3" t="s">
        <v>1303</v>
      </c>
      <c r="F832" s="3" t="s">
        <v>2340</v>
      </c>
    </row>
    <row r="833" spans="1:6" x14ac:dyDescent="0.3">
      <c r="A833" s="716" t="s">
        <v>1653</v>
      </c>
      <c r="B833" s="3">
        <v>10027474929</v>
      </c>
      <c r="C833" s="3"/>
      <c r="D833" s="3" t="s">
        <v>1654</v>
      </c>
      <c r="E833" s="3" t="s">
        <v>1293</v>
      </c>
      <c r="F833" s="3" t="s">
        <v>2035</v>
      </c>
    </row>
    <row r="834" spans="1:6" x14ac:dyDescent="0.3">
      <c r="A834" s="718" t="s">
        <v>2521</v>
      </c>
      <c r="B834" s="2">
        <v>10023160146</v>
      </c>
      <c r="C834" s="3"/>
      <c r="D834" s="3" t="s">
        <v>2522</v>
      </c>
      <c r="E834" s="3" t="s">
        <v>1303</v>
      </c>
      <c r="F834" s="3" t="s">
        <v>5000</v>
      </c>
    </row>
    <row r="835" spans="1:6" x14ac:dyDescent="0.3">
      <c r="A835" s="716" t="s">
        <v>5192</v>
      </c>
      <c r="B835" s="3">
        <v>10042806080</v>
      </c>
      <c r="C835" s="3"/>
      <c r="D835" s="3" t="s">
        <v>5193</v>
      </c>
      <c r="E835" s="3" t="s">
        <v>1303</v>
      </c>
      <c r="F835" s="3" t="s">
        <v>5194</v>
      </c>
    </row>
    <row r="836" spans="1:6" x14ac:dyDescent="0.3">
      <c r="A836" s="718" t="s">
        <v>5195</v>
      </c>
      <c r="B836" s="2">
        <v>10069391363</v>
      </c>
      <c r="C836" s="3"/>
      <c r="D836" s="3" t="s">
        <v>5196</v>
      </c>
      <c r="E836" s="3" t="s">
        <v>1303</v>
      </c>
      <c r="F836" s="3" t="s">
        <v>1946</v>
      </c>
    </row>
    <row r="837" spans="1:6" x14ac:dyDescent="0.3">
      <c r="A837" s="716" t="s">
        <v>3479</v>
      </c>
      <c r="B837" s="3">
        <v>10023312720</v>
      </c>
      <c r="C837" s="3"/>
      <c r="D837" s="3" t="s">
        <v>3480</v>
      </c>
      <c r="E837" s="3" t="s">
        <v>1303</v>
      </c>
      <c r="F837" s="3" t="s">
        <v>3222</v>
      </c>
    </row>
    <row r="838" spans="1:6" x14ac:dyDescent="0.3">
      <c r="A838" s="716" t="s">
        <v>2524</v>
      </c>
      <c r="B838" s="3">
        <v>10030315716</v>
      </c>
      <c r="C838" s="3"/>
      <c r="D838" s="3" t="s">
        <v>2523</v>
      </c>
      <c r="E838" s="3" t="s">
        <v>1303</v>
      </c>
      <c r="F838" s="3" t="s">
        <v>3290</v>
      </c>
    </row>
    <row r="839" spans="1:6" x14ac:dyDescent="0.3">
      <c r="A839" s="718" t="s">
        <v>818</v>
      </c>
      <c r="B839" s="2">
        <v>10015092574</v>
      </c>
      <c r="C839" s="3" t="s">
        <v>72</v>
      </c>
      <c r="D839" s="3" t="s">
        <v>819</v>
      </c>
      <c r="E839" s="3" t="s">
        <v>1291</v>
      </c>
      <c r="F839" s="3" t="s">
        <v>3178</v>
      </c>
    </row>
    <row r="840" spans="1:6" x14ac:dyDescent="0.3">
      <c r="A840" s="719" t="s">
        <v>3058</v>
      </c>
      <c r="B840" s="2">
        <v>10030382606</v>
      </c>
      <c r="C840" s="3"/>
      <c r="D840" s="3" t="s">
        <v>3059</v>
      </c>
      <c r="E840" s="3" t="s">
        <v>1298</v>
      </c>
      <c r="F840" s="3" t="s">
        <v>1297</v>
      </c>
    </row>
    <row r="841" spans="1:6" x14ac:dyDescent="0.3">
      <c r="A841" s="718" t="s">
        <v>1655</v>
      </c>
      <c r="B841" s="2">
        <v>10010198724</v>
      </c>
      <c r="D841" s="3" t="s">
        <v>1656</v>
      </c>
      <c r="E841" s="3" t="s">
        <v>1293</v>
      </c>
      <c r="F841" s="3" t="s">
        <v>1513</v>
      </c>
    </row>
    <row r="842" spans="1:6" x14ac:dyDescent="0.3">
      <c r="A842" s="716" t="s">
        <v>5197</v>
      </c>
      <c r="B842" s="3">
        <v>10100659308</v>
      </c>
      <c r="C842" s="3"/>
      <c r="D842" s="3" t="s">
        <v>5198</v>
      </c>
      <c r="E842" s="3" t="s">
        <v>1303</v>
      </c>
      <c r="F842" s="3" t="s">
        <v>3323</v>
      </c>
    </row>
    <row r="843" spans="1:6" x14ac:dyDescent="0.3">
      <c r="A843" s="718" t="s">
        <v>5199</v>
      </c>
      <c r="B843" s="2">
        <v>10030541038</v>
      </c>
      <c r="C843" s="3"/>
      <c r="D843" s="3" t="s">
        <v>5200</v>
      </c>
      <c r="E843" s="3" t="s">
        <v>1303</v>
      </c>
      <c r="F843" s="3" t="s">
        <v>2370</v>
      </c>
    </row>
    <row r="844" spans="1:6" x14ac:dyDescent="0.3">
      <c r="A844" s="718" t="s">
        <v>1234</v>
      </c>
      <c r="B844" s="2">
        <v>10010966236</v>
      </c>
      <c r="D844" s="3" t="s">
        <v>1235</v>
      </c>
      <c r="E844" s="3" t="s">
        <v>1291</v>
      </c>
      <c r="F844" s="3" t="s">
        <v>2356</v>
      </c>
    </row>
    <row r="845" spans="1:6" x14ac:dyDescent="0.3">
      <c r="A845" s="716" t="s">
        <v>5201</v>
      </c>
      <c r="B845" s="3">
        <v>10039724918</v>
      </c>
      <c r="D845" s="3" t="s">
        <v>5202</v>
      </c>
      <c r="E845" s="3" t="s">
        <v>1303</v>
      </c>
      <c r="F845" s="3" t="s">
        <v>3160</v>
      </c>
    </row>
    <row r="846" spans="1:6" x14ac:dyDescent="0.3">
      <c r="A846" s="716" t="s">
        <v>644</v>
      </c>
      <c r="B846" s="3">
        <v>10009164056</v>
      </c>
      <c r="C846" s="3" t="s">
        <v>44</v>
      </c>
      <c r="D846" s="3" t="s">
        <v>645</v>
      </c>
      <c r="E846" s="3" t="s">
        <v>1291</v>
      </c>
      <c r="F846" s="3" t="s">
        <v>1520</v>
      </c>
    </row>
    <row r="847" spans="1:6" x14ac:dyDescent="0.3">
      <c r="A847" s="718" t="s">
        <v>5203</v>
      </c>
      <c r="B847" s="2">
        <v>10058396307</v>
      </c>
      <c r="C847" s="3"/>
      <c r="D847" s="3" t="s">
        <v>2109</v>
      </c>
      <c r="E847" s="3" t="s">
        <v>1293</v>
      </c>
      <c r="F847" s="3" t="s">
        <v>1519</v>
      </c>
    </row>
    <row r="848" spans="1:6" x14ac:dyDescent="0.3">
      <c r="A848" s="718" t="s">
        <v>5204</v>
      </c>
      <c r="B848" s="2">
        <v>10134775117</v>
      </c>
      <c r="C848" s="3"/>
      <c r="D848" s="3" t="s">
        <v>5205</v>
      </c>
      <c r="E848" s="3" t="s">
        <v>1303</v>
      </c>
      <c r="F848" s="3" t="s">
        <v>4810</v>
      </c>
    </row>
    <row r="849" spans="1:6" x14ac:dyDescent="0.3">
      <c r="A849" s="716" t="s">
        <v>5206</v>
      </c>
      <c r="B849" s="3">
        <v>10031513765</v>
      </c>
      <c r="C849" s="3"/>
      <c r="D849" s="3" t="s">
        <v>5073</v>
      </c>
      <c r="E849" s="3" t="s">
        <v>1303</v>
      </c>
      <c r="F849" s="3" t="s">
        <v>4672</v>
      </c>
    </row>
    <row r="850" spans="1:6" x14ac:dyDescent="0.3">
      <c r="A850" s="716" t="s">
        <v>820</v>
      </c>
      <c r="B850" s="3">
        <v>10008658545</v>
      </c>
      <c r="D850" s="3" t="s">
        <v>561</v>
      </c>
      <c r="E850" s="3" t="s">
        <v>1291</v>
      </c>
      <c r="F850" s="3" t="s">
        <v>1299</v>
      </c>
    </row>
    <row r="851" spans="1:6" x14ac:dyDescent="0.3">
      <c r="A851" s="718" t="s">
        <v>5207</v>
      </c>
      <c r="B851" s="2">
        <v>10041189719</v>
      </c>
      <c r="C851" s="3"/>
      <c r="D851" s="3" t="s">
        <v>5208</v>
      </c>
      <c r="E851" s="3" t="s">
        <v>1293</v>
      </c>
      <c r="F851" s="3" t="s">
        <v>4737</v>
      </c>
    </row>
    <row r="852" spans="1:6" x14ac:dyDescent="0.3">
      <c r="A852" s="716" t="s">
        <v>3481</v>
      </c>
      <c r="B852" s="3">
        <v>10075641691</v>
      </c>
      <c r="D852" s="3" t="s">
        <v>3482</v>
      </c>
      <c r="E852" s="3" t="s">
        <v>1303</v>
      </c>
      <c r="F852" s="3" t="s">
        <v>3238</v>
      </c>
    </row>
    <row r="853" spans="1:6" x14ac:dyDescent="0.3">
      <c r="A853" s="716" t="s">
        <v>1657</v>
      </c>
      <c r="B853" s="3">
        <v>10016233538</v>
      </c>
      <c r="D853" s="3" t="s">
        <v>1658</v>
      </c>
      <c r="E853" s="3" t="s">
        <v>1293</v>
      </c>
      <c r="F853" s="3" t="s">
        <v>1336</v>
      </c>
    </row>
    <row r="854" spans="1:6" x14ac:dyDescent="0.3">
      <c r="A854" s="718" t="s">
        <v>4067</v>
      </c>
      <c r="B854" s="2">
        <v>10041652790</v>
      </c>
      <c r="D854" s="3" t="s">
        <v>1659</v>
      </c>
      <c r="E854" s="3" t="s">
        <v>1291</v>
      </c>
      <c r="F854" s="3" t="s">
        <v>1305</v>
      </c>
    </row>
    <row r="855" spans="1:6" x14ac:dyDescent="0.3">
      <c r="A855" s="716" t="s">
        <v>5209</v>
      </c>
      <c r="B855" s="3">
        <v>10015390850</v>
      </c>
      <c r="D855" s="3" t="s">
        <v>2525</v>
      </c>
      <c r="E855" s="3" t="s">
        <v>1303</v>
      </c>
      <c r="F855" s="3" t="s">
        <v>3160</v>
      </c>
    </row>
    <row r="856" spans="1:6" x14ac:dyDescent="0.3">
      <c r="A856" s="716" t="s">
        <v>5210</v>
      </c>
      <c r="B856" s="3">
        <v>10089970312</v>
      </c>
      <c r="C856" s="3"/>
      <c r="D856" s="3" t="s">
        <v>5211</v>
      </c>
      <c r="E856" s="3" t="s">
        <v>1303</v>
      </c>
      <c r="F856" s="3" t="s">
        <v>3290</v>
      </c>
    </row>
    <row r="857" spans="1:6" x14ac:dyDescent="0.3">
      <c r="A857" s="716" t="s">
        <v>5212</v>
      </c>
      <c r="B857" s="3">
        <v>10021725758</v>
      </c>
      <c r="C857" s="3"/>
      <c r="D857" s="3" t="s">
        <v>5213</v>
      </c>
      <c r="E857" s="3" t="s">
        <v>1303</v>
      </c>
      <c r="F857" s="3" t="s">
        <v>3283</v>
      </c>
    </row>
    <row r="858" spans="1:6" x14ac:dyDescent="0.3">
      <c r="A858" s="716" t="s">
        <v>1660</v>
      </c>
      <c r="B858" s="3">
        <v>10030225382</v>
      </c>
      <c r="C858" s="3"/>
      <c r="D858" s="3" t="s">
        <v>1661</v>
      </c>
      <c r="E858" s="3" t="s">
        <v>1291</v>
      </c>
      <c r="F858" s="3" t="s">
        <v>2329</v>
      </c>
    </row>
    <row r="859" spans="1:6" x14ac:dyDescent="0.3">
      <c r="A859" s="716" t="s">
        <v>3483</v>
      </c>
      <c r="B859" s="3">
        <v>10084468388</v>
      </c>
      <c r="D859" s="3" t="s">
        <v>3484</v>
      </c>
      <c r="E859" s="3" t="s">
        <v>1303</v>
      </c>
      <c r="F859" s="3" t="s">
        <v>3183</v>
      </c>
    </row>
    <row r="860" spans="1:6" x14ac:dyDescent="0.3">
      <c r="A860" s="716" t="s">
        <v>5214</v>
      </c>
      <c r="B860" s="3">
        <v>10030960764</v>
      </c>
      <c r="C860" s="3"/>
      <c r="D860" s="3" t="s">
        <v>5215</v>
      </c>
      <c r="E860" s="3" t="s">
        <v>1303</v>
      </c>
      <c r="F860" s="3" t="s">
        <v>5194</v>
      </c>
    </row>
    <row r="861" spans="1:6" x14ac:dyDescent="0.3">
      <c r="A861" s="716" t="s">
        <v>4064</v>
      </c>
      <c r="B861" s="3">
        <v>10004405501</v>
      </c>
      <c r="C861" s="2" t="s">
        <v>652</v>
      </c>
      <c r="D861" s="3" t="s">
        <v>218</v>
      </c>
      <c r="E861" s="3" t="s">
        <v>1291</v>
      </c>
      <c r="F861" s="3" t="s">
        <v>4738</v>
      </c>
    </row>
    <row r="862" spans="1:6" x14ac:dyDescent="0.3">
      <c r="A862" s="718" t="s">
        <v>2526</v>
      </c>
      <c r="B862" s="2">
        <v>10050000349</v>
      </c>
      <c r="C862" s="3"/>
      <c r="D862" s="3" t="s">
        <v>2527</v>
      </c>
      <c r="E862" s="3" t="s">
        <v>1303</v>
      </c>
      <c r="F862" s="3" t="s">
        <v>4653</v>
      </c>
    </row>
    <row r="863" spans="1:6" x14ac:dyDescent="0.3">
      <c r="A863" s="716" t="s">
        <v>759</v>
      </c>
      <c r="B863" s="3">
        <v>10011235109</v>
      </c>
      <c r="C863" s="3" t="s">
        <v>3120</v>
      </c>
      <c r="D863" s="3" t="s">
        <v>760</v>
      </c>
      <c r="E863" s="3" t="s">
        <v>1291</v>
      </c>
      <c r="F863" s="3" t="s">
        <v>1294</v>
      </c>
    </row>
    <row r="864" spans="1:6" x14ac:dyDescent="0.3">
      <c r="A864" s="716" t="s">
        <v>2528</v>
      </c>
      <c r="B864" s="3">
        <v>10068373563</v>
      </c>
      <c r="C864" s="3" t="s">
        <v>38</v>
      </c>
      <c r="D864" s="3" t="s">
        <v>2529</v>
      </c>
      <c r="E864" s="3" t="s">
        <v>1291</v>
      </c>
      <c r="F864" s="3" t="s">
        <v>3178</v>
      </c>
    </row>
    <row r="865" spans="1:6" x14ac:dyDescent="0.3">
      <c r="A865" s="716" t="s">
        <v>562</v>
      </c>
      <c r="B865" s="3">
        <v>10008656828</v>
      </c>
      <c r="C865" s="2" t="s">
        <v>2021</v>
      </c>
      <c r="D865" s="3" t="s">
        <v>219</v>
      </c>
      <c r="E865" s="3" t="s">
        <v>1291</v>
      </c>
      <c r="F865" s="3" t="s">
        <v>1299</v>
      </c>
    </row>
    <row r="866" spans="1:6" x14ac:dyDescent="0.3">
      <c r="A866" s="716" t="s">
        <v>906</v>
      </c>
      <c r="B866" s="3">
        <v>10008611560</v>
      </c>
      <c r="C866" s="3"/>
      <c r="D866" s="3" t="s">
        <v>907</v>
      </c>
      <c r="E866" s="3" t="s">
        <v>1291</v>
      </c>
      <c r="F866" s="3" t="s">
        <v>2337</v>
      </c>
    </row>
    <row r="867" spans="1:6" x14ac:dyDescent="0.3">
      <c r="A867" s="718" t="s">
        <v>962</v>
      </c>
      <c r="B867" s="2">
        <v>10015332650</v>
      </c>
      <c r="C867" s="3"/>
      <c r="D867" s="3" t="s">
        <v>963</v>
      </c>
      <c r="E867" s="3" t="s">
        <v>1291</v>
      </c>
      <c r="F867" s="3" t="s">
        <v>4738</v>
      </c>
    </row>
    <row r="868" spans="1:6" x14ac:dyDescent="0.3">
      <c r="A868" s="716" t="s">
        <v>751</v>
      </c>
      <c r="D868" s="3"/>
      <c r="E868" s="3"/>
      <c r="F868" s="3"/>
    </row>
    <row r="869" spans="1:6" x14ac:dyDescent="0.3">
      <c r="A869" s="719" t="s">
        <v>5216</v>
      </c>
      <c r="B869" s="2">
        <v>10075188825</v>
      </c>
      <c r="D869" s="3" t="s">
        <v>5217</v>
      </c>
      <c r="E869" s="3" t="s">
        <v>1303</v>
      </c>
      <c r="F869" s="3" t="s">
        <v>4819</v>
      </c>
    </row>
    <row r="870" spans="1:6" x14ac:dyDescent="0.3">
      <c r="A870" s="716" t="s">
        <v>6400</v>
      </c>
      <c r="B870" s="3">
        <v>10011114867</v>
      </c>
      <c r="C870" s="3" t="s">
        <v>784</v>
      </c>
      <c r="D870" s="3" t="s">
        <v>1128</v>
      </c>
      <c r="E870" s="3" t="s">
        <v>1293</v>
      </c>
      <c r="F870" s="3" t="s">
        <v>2027</v>
      </c>
    </row>
    <row r="871" spans="1:6" x14ac:dyDescent="0.3">
      <c r="A871" s="716" t="s">
        <v>4071</v>
      </c>
      <c r="D871" s="3"/>
      <c r="E871" s="3"/>
      <c r="F871" s="3"/>
    </row>
    <row r="872" spans="1:6" x14ac:dyDescent="0.3">
      <c r="A872" s="716" t="s">
        <v>2530</v>
      </c>
      <c r="B872" s="3">
        <v>10106856796</v>
      </c>
      <c r="D872" s="3" t="s">
        <v>2531</v>
      </c>
      <c r="E872" s="3" t="s">
        <v>1293</v>
      </c>
      <c r="F872" s="3" t="s">
        <v>2341</v>
      </c>
    </row>
    <row r="873" spans="1:6" x14ac:dyDescent="0.3">
      <c r="A873" s="716" t="s">
        <v>3485</v>
      </c>
      <c r="B873" s="3">
        <v>10076529647</v>
      </c>
      <c r="D873" s="3" t="s">
        <v>3486</v>
      </c>
      <c r="E873" s="3" t="s">
        <v>1303</v>
      </c>
      <c r="F873" s="3" t="s">
        <v>4624</v>
      </c>
    </row>
    <row r="874" spans="1:6" x14ac:dyDescent="0.3">
      <c r="A874" s="716" t="s">
        <v>5218</v>
      </c>
      <c r="B874" s="3">
        <v>10005915970</v>
      </c>
      <c r="C874" s="3"/>
      <c r="D874" s="3" t="s">
        <v>5219</v>
      </c>
      <c r="E874" s="3" t="s">
        <v>1303</v>
      </c>
      <c r="F874" s="3" t="s">
        <v>1316</v>
      </c>
    </row>
    <row r="875" spans="1:6" x14ac:dyDescent="0.3">
      <c r="A875" s="716" t="s">
        <v>1662</v>
      </c>
      <c r="B875" s="3">
        <v>10065008875</v>
      </c>
      <c r="C875" s="3"/>
      <c r="D875" s="3" t="s">
        <v>1663</v>
      </c>
      <c r="E875" s="3" t="s">
        <v>1291</v>
      </c>
      <c r="F875" s="3" t="s">
        <v>2329</v>
      </c>
    </row>
    <row r="876" spans="1:6" x14ac:dyDescent="0.3">
      <c r="A876" s="716" t="s">
        <v>1375</v>
      </c>
      <c r="B876" s="3">
        <v>10022705761</v>
      </c>
      <c r="D876" s="3" t="s">
        <v>1376</v>
      </c>
      <c r="E876" s="3" t="s">
        <v>1293</v>
      </c>
      <c r="F876" s="3" t="s">
        <v>4807</v>
      </c>
    </row>
    <row r="877" spans="1:6" x14ac:dyDescent="0.3">
      <c r="A877" s="716" t="s">
        <v>3049</v>
      </c>
      <c r="D877" s="3"/>
      <c r="E877" s="3"/>
      <c r="F877" s="3"/>
    </row>
    <row r="878" spans="1:6" x14ac:dyDescent="0.3">
      <c r="A878" s="718" t="s">
        <v>1129</v>
      </c>
      <c r="B878" s="2">
        <v>10009372103</v>
      </c>
      <c r="C878" s="3" t="s">
        <v>143</v>
      </c>
      <c r="D878" s="3" t="s">
        <v>1130</v>
      </c>
      <c r="E878" s="3" t="s">
        <v>1291</v>
      </c>
      <c r="F878" s="3" t="s">
        <v>1294</v>
      </c>
    </row>
    <row r="879" spans="1:6" x14ac:dyDescent="0.3">
      <c r="A879" s="716" t="s">
        <v>563</v>
      </c>
      <c r="B879" s="3">
        <v>10008673501</v>
      </c>
      <c r="C879" s="3" t="s">
        <v>38</v>
      </c>
      <c r="D879" s="3" t="s">
        <v>564</v>
      </c>
      <c r="E879" s="3" t="s">
        <v>1291</v>
      </c>
      <c r="F879" s="3" t="s">
        <v>3203</v>
      </c>
    </row>
    <row r="880" spans="1:6" x14ac:dyDescent="0.3">
      <c r="A880" s="718" t="s">
        <v>5220</v>
      </c>
      <c r="B880" s="2">
        <v>10023605942</v>
      </c>
      <c r="C880" s="3"/>
      <c r="D880" s="3" t="s">
        <v>5221</v>
      </c>
      <c r="E880" s="3" t="s">
        <v>1303</v>
      </c>
      <c r="F880" s="3" t="s">
        <v>4979</v>
      </c>
    </row>
    <row r="881" spans="1:6" x14ac:dyDescent="0.3">
      <c r="A881" s="716" t="s">
        <v>2532</v>
      </c>
      <c r="B881" s="3">
        <v>10076268555</v>
      </c>
      <c r="C881" s="3"/>
      <c r="D881" s="3" t="s">
        <v>2533</v>
      </c>
      <c r="E881" s="3" t="s">
        <v>1293</v>
      </c>
      <c r="F881" s="3" t="s">
        <v>2341</v>
      </c>
    </row>
    <row r="882" spans="1:6" x14ac:dyDescent="0.3">
      <c r="A882" s="718" t="s">
        <v>1664</v>
      </c>
      <c r="B882" s="2">
        <v>10029194354</v>
      </c>
      <c r="C882" s="3"/>
      <c r="D882" s="3" t="s">
        <v>1665</v>
      </c>
      <c r="E882" s="3" t="s">
        <v>1291</v>
      </c>
      <c r="F882" s="3" t="s">
        <v>1294</v>
      </c>
    </row>
    <row r="883" spans="1:6" x14ac:dyDescent="0.3">
      <c r="A883" s="716" t="s">
        <v>5222</v>
      </c>
      <c r="B883" s="3">
        <v>10045890478</v>
      </c>
      <c r="C883" s="3"/>
      <c r="D883" s="3" t="s">
        <v>5223</v>
      </c>
      <c r="E883" s="3" t="s">
        <v>1303</v>
      </c>
      <c r="F883" s="3" t="s">
        <v>5224</v>
      </c>
    </row>
    <row r="884" spans="1:6" x14ac:dyDescent="0.3">
      <c r="A884" s="718" t="s">
        <v>3487</v>
      </c>
      <c r="B884" s="2">
        <v>10014647485</v>
      </c>
      <c r="D884" s="3" t="s">
        <v>3488</v>
      </c>
      <c r="E884" s="3" t="s">
        <v>1303</v>
      </c>
      <c r="F884" s="3" t="s">
        <v>2346</v>
      </c>
    </row>
    <row r="885" spans="1:6" x14ac:dyDescent="0.3">
      <c r="A885" s="716" t="s">
        <v>5225</v>
      </c>
      <c r="B885" s="3">
        <v>10007995814</v>
      </c>
      <c r="C885" s="3"/>
      <c r="D885" s="3" t="s">
        <v>821</v>
      </c>
      <c r="E885" s="3" t="s">
        <v>1291</v>
      </c>
      <c r="F885" s="3" t="s">
        <v>1305</v>
      </c>
    </row>
    <row r="886" spans="1:6" x14ac:dyDescent="0.3">
      <c r="A886" s="718" t="s">
        <v>220</v>
      </c>
      <c r="B886" s="2">
        <v>10003204418</v>
      </c>
      <c r="D886" s="3" t="s">
        <v>221</v>
      </c>
      <c r="E886" s="3" t="s">
        <v>1295</v>
      </c>
      <c r="F886" s="3" t="s">
        <v>1295</v>
      </c>
    </row>
    <row r="887" spans="1:6" x14ac:dyDescent="0.3">
      <c r="A887" s="716" t="s">
        <v>4338</v>
      </c>
      <c r="D887" s="3"/>
      <c r="E887" s="3"/>
      <c r="F887" s="3"/>
    </row>
    <row r="888" spans="1:6" x14ac:dyDescent="0.3">
      <c r="A888" s="716" t="s">
        <v>3088</v>
      </c>
      <c r="C888" s="3"/>
      <c r="D888" s="3"/>
      <c r="E888" s="3"/>
      <c r="F888" s="3"/>
    </row>
    <row r="889" spans="1:6" x14ac:dyDescent="0.3">
      <c r="A889" s="718" t="s">
        <v>3489</v>
      </c>
      <c r="B889" s="2">
        <v>10118859336</v>
      </c>
      <c r="D889" s="3" t="s">
        <v>3490</v>
      </c>
      <c r="E889" s="3" t="s">
        <v>1303</v>
      </c>
      <c r="F889" s="3" t="s">
        <v>1333</v>
      </c>
    </row>
    <row r="890" spans="1:6" x14ac:dyDescent="0.3">
      <c r="A890" s="718" t="s">
        <v>5226</v>
      </c>
      <c r="B890" s="2">
        <v>10009583883</v>
      </c>
      <c r="D890" s="3" t="s">
        <v>545</v>
      </c>
      <c r="E890" s="3" t="s">
        <v>1291</v>
      </c>
      <c r="F890" s="3" t="s">
        <v>3203</v>
      </c>
    </row>
    <row r="891" spans="1:6" x14ac:dyDescent="0.3">
      <c r="A891" s="718" t="s">
        <v>822</v>
      </c>
      <c r="B891" s="2">
        <v>10009991182</v>
      </c>
      <c r="D891" s="3" t="s">
        <v>823</v>
      </c>
      <c r="E891" s="3" t="s">
        <v>1291</v>
      </c>
      <c r="F891" s="3" t="s">
        <v>2337</v>
      </c>
    </row>
    <row r="892" spans="1:6" x14ac:dyDescent="0.3">
      <c r="A892" s="716" t="s">
        <v>3491</v>
      </c>
      <c r="B892" s="3">
        <v>10031534579</v>
      </c>
      <c r="D892" s="3" t="s">
        <v>3492</v>
      </c>
      <c r="E892" s="3" t="s">
        <v>1303</v>
      </c>
      <c r="F892" s="3" t="s">
        <v>3143</v>
      </c>
    </row>
    <row r="893" spans="1:6" x14ac:dyDescent="0.3">
      <c r="A893" s="716" t="s">
        <v>824</v>
      </c>
      <c r="B893" s="3">
        <v>10008673804</v>
      </c>
      <c r="C893" s="3"/>
      <c r="D893" s="3" t="s">
        <v>825</v>
      </c>
      <c r="E893" s="3" t="s">
        <v>1291</v>
      </c>
      <c r="F893" s="3" t="s">
        <v>3203</v>
      </c>
    </row>
    <row r="894" spans="1:6" x14ac:dyDescent="0.3">
      <c r="A894" s="718" t="s">
        <v>2534</v>
      </c>
      <c r="B894" s="2">
        <v>10052763637</v>
      </c>
      <c r="D894" s="3" t="s">
        <v>2535</v>
      </c>
      <c r="E894" s="3" t="s">
        <v>1293</v>
      </c>
      <c r="F894" s="3" t="s">
        <v>4780</v>
      </c>
    </row>
    <row r="895" spans="1:6" x14ac:dyDescent="0.3">
      <c r="A895" s="716" t="s">
        <v>3493</v>
      </c>
      <c r="B895" s="3">
        <v>10014672040</v>
      </c>
      <c r="C895" s="3"/>
      <c r="D895" s="3" t="s">
        <v>3494</v>
      </c>
      <c r="E895" s="3" t="s">
        <v>1303</v>
      </c>
      <c r="F895" s="3" t="s">
        <v>5227</v>
      </c>
    </row>
    <row r="896" spans="1:6" x14ac:dyDescent="0.3">
      <c r="A896" s="716" t="s">
        <v>5228</v>
      </c>
      <c r="B896" s="3">
        <v>10021744350</v>
      </c>
      <c r="C896" s="3"/>
      <c r="D896" s="3" t="s">
        <v>5229</v>
      </c>
      <c r="E896" s="3" t="s">
        <v>1303</v>
      </c>
      <c r="F896" s="3" t="s">
        <v>3283</v>
      </c>
    </row>
    <row r="897" spans="1:6" x14ac:dyDescent="0.3">
      <c r="A897" s="718" t="s">
        <v>3495</v>
      </c>
      <c r="B897" s="2">
        <v>10067604637</v>
      </c>
      <c r="C897" s="3"/>
      <c r="D897" s="3" t="s">
        <v>3496</v>
      </c>
      <c r="E897" s="3" t="s">
        <v>1303</v>
      </c>
      <c r="F897" s="3" t="s">
        <v>3354</v>
      </c>
    </row>
    <row r="898" spans="1:6" x14ac:dyDescent="0.3">
      <c r="A898" s="716" t="s">
        <v>5230</v>
      </c>
      <c r="B898" s="3">
        <v>10073343195</v>
      </c>
      <c r="D898" s="3" t="s">
        <v>5231</v>
      </c>
      <c r="E898" s="3" t="s">
        <v>1298</v>
      </c>
      <c r="F898" s="3" t="s">
        <v>1297</v>
      </c>
    </row>
    <row r="899" spans="1:6" x14ac:dyDescent="0.3">
      <c r="A899" s="716" t="s">
        <v>5232</v>
      </c>
      <c r="B899" s="3">
        <v>10112349727</v>
      </c>
      <c r="C899" s="3"/>
      <c r="D899" s="3" t="s">
        <v>5233</v>
      </c>
      <c r="E899" s="3" t="s">
        <v>1303</v>
      </c>
      <c r="F899" s="3" t="s">
        <v>3238</v>
      </c>
    </row>
    <row r="900" spans="1:6" x14ac:dyDescent="0.3">
      <c r="A900" s="716" t="s">
        <v>5234</v>
      </c>
      <c r="B900" s="3">
        <v>10107732527</v>
      </c>
      <c r="C900" s="3"/>
      <c r="D900" s="3" t="s">
        <v>5235</v>
      </c>
      <c r="E900" s="3" t="s">
        <v>1293</v>
      </c>
      <c r="F900" s="3" t="s">
        <v>1513</v>
      </c>
    </row>
    <row r="901" spans="1:6" x14ac:dyDescent="0.3">
      <c r="A901" s="716" t="s">
        <v>5236</v>
      </c>
      <c r="B901" s="3">
        <v>10130647967</v>
      </c>
      <c r="C901" s="3"/>
      <c r="D901" s="3" t="s">
        <v>5237</v>
      </c>
      <c r="E901" s="3" t="s">
        <v>1303</v>
      </c>
      <c r="F901" s="3" t="s">
        <v>1329</v>
      </c>
    </row>
    <row r="902" spans="1:6" x14ac:dyDescent="0.3">
      <c r="A902" s="716" t="s">
        <v>3497</v>
      </c>
      <c r="B902" s="3">
        <v>10101170374</v>
      </c>
      <c r="C902" s="3"/>
      <c r="D902" s="3" t="s">
        <v>3498</v>
      </c>
      <c r="E902" s="3" t="s">
        <v>1303</v>
      </c>
      <c r="F902" s="3" t="s">
        <v>1579</v>
      </c>
    </row>
    <row r="903" spans="1:6" x14ac:dyDescent="0.3">
      <c r="A903" s="719" t="s">
        <v>2536</v>
      </c>
      <c r="B903" s="2">
        <v>10065537224</v>
      </c>
      <c r="C903" s="3"/>
      <c r="D903" s="3" t="s">
        <v>2537</v>
      </c>
      <c r="E903" s="3" t="s">
        <v>1303</v>
      </c>
      <c r="F903" s="3" t="s">
        <v>2060</v>
      </c>
    </row>
    <row r="904" spans="1:6" x14ac:dyDescent="0.3">
      <c r="A904" s="716" t="s">
        <v>3499</v>
      </c>
      <c r="B904" s="3">
        <v>10131803479</v>
      </c>
      <c r="C904" s="3"/>
      <c r="D904" s="3" t="s">
        <v>3500</v>
      </c>
      <c r="E904" s="3" t="s">
        <v>1303</v>
      </c>
      <c r="F904" s="3" t="s">
        <v>4624</v>
      </c>
    </row>
    <row r="905" spans="1:6" x14ac:dyDescent="0.3">
      <c r="A905" s="716" t="s">
        <v>3501</v>
      </c>
      <c r="B905" s="3">
        <v>10017588811</v>
      </c>
      <c r="C905" s="3"/>
      <c r="D905" s="3" t="s">
        <v>3502</v>
      </c>
      <c r="E905" s="3" t="s">
        <v>1303</v>
      </c>
      <c r="F905" s="3" t="s">
        <v>4716</v>
      </c>
    </row>
    <row r="906" spans="1:6" x14ac:dyDescent="0.3">
      <c r="A906" s="716" t="s">
        <v>2289</v>
      </c>
      <c r="B906" s="3">
        <v>10006894559</v>
      </c>
      <c r="C906" s="3"/>
      <c r="D906" s="3" t="s">
        <v>2290</v>
      </c>
      <c r="E906" s="3" t="s">
        <v>1298</v>
      </c>
      <c r="F906" s="3" t="s">
        <v>1297</v>
      </c>
    </row>
    <row r="907" spans="1:6" x14ac:dyDescent="0.3">
      <c r="A907" s="716" t="s">
        <v>1666</v>
      </c>
      <c r="B907" s="3">
        <v>10017587902</v>
      </c>
      <c r="C907" s="3" t="s">
        <v>73</v>
      </c>
      <c r="D907" s="3" t="s">
        <v>1667</v>
      </c>
      <c r="E907" s="3" t="s">
        <v>1291</v>
      </c>
      <c r="F907" s="3" t="s">
        <v>2337</v>
      </c>
    </row>
    <row r="908" spans="1:6" x14ac:dyDescent="0.3">
      <c r="A908" s="719" t="s">
        <v>1668</v>
      </c>
      <c r="B908" s="2">
        <v>10023894518</v>
      </c>
      <c r="C908" s="2" t="s">
        <v>38</v>
      </c>
      <c r="D908" s="3" t="s">
        <v>1669</v>
      </c>
      <c r="E908" s="3" t="s">
        <v>1291</v>
      </c>
      <c r="F908" s="3" t="s">
        <v>3137</v>
      </c>
    </row>
    <row r="909" spans="1:6" x14ac:dyDescent="0.3">
      <c r="A909" s="718" t="s">
        <v>5238</v>
      </c>
      <c r="B909" s="2">
        <v>10096290870</v>
      </c>
      <c r="C909" s="3"/>
      <c r="D909" s="3" t="s">
        <v>5239</v>
      </c>
      <c r="E909" s="3" t="s">
        <v>1303</v>
      </c>
      <c r="F909" s="3" t="s">
        <v>4653</v>
      </c>
    </row>
    <row r="910" spans="1:6" x14ac:dyDescent="0.3">
      <c r="A910" s="716" t="s">
        <v>5240</v>
      </c>
      <c r="B910" s="3">
        <v>10068110754</v>
      </c>
      <c r="C910" s="3"/>
      <c r="D910" s="3" t="s">
        <v>5241</v>
      </c>
      <c r="E910" s="3" t="s">
        <v>1303</v>
      </c>
      <c r="F910" s="3" t="s">
        <v>3354</v>
      </c>
    </row>
    <row r="911" spans="1:6" x14ac:dyDescent="0.3">
      <c r="A911" s="719" t="s">
        <v>2538</v>
      </c>
      <c r="B911" s="2">
        <v>10015350737</v>
      </c>
      <c r="C911" s="3"/>
      <c r="D911" s="3" t="s">
        <v>2539</v>
      </c>
      <c r="E911" s="3" t="s">
        <v>1303</v>
      </c>
      <c r="F911" s="3" t="s">
        <v>1337</v>
      </c>
    </row>
    <row r="912" spans="1:6" x14ac:dyDescent="0.3">
      <c r="A912" s="716" t="s">
        <v>4246</v>
      </c>
      <c r="B912" s="3">
        <v>10106782735</v>
      </c>
      <c r="D912" s="3" t="s">
        <v>4247</v>
      </c>
      <c r="E912" s="3" t="s">
        <v>1514</v>
      </c>
      <c r="F912" s="3" t="s">
        <v>5242</v>
      </c>
    </row>
    <row r="913" spans="1:6" x14ac:dyDescent="0.3">
      <c r="A913" s="719" t="s">
        <v>5243</v>
      </c>
      <c r="B913" s="2">
        <v>10031029371</v>
      </c>
      <c r="C913" s="3"/>
      <c r="D913" s="3" t="s">
        <v>5244</v>
      </c>
      <c r="E913" s="3" t="s">
        <v>1303</v>
      </c>
      <c r="F913" s="3" t="s">
        <v>2056</v>
      </c>
    </row>
    <row r="914" spans="1:6" x14ac:dyDescent="0.3">
      <c r="A914" s="716" t="s">
        <v>763</v>
      </c>
      <c r="B914" s="3">
        <v>10011235311</v>
      </c>
      <c r="C914" s="2" t="s">
        <v>39</v>
      </c>
      <c r="D914" s="3" t="s">
        <v>764</v>
      </c>
      <c r="E914" s="3" t="s">
        <v>1291</v>
      </c>
      <c r="F914" s="3" t="s">
        <v>3178</v>
      </c>
    </row>
    <row r="915" spans="1:6" x14ac:dyDescent="0.3">
      <c r="A915" s="718" t="s">
        <v>3503</v>
      </c>
      <c r="B915" s="2">
        <v>10012856120</v>
      </c>
      <c r="C915" s="3"/>
      <c r="D915" s="3" t="s">
        <v>3504</v>
      </c>
      <c r="E915" s="3" t="s">
        <v>1303</v>
      </c>
      <c r="F915" s="3" t="s">
        <v>1337</v>
      </c>
    </row>
    <row r="916" spans="1:6" x14ac:dyDescent="0.3">
      <c r="A916" s="716" t="s">
        <v>222</v>
      </c>
      <c r="B916" s="3">
        <v>10007522332</v>
      </c>
      <c r="C916" s="3"/>
      <c r="D916" s="3" t="s">
        <v>223</v>
      </c>
      <c r="E916" s="3" t="s">
        <v>1291</v>
      </c>
      <c r="F916" s="3" t="s">
        <v>2337</v>
      </c>
    </row>
    <row r="917" spans="1:6" x14ac:dyDescent="0.3">
      <c r="A917" s="716" t="s">
        <v>3505</v>
      </c>
      <c r="B917" s="3">
        <v>10028438259</v>
      </c>
      <c r="C917" s="3"/>
      <c r="D917" s="3" t="s">
        <v>3506</v>
      </c>
      <c r="E917" s="3" t="s">
        <v>1303</v>
      </c>
      <c r="F917" s="3" t="s">
        <v>4644</v>
      </c>
    </row>
    <row r="918" spans="1:6" x14ac:dyDescent="0.3">
      <c r="A918" s="718" t="s">
        <v>2540</v>
      </c>
      <c r="B918" s="2">
        <v>10079587672</v>
      </c>
      <c r="D918" s="3" t="s">
        <v>2541</v>
      </c>
      <c r="E918" s="3" t="s">
        <v>1303</v>
      </c>
      <c r="F918" s="3" t="s">
        <v>4892</v>
      </c>
    </row>
    <row r="919" spans="1:6" x14ac:dyDescent="0.3">
      <c r="A919" s="718" t="s">
        <v>5245</v>
      </c>
      <c r="B919" s="2">
        <v>10017593962</v>
      </c>
      <c r="C919" s="3"/>
      <c r="D919" s="3" t="s">
        <v>5246</v>
      </c>
      <c r="E919" s="3" t="s">
        <v>1303</v>
      </c>
      <c r="F919" s="3" t="s">
        <v>1398</v>
      </c>
    </row>
    <row r="920" spans="1:6" x14ac:dyDescent="0.3">
      <c r="A920" s="718" t="s">
        <v>2542</v>
      </c>
      <c r="B920" s="2">
        <v>10063599850</v>
      </c>
      <c r="C920" s="3"/>
      <c r="D920" s="3" t="s">
        <v>2543</v>
      </c>
      <c r="E920" s="3" t="s">
        <v>1293</v>
      </c>
      <c r="F920" s="3" t="s">
        <v>4737</v>
      </c>
    </row>
    <row r="921" spans="1:6" x14ac:dyDescent="0.3">
      <c r="A921" s="716" t="s">
        <v>5247</v>
      </c>
      <c r="B921" s="3">
        <v>10052496885</v>
      </c>
      <c r="C921" s="3"/>
      <c r="D921" s="3" t="s">
        <v>2544</v>
      </c>
      <c r="E921" s="3" t="s">
        <v>1303</v>
      </c>
      <c r="F921" s="3" t="s">
        <v>3183</v>
      </c>
    </row>
    <row r="922" spans="1:6" x14ac:dyDescent="0.3">
      <c r="A922" s="718" t="s">
        <v>5248</v>
      </c>
      <c r="B922" s="2">
        <v>10035361534</v>
      </c>
      <c r="C922" s="3"/>
      <c r="D922" s="3" t="s">
        <v>5249</v>
      </c>
      <c r="E922" s="3" t="s">
        <v>1303</v>
      </c>
      <c r="F922" s="3" t="s">
        <v>3183</v>
      </c>
    </row>
    <row r="923" spans="1:6" x14ac:dyDescent="0.3">
      <c r="A923" s="716" t="s">
        <v>3507</v>
      </c>
      <c r="B923" s="3">
        <v>10055307865</v>
      </c>
      <c r="D923" s="3" t="s">
        <v>3508</v>
      </c>
      <c r="E923" s="3" t="s">
        <v>1303</v>
      </c>
      <c r="F923" s="3" t="s">
        <v>3163</v>
      </c>
    </row>
    <row r="924" spans="1:6" x14ac:dyDescent="0.3">
      <c r="A924" s="716" t="s">
        <v>2070</v>
      </c>
      <c r="B924" s="3">
        <v>10009717057</v>
      </c>
      <c r="C924" s="3"/>
      <c r="D924" s="3" t="s">
        <v>964</v>
      </c>
      <c r="E924" s="3" t="s">
        <v>1303</v>
      </c>
      <c r="F924" s="3" t="s">
        <v>4679</v>
      </c>
    </row>
    <row r="925" spans="1:6" x14ac:dyDescent="0.3">
      <c r="A925" s="716" t="s">
        <v>3509</v>
      </c>
      <c r="B925" s="3">
        <v>10044635239</v>
      </c>
      <c r="C925" s="3"/>
      <c r="D925" s="3" t="s">
        <v>1670</v>
      </c>
      <c r="E925" s="3" t="s">
        <v>1303</v>
      </c>
      <c r="F925" s="3" t="s">
        <v>3374</v>
      </c>
    </row>
    <row r="926" spans="1:6" x14ac:dyDescent="0.3">
      <c r="A926" s="716" t="s">
        <v>3510</v>
      </c>
      <c r="B926" s="3">
        <v>10009802943</v>
      </c>
      <c r="C926" s="3"/>
      <c r="D926" s="3" t="s">
        <v>3511</v>
      </c>
      <c r="E926" s="3" t="s">
        <v>1303</v>
      </c>
      <c r="F926" s="3" t="s">
        <v>3184</v>
      </c>
    </row>
    <row r="927" spans="1:6" x14ac:dyDescent="0.3">
      <c r="A927" s="716" t="s">
        <v>4238</v>
      </c>
      <c r="B927" s="3">
        <v>10023524100</v>
      </c>
      <c r="D927" s="3" t="s">
        <v>4239</v>
      </c>
      <c r="E927" s="3" t="s">
        <v>1303</v>
      </c>
      <c r="F927" s="3" t="s">
        <v>3138</v>
      </c>
    </row>
    <row r="928" spans="1:6" x14ac:dyDescent="0.3">
      <c r="A928" s="719" t="s">
        <v>5250</v>
      </c>
      <c r="B928" s="2">
        <v>10009724939</v>
      </c>
      <c r="C928" s="3"/>
      <c r="D928" s="3" t="s">
        <v>5251</v>
      </c>
      <c r="E928" s="3" t="s">
        <v>1293</v>
      </c>
      <c r="F928" s="3" t="s">
        <v>4691</v>
      </c>
    </row>
    <row r="929" spans="1:6" x14ac:dyDescent="0.3">
      <c r="A929" s="716" t="s">
        <v>1131</v>
      </c>
      <c r="B929" s="3">
        <v>10041823350</v>
      </c>
      <c r="C929" s="3"/>
      <c r="D929" s="3" t="s">
        <v>1132</v>
      </c>
      <c r="E929" s="3" t="s">
        <v>1293</v>
      </c>
      <c r="F929" s="3" t="s">
        <v>2321</v>
      </c>
    </row>
    <row r="930" spans="1:6" x14ac:dyDescent="0.3">
      <c r="A930" s="716" t="s">
        <v>3512</v>
      </c>
      <c r="B930" s="3">
        <v>10015551205</v>
      </c>
      <c r="C930" s="3"/>
      <c r="D930" s="3" t="s">
        <v>3513</v>
      </c>
      <c r="E930" s="3" t="s">
        <v>1303</v>
      </c>
      <c r="F930" s="3" t="s">
        <v>3160</v>
      </c>
    </row>
    <row r="931" spans="1:6" x14ac:dyDescent="0.3">
      <c r="A931" s="716" t="s">
        <v>2071</v>
      </c>
      <c r="B931" s="3">
        <v>10056423971</v>
      </c>
      <c r="C931" s="3"/>
      <c r="D931" s="3" t="s">
        <v>1671</v>
      </c>
      <c r="E931" s="3" t="s">
        <v>1293</v>
      </c>
      <c r="F931" s="3" t="s">
        <v>1306</v>
      </c>
    </row>
    <row r="932" spans="1:6" x14ac:dyDescent="0.3">
      <c r="A932" s="716" t="s">
        <v>5252</v>
      </c>
      <c r="B932" s="3">
        <v>10004643351</v>
      </c>
      <c r="D932" s="3" t="s">
        <v>5253</v>
      </c>
      <c r="E932" s="3" t="s">
        <v>1303</v>
      </c>
      <c r="F932" s="3" t="s">
        <v>4689</v>
      </c>
    </row>
    <row r="933" spans="1:6" x14ac:dyDescent="0.3">
      <c r="A933" s="716" t="s">
        <v>1227</v>
      </c>
      <c r="B933" s="3">
        <v>10008624290</v>
      </c>
      <c r="C933" s="3"/>
      <c r="D933" s="3" t="s">
        <v>1228</v>
      </c>
      <c r="E933" s="3" t="s">
        <v>1291</v>
      </c>
      <c r="F933" s="3" t="s">
        <v>3274</v>
      </c>
    </row>
    <row r="934" spans="1:6" x14ac:dyDescent="0.3">
      <c r="A934" s="718" t="s">
        <v>5254</v>
      </c>
      <c r="B934" s="2">
        <v>10079633546</v>
      </c>
      <c r="C934" s="3"/>
      <c r="D934" s="3" t="s">
        <v>5255</v>
      </c>
      <c r="E934" s="3" t="s">
        <v>1303</v>
      </c>
      <c r="F934" s="3" t="s">
        <v>4686</v>
      </c>
    </row>
    <row r="935" spans="1:6" x14ac:dyDescent="0.3">
      <c r="A935" s="716" t="s">
        <v>5256</v>
      </c>
      <c r="B935" s="3">
        <v>10092719755</v>
      </c>
      <c r="C935" s="3"/>
      <c r="D935" s="3" t="s">
        <v>5257</v>
      </c>
      <c r="E935" s="3" t="s">
        <v>1303</v>
      </c>
      <c r="F935" s="3" t="s">
        <v>3229</v>
      </c>
    </row>
    <row r="936" spans="1:6" x14ac:dyDescent="0.3">
      <c r="A936" s="719" t="s">
        <v>1672</v>
      </c>
      <c r="B936" s="2">
        <v>10017582444</v>
      </c>
      <c r="C936" s="3" t="s">
        <v>71</v>
      </c>
      <c r="D936" s="3" t="s">
        <v>1673</v>
      </c>
      <c r="E936" s="3" t="s">
        <v>1291</v>
      </c>
      <c r="F936" s="3" t="s">
        <v>1530</v>
      </c>
    </row>
    <row r="937" spans="1:6" x14ac:dyDescent="0.3">
      <c r="A937" s="716" t="s">
        <v>2545</v>
      </c>
      <c r="B937" s="3">
        <v>10084277927</v>
      </c>
      <c r="C937" s="3" t="s">
        <v>3120</v>
      </c>
      <c r="D937" s="3" t="s">
        <v>2546</v>
      </c>
      <c r="E937" s="3" t="s">
        <v>1291</v>
      </c>
      <c r="F937" s="3" t="s">
        <v>3137</v>
      </c>
    </row>
    <row r="938" spans="1:6" x14ac:dyDescent="0.3">
      <c r="A938" s="718" t="s">
        <v>908</v>
      </c>
      <c r="B938" s="2">
        <v>10005750262</v>
      </c>
      <c r="D938" s="3" t="s">
        <v>909</v>
      </c>
      <c r="E938" s="3" t="s">
        <v>1291</v>
      </c>
      <c r="F938" s="3" t="s">
        <v>1530</v>
      </c>
    </row>
    <row r="939" spans="1:6" x14ac:dyDescent="0.3">
      <c r="A939" s="716" t="s">
        <v>3514</v>
      </c>
      <c r="B939" s="3">
        <v>10083341976</v>
      </c>
      <c r="D939" s="3" t="s">
        <v>3515</v>
      </c>
      <c r="E939" s="3" t="s">
        <v>1303</v>
      </c>
      <c r="F939" s="3" t="s">
        <v>4624</v>
      </c>
    </row>
    <row r="940" spans="1:6" x14ac:dyDescent="0.3">
      <c r="A940" s="716" t="s">
        <v>2547</v>
      </c>
      <c r="B940" s="3">
        <v>10055195004</v>
      </c>
      <c r="C940" s="3"/>
      <c r="D940" s="3" t="s">
        <v>2548</v>
      </c>
      <c r="E940" s="3" t="s">
        <v>1303</v>
      </c>
      <c r="F940" s="3" t="s">
        <v>1579</v>
      </c>
    </row>
    <row r="941" spans="1:6" x14ac:dyDescent="0.3">
      <c r="A941" s="718" t="s">
        <v>5258</v>
      </c>
      <c r="B941" s="2">
        <v>10051726242</v>
      </c>
      <c r="C941" s="3"/>
      <c r="D941" s="3" t="s">
        <v>2673</v>
      </c>
      <c r="E941" s="3" t="s">
        <v>1303</v>
      </c>
      <c r="F941" s="3" t="s">
        <v>4672</v>
      </c>
    </row>
    <row r="942" spans="1:6" x14ac:dyDescent="0.3">
      <c r="A942" s="716" t="s">
        <v>5259</v>
      </c>
      <c r="B942" s="3">
        <v>10031451121</v>
      </c>
      <c r="D942" s="3" t="s">
        <v>5260</v>
      </c>
      <c r="E942" s="3" t="s">
        <v>1303</v>
      </c>
      <c r="F942" s="3" t="s">
        <v>4758</v>
      </c>
    </row>
    <row r="943" spans="1:6" x14ac:dyDescent="0.3">
      <c r="A943" s="716" t="s">
        <v>5261</v>
      </c>
      <c r="B943" s="3">
        <v>10071522730</v>
      </c>
      <c r="C943" s="3"/>
      <c r="D943" s="3" t="s">
        <v>5262</v>
      </c>
      <c r="E943" s="3" t="s">
        <v>1303</v>
      </c>
      <c r="F943" s="3" t="s">
        <v>4689</v>
      </c>
    </row>
    <row r="944" spans="1:6" x14ac:dyDescent="0.3">
      <c r="A944" s="716" t="s">
        <v>5263</v>
      </c>
      <c r="B944" s="3">
        <v>10124128153</v>
      </c>
      <c r="C944" s="3"/>
      <c r="D944" s="3" t="s">
        <v>5264</v>
      </c>
      <c r="E944" s="3" t="s">
        <v>1303</v>
      </c>
      <c r="F944" s="3" t="s">
        <v>4750</v>
      </c>
    </row>
    <row r="945" spans="1:6" x14ac:dyDescent="0.3">
      <c r="A945" s="716" t="s">
        <v>5265</v>
      </c>
      <c r="B945" s="3">
        <v>10068514316</v>
      </c>
      <c r="C945" s="3"/>
      <c r="D945" s="3" t="s">
        <v>5266</v>
      </c>
      <c r="E945" s="3" t="s">
        <v>1303</v>
      </c>
      <c r="F945" s="3" t="s">
        <v>1323</v>
      </c>
    </row>
    <row r="946" spans="1:6" x14ac:dyDescent="0.3">
      <c r="A946" s="716" t="s">
        <v>2222</v>
      </c>
      <c r="B946" s="3">
        <v>10068514619</v>
      </c>
      <c r="C946" s="3" t="s">
        <v>784</v>
      </c>
      <c r="D946" s="3" t="s">
        <v>2223</v>
      </c>
      <c r="E946" s="3" t="s">
        <v>1291</v>
      </c>
      <c r="F946" s="3" t="s">
        <v>1294</v>
      </c>
    </row>
    <row r="947" spans="1:6" x14ac:dyDescent="0.3">
      <c r="A947" s="716" t="s">
        <v>2549</v>
      </c>
      <c r="B947" s="3">
        <v>10050151812</v>
      </c>
      <c r="C947" s="3"/>
      <c r="D947" s="3" t="s">
        <v>2550</v>
      </c>
      <c r="E947" s="3" t="s">
        <v>1303</v>
      </c>
      <c r="F947" s="3" t="s">
        <v>4644</v>
      </c>
    </row>
    <row r="948" spans="1:6" x14ac:dyDescent="0.3">
      <c r="A948" s="716" t="s">
        <v>3516</v>
      </c>
      <c r="B948" s="3">
        <v>10022628666</v>
      </c>
      <c r="D948" s="3" t="s">
        <v>3517</v>
      </c>
      <c r="E948" s="3" t="s">
        <v>1303</v>
      </c>
      <c r="F948" s="3" t="s">
        <v>2096</v>
      </c>
    </row>
    <row r="949" spans="1:6" x14ac:dyDescent="0.3">
      <c r="A949" s="716" t="s">
        <v>720</v>
      </c>
      <c r="B949" s="3">
        <v>10008934791</v>
      </c>
      <c r="C949" s="3"/>
      <c r="D949" s="3" t="s">
        <v>719</v>
      </c>
      <c r="E949" s="3" t="s">
        <v>1293</v>
      </c>
      <c r="F949" s="3" t="s">
        <v>2035</v>
      </c>
    </row>
    <row r="950" spans="1:6" x14ac:dyDescent="0.3">
      <c r="A950" s="716" t="s">
        <v>5267</v>
      </c>
      <c r="B950" s="3">
        <v>10065826911</v>
      </c>
      <c r="C950" s="3"/>
      <c r="D950" s="3" t="s">
        <v>5268</v>
      </c>
      <c r="E950" s="3" t="s">
        <v>1303</v>
      </c>
      <c r="F950" s="3" t="s">
        <v>4816</v>
      </c>
    </row>
    <row r="951" spans="1:6" x14ac:dyDescent="0.3">
      <c r="A951" s="716" t="s">
        <v>5269</v>
      </c>
      <c r="B951" s="3">
        <v>10030558519</v>
      </c>
      <c r="C951" s="3"/>
      <c r="D951" s="3" t="s">
        <v>5270</v>
      </c>
      <c r="E951" s="3" t="s">
        <v>1303</v>
      </c>
      <c r="F951" s="3" t="s">
        <v>4743</v>
      </c>
    </row>
    <row r="952" spans="1:6" x14ac:dyDescent="0.3">
      <c r="A952" s="716" t="s">
        <v>1674</v>
      </c>
      <c r="B952" s="3">
        <v>10015600816</v>
      </c>
      <c r="D952" s="3" t="s">
        <v>1675</v>
      </c>
      <c r="E952" s="3" t="s">
        <v>1293</v>
      </c>
      <c r="F952" s="3" t="s">
        <v>4780</v>
      </c>
    </row>
    <row r="953" spans="1:6" x14ac:dyDescent="0.3">
      <c r="A953" s="716" t="s">
        <v>3518</v>
      </c>
      <c r="B953" s="3">
        <v>10007219814</v>
      </c>
      <c r="C953" s="3"/>
      <c r="D953" s="3" t="s">
        <v>3519</v>
      </c>
      <c r="E953" s="3" t="s">
        <v>1303</v>
      </c>
      <c r="F953" s="3" t="s">
        <v>3166</v>
      </c>
    </row>
    <row r="954" spans="1:6" x14ac:dyDescent="0.3">
      <c r="A954" s="716" t="s">
        <v>3520</v>
      </c>
      <c r="B954" s="3">
        <v>10028734010</v>
      </c>
      <c r="C954" s="3"/>
      <c r="D954" s="3" t="s">
        <v>3521</v>
      </c>
      <c r="E954" s="3" t="s">
        <v>1303</v>
      </c>
      <c r="F954" s="3" t="s">
        <v>2056</v>
      </c>
    </row>
    <row r="955" spans="1:6" x14ac:dyDescent="0.3">
      <c r="A955" s="718" t="s">
        <v>5271</v>
      </c>
      <c r="B955" s="2">
        <v>10096525488</v>
      </c>
      <c r="D955" s="3" t="s">
        <v>5272</v>
      </c>
      <c r="E955" s="3" t="s">
        <v>1303</v>
      </c>
      <c r="F955" s="3" t="s">
        <v>3136</v>
      </c>
    </row>
    <row r="956" spans="1:6" x14ac:dyDescent="0.3">
      <c r="A956" s="719" t="s">
        <v>3522</v>
      </c>
      <c r="B956" s="2">
        <v>10066177525</v>
      </c>
      <c r="D956" s="3" t="s">
        <v>3523</v>
      </c>
      <c r="E956" s="3" t="s">
        <v>1303</v>
      </c>
      <c r="F956" s="3" t="s">
        <v>4729</v>
      </c>
    </row>
    <row r="957" spans="1:6" x14ac:dyDescent="0.3">
      <c r="A957" s="716" t="s">
        <v>2551</v>
      </c>
      <c r="B957" s="3">
        <v>10036434190</v>
      </c>
      <c r="C957" s="3"/>
      <c r="D957" s="3" t="s">
        <v>2552</v>
      </c>
      <c r="E957" s="3" t="s">
        <v>1303</v>
      </c>
      <c r="F957" s="3" t="s">
        <v>4653</v>
      </c>
    </row>
    <row r="958" spans="1:6" x14ac:dyDescent="0.3">
      <c r="A958" s="716" t="s">
        <v>408</v>
      </c>
      <c r="B958" s="3">
        <v>10007293269</v>
      </c>
      <c r="C958" s="3" t="s">
        <v>71</v>
      </c>
      <c r="D958" s="3" t="s">
        <v>409</v>
      </c>
      <c r="E958" s="3" t="s">
        <v>1291</v>
      </c>
      <c r="F958" s="3" t="s">
        <v>2356</v>
      </c>
    </row>
    <row r="959" spans="1:6" x14ac:dyDescent="0.3">
      <c r="A959" s="716" t="s">
        <v>1676</v>
      </c>
      <c r="B959" s="3">
        <v>10025923131</v>
      </c>
      <c r="D959" s="3" t="s">
        <v>1269</v>
      </c>
      <c r="E959" s="3" t="s">
        <v>1291</v>
      </c>
      <c r="F959" s="3" t="s">
        <v>1305</v>
      </c>
    </row>
    <row r="960" spans="1:6" x14ac:dyDescent="0.3">
      <c r="A960" s="716" t="s">
        <v>5273</v>
      </c>
      <c r="B960" s="3">
        <v>10064942591</v>
      </c>
      <c r="C960" s="3"/>
      <c r="D960" s="3" t="s">
        <v>5274</v>
      </c>
      <c r="E960" s="3" t="s">
        <v>2349</v>
      </c>
      <c r="F960" s="3" t="s">
        <v>1297</v>
      </c>
    </row>
    <row r="961" spans="1:6" x14ac:dyDescent="0.3">
      <c r="A961" s="716" t="s">
        <v>5275</v>
      </c>
      <c r="B961" s="3">
        <v>10071514545</v>
      </c>
      <c r="D961" s="3" t="s">
        <v>5276</v>
      </c>
      <c r="E961" s="3" t="s">
        <v>1303</v>
      </c>
      <c r="F961" s="3" t="s">
        <v>3688</v>
      </c>
    </row>
    <row r="962" spans="1:6" x14ac:dyDescent="0.3">
      <c r="A962" s="716" t="s">
        <v>2553</v>
      </c>
      <c r="B962" s="3">
        <v>10010186701</v>
      </c>
      <c r="C962" s="3"/>
      <c r="D962" s="3" t="s">
        <v>826</v>
      </c>
      <c r="E962" s="3" t="s">
        <v>1303</v>
      </c>
      <c r="F962" s="3" t="s">
        <v>4656</v>
      </c>
    </row>
    <row r="963" spans="1:6" x14ac:dyDescent="0.3">
      <c r="A963" s="719" t="s">
        <v>718</v>
      </c>
      <c r="B963" s="2">
        <v>10011081424</v>
      </c>
      <c r="C963" s="3"/>
      <c r="D963" s="3" t="s">
        <v>225</v>
      </c>
      <c r="E963" s="3" t="s">
        <v>1291</v>
      </c>
      <c r="F963" s="3" t="s">
        <v>1292</v>
      </c>
    </row>
    <row r="964" spans="1:6" x14ac:dyDescent="0.3">
      <c r="A964" s="716" t="s">
        <v>4090</v>
      </c>
      <c r="B964" s="3">
        <v>10007852839</v>
      </c>
      <c r="D964" s="3" t="s">
        <v>4091</v>
      </c>
      <c r="E964" s="3" t="s">
        <v>1296</v>
      </c>
      <c r="F964" s="3" t="s">
        <v>1297</v>
      </c>
    </row>
    <row r="965" spans="1:6" x14ac:dyDescent="0.3">
      <c r="A965" s="716" t="s">
        <v>5277</v>
      </c>
      <c r="B965" s="3">
        <v>10023718605</v>
      </c>
      <c r="C965" s="3"/>
      <c r="D965" s="3" t="s">
        <v>5278</v>
      </c>
      <c r="E965" s="3" t="s">
        <v>1303</v>
      </c>
      <c r="F965" s="3" t="s">
        <v>4678</v>
      </c>
    </row>
    <row r="966" spans="1:6" x14ac:dyDescent="0.3">
      <c r="A966" s="716" t="s">
        <v>5279</v>
      </c>
      <c r="B966" s="3">
        <v>10011168320</v>
      </c>
      <c r="C966" s="3" t="s">
        <v>515</v>
      </c>
      <c r="D966" s="3" t="s">
        <v>827</v>
      </c>
      <c r="E966" s="3" t="s">
        <v>1291</v>
      </c>
      <c r="F966" s="3" t="s">
        <v>2337</v>
      </c>
    </row>
    <row r="967" spans="1:6" x14ac:dyDescent="0.3">
      <c r="A967" s="716" t="s">
        <v>2554</v>
      </c>
      <c r="B967" s="3">
        <v>10069689127</v>
      </c>
      <c r="C967" s="3"/>
      <c r="D967" s="3" t="s">
        <v>2555</v>
      </c>
      <c r="E967" s="3" t="s">
        <v>1291</v>
      </c>
      <c r="F967" s="3" t="s">
        <v>1294</v>
      </c>
    </row>
    <row r="968" spans="1:6" x14ac:dyDescent="0.3">
      <c r="A968" s="716" t="s">
        <v>5280</v>
      </c>
      <c r="B968" s="3">
        <v>10036520783</v>
      </c>
      <c r="D968" s="3" t="s">
        <v>5281</v>
      </c>
      <c r="E968" s="3" t="s">
        <v>1303</v>
      </c>
      <c r="F968" s="3" t="s">
        <v>1560</v>
      </c>
    </row>
    <row r="969" spans="1:6" x14ac:dyDescent="0.3">
      <c r="A969" s="716" t="s">
        <v>3524</v>
      </c>
      <c r="B969" s="3">
        <v>10078001522</v>
      </c>
      <c r="C969" s="3"/>
      <c r="D969" s="3" t="s">
        <v>3525</v>
      </c>
      <c r="E969" s="3" t="s">
        <v>1303</v>
      </c>
      <c r="F969" s="3" t="s">
        <v>2056</v>
      </c>
    </row>
    <row r="970" spans="1:6" x14ac:dyDescent="0.3">
      <c r="A970" s="716" t="s">
        <v>226</v>
      </c>
      <c r="B970" s="3">
        <v>10004828459</v>
      </c>
      <c r="C970" s="3"/>
      <c r="D970" s="3" t="s">
        <v>227</v>
      </c>
      <c r="E970" s="3" t="s">
        <v>1295</v>
      </c>
      <c r="F970" s="3" t="s">
        <v>1295</v>
      </c>
    </row>
    <row r="971" spans="1:6" x14ac:dyDescent="0.3">
      <c r="A971" s="718" t="s">
        <v>2556</v>
      </c>
      <c r="B971" s="2">
        <v>10053416567</v>
      </c>
      <c r="D971" s="3" t="s">
        <v>2557</v>
      </c>
      <c r="E971" s="3" t="s">
        <v>1303</v>
      </c>
      <c r="F971" s="3" t="s">
        <v>1946</v>
      </c>
    </row>
    <row r="972" spans="1:6" x14ac:dyDescent="0.3">
      <c r="A972" s="716" t="s">
        <v>3526</v>
      </c>
      <c r="B972" s="3">
        <v>10030841839</v>
      </c>
      <c r="C972" s="3"/>
      <c r="D972" s="3" t="s">
        <v>3527</v>
      </c>
      <c r="E972" s="3" t="s">
        <v>1303</v>
      </c>
      <c r="F972" s="3" t="s">
        <v>4624</v>
      </c>
    </row>
    <row r="973" spans="1:6" x14ac:dyDescent="0.3">
      <c r="A973" s="718" t="s">
        <v>5282</v>
      </c>
      <c r="B973" s="2">
        <v>10087980293</v>
      </c>
      <c r="C973" s="3"/>
      <c r="D973" s="3" t="s">
        <v>5283</v>
      </c>
      <c r="E973" s="3" t="s">
        <v>1303</v>
      </c>
      <c r="F973" s="3" t="s">
        <v>4625</v>
      </c>
    </row>
    <row r="974" spans="1:6" x14ac:dyDescent="0.3">
      <c r="A974" s="716" t="s">
        <v>5284</v>
      </c>
      <c r="B974" s="3">
        <v>10003246955</v>
      </c>
      <c r="D974" s="3" t="s">
        <v>5285</v>
      </c>
      <c r="E974" s="3" t="s">
        <v>1303</v>
      </c>
      <c r="F974" s="3" t="s">
        <v>2072</v>
      </c>
    </row>
    <row r="975" spans="1:6" x14ac:dyDescent="0.3">
      <c r="A975" s="718" t="s">
        <v>3528</v>
      </c>
      <c r="B975" s="2">
        <v>10041000870</v>
      </c>
      <c r="D975" s="3" t="s">
        <v>3529</v>
      </c>
      <c r="E975" s="3" t="s">
        <v>1293</v>
      </c>
      <c r="F975" s="3" t="s">
        <v>1306</v>
      </c>
    </row>
    <row r="976" spans="1:6" x14ac:dyDescent="0.3">
      <c r="A976" s="718" t="s">
        <v>5286</v>
      </c>
      <c r="B976" s="2">
        <v>10064801943</v>
      </c>
      <c r="C976" s="3"/>
      <c r="D976" s="3" t="s">
        <v>5287</v>
      </c>
      <c r="E976" s="3" t="s">
        <v>1303</v>
      </c>
      <c r="F976" s="3" t="s">
        <v>4679</v>
      </c>
    </row>
    <row r="977" spans="1:6" x14ac:dyDescent="0.3">
      <c r="A977" s="716" t="s">
        <v>5288</v>
      </c>
      <c r="B977" s="3">
        <v>10066806308</v>
      </c>
      <c r="C977" s="3"/>
      <c r="D977" s="3" t="s">
        <v>1677</v>
      </c>
      <c r="E977" s="3" t="s">
        <v>1303</v>
      </c>
      <c r="F977" s="3" t="s">
        <v>4816</v>
      </c>
    </row>
    <row r="978" spans="1:6" x14ac:dyDescent="0.3">
      <c r="A978" s="716" t="s">
        <v>1377</v>
      </c>
      <c r="B978" s="3">
        <v>10019699227</v>
      </c>
      <c r="C978" s="3"/>
      <c r="D978" s="3" t="s">
        <v>1378</v>
      </c>
      <c r="E978" s="3" t="s">
        <v>1291</v>
      </c>
      <c r="F978" s="3" t="s">
        <v>3178</v>
      </c>
    </row>
    <row r="979" spans="1:6" x14ac:dyDescent="0.3">
      <c r="A979" s="716" t="s">
        <v>1379</v>
      </c>
      <c r="B979" s="3">
        <v>10036454196</v>
      </c>
      <c r="C979" s="3"/>
      <c r="D979" s="3" t="s">
        <v>1380</v>
      </c>
      <c r="E979" s="3" t="s">
        <v>1303</v>
      </c>
      <c r="F979" s="3" t="s">
        <v>1314</v>
      </c>
    </row>
    <row r="980" spans="1:6" x14ac:dyDescent="0.3">
      <c r="A980" s="718" t="s">
        <v>5289</v>
      </c>
      <c r="B980" s="2">
        <v>10070239401</v>
      </c>
      <c r="C980" s="3"/>
      <c r="D980" s="3" t="s">
        <v>5290</v>
      </c>
      <c r="E980" s="3" t="s">
        <v>1303</v>
      </c>
      <c r="F980" s="3" t="s">
        <v>4755</v>
      </c>
    </row>
    <row r="981" spans="1:6" x14ac:dyDescent="0.3">
      <c r="A981" s="716" t="s">
        <v>2558</v>
      </c>
      <c r="B981" s="3">
        <v>10014949704</v>
      </c>
      <c r="C981" s="3"/>
      <c r="D981" s="3" t="s">
        <v>2559</v>
      </c>
      <c r="E981" s="3" t="s">
        <v>1303</v>
      </c>
      <c r="F981" s="3" t="s">
        <v>2359</v>
      </c>
    </row>
    <row r="982" spans="1:6" x14ac:dyDescent="0.3">
      <c r="A982" s="716" t="s">
        <v>5291</v>
      </c>
      <c r="B982" s="3">
        <v>10029467065</v>
      </c>
      <c r="D982" s="3" t="s">
        <v>5292</v>
      </c>
      <c r="E982" s="3" t="s">
        <v>1303</v>
      </c>
      <c r="F982" s="3" t="s">
        <v>4851</v>
      </c>
    </row>
    <row r="983" spans="1:6" x14ac:dyDescent="0.3">
      <c r="A983" s="716" t="s">
        <v>1678</v>
      </c>
      <c r="B983" s="3">
        <v>10008853353</v>
      </c>
      <c r="C983" s="3"/>
      <c r="D983" s="3" t="s">
        <v>1133</v>
      </c>
      <c r="E983" s="3" t="s">
        <v>1303</v>
      </c>
      <c r="F983" s="3" t="s">
        <v>3211</v>
      </c>
    </row>
    <row r="984" spans="1:6" x14ac:dyDescent="0.3">
      <c r="A984" s="718" t="s">
        <v>1134</v>
      </c>
      <c r="B984" s="2">
        <v>10010202259</v>
      </c>
      <c r="D984" s="3" t="s">
        <v>1135</v>
      </c>
      <c r="E984" s="3" t="s">
        <v>1291</v>
      </c>
      <c r="F984" s="3" t="s">
        <v>1305</v>
      </c>
    </row>
    <row r="985" spans="1:6" x14ac:dyDescent="0.3">
      <c r="A985" s="716" t="s">
        <v>5293</v>
      </c>
      <c r="B985" s="3">
        <v>10025636575</v>
      </c>
      <c r="D985" s="3" t="s">
        <v>5294</v>
      </c>
      <c r="E985" s="3" t="s">
        <v>1291</v>
      </c>
      <c r="F985" s="3" t="s">
        <v>1305</v>
      </c>
    </row>
    <row r="986" spans="1:6" x14ac:dyDescent="0.3">
      <c r="A986" s="716" t="s">
        <v>539</v>
      </c>
      <c r="B986" s="3">
        <v>10008674612</v>
      </c>
      <c r="C986" s="3" t="s">
        <v>143</v>
      </c>
      <c r="D986" s="3" t="s">
        <v>538</v>
      </c>
      <c r="E986" s="3" t="s">
        <v>1291</v>
      </c>
      <c r="F986" s="3" t="s">
        <v>1299</v>
      </c>
    </row>
    <row r="987" spans="1:6" x14ac:dyDescent="0.3">
      <c r="A987" s="716" t="s">
        <v>4208</v>
      </c>
      <c r="B987" s="3">
        <v>10007651563</v>
      </c>
      <c r="C987" s="3"/>
      <c r="D987" s="3" t="s">
        <v>4210</v>
      </c>
      <c r="E987" s="3" t="s">
        <v>1296</v>
      </c>
      <c r="F987" s="3" t="s">
        <v>4209</v>
      </c>
    </row>
    <row r="988" spans="1:6" x14ac:dyDescent="0.3">
      <c r="A988" s="716" t="s">
        <v>1136</v>
      </c>
      <c r="B988" s="3">
        <v>10014624449</v>
      </c>
      <c r="C988" s="3"/>
      <c r="D988" s="3" t="s">
        <v>1137</v>
      </c>
      <c r="E988" s="3" t="s">
        <v>1291</v>
      </c>
      <c r="F988" s="3" t="s">
        <v>1305</v>
      </c>
    </row>
    <row r="989" spans="1:6" x14ac:dyDescent="0.3">
      <c r="A989" s="716" t="s">
        <v>5295</v>
      </c>
      <c r="B989" s="3">
        <v>10084687347</v>
      </c>
      <c r="D989" s="3" t="s">
        <v>5296</v>
      </c>
      <c r="E989" s="3" t="s">
        <v>1303</v>
      </c>
      <c r="F989" s="3" t="s">
        <v>2060</v>
      </c>
    </row>
    <row r="990" spans="1:6" x14ac:dyDescent="0.3">
      <c r="A990" s="716" t="s">
        <v>5297</v>
      </c>
      <c r="B990" s="3">
        <v>10060474329</v>
      </c>
      <c r="C990" s="3"/>
      <c r="D990" s="3" t="s">
        <v>5298</v>
      </c>
      <c r="E990" s="3" t="s">
        <v>1303</v>
      </c>
      <c r="F990" s="3" t="s">
        <v>2383</v>
      </c>
    </row>
    <row r="991" spans="1:6" x14ac:dyDescent="0.3">
      <c r="A991" s="719" t="s">
        <v>2560</v>
      </c>
      <c r="B991" s="2">
        <v>10027841004</v>
      </c>
      <c r="C991" s="3"/>
      <c r="D991" s="3" t="s">
        <v>2561</v>
      </c>
      <c r="E991" s="3" t="s">
        <v>1303</v>
      </c>
      <c r="F991" s="3" t="s">
        <v>3177</v>
      </c>
    </row>
    <row r="992" spans="1:6" x14ac:dyDescent="0.3">
      <c r="A992" s="716" t="s">
        <v>3530</v>
      </c>
      <c r="B992" s="3">
        <v>10115958531</v>
      </c>
      <c r="C992" s="3"/>
      <c r="D992" s="3" t="s">
        <v>3531</v>
      </c>
      <c r="E992" s="3" t="s">
        <v>1303</v>
      </c>
      <c r="F992" s="3" t="s">
        <v>1324</v>
      </c>
    </row>
    <row r="993" spans="1:6" x14ac:dyDescent="0.3">
      <c r="A993" s="716" t="s">
        <v>5299</v>
      </c>
      <c r="B993" s="3">
        <v>10015349121</v>
      </c>
      <c r="D993" s="3" t="s">
        <v>5300</v>
      </c>
      <c r="E993" s="3" t="s">
        <v>1303</v>
      </c>
      <c r="F993" s="3" t="s">
        <v>2072</v>
      </c>
    </row>
    <row r="994" spans="1:6" x14ac:dyDescent="0.3">
      <c r="A994" s="716" t="s">
        <v>3532</v>
      </c>
      <c r="B994" s="3">
        <v>10042905912</v>
      </c>
      <c r="C994" s="3"/>
      <c r="D994" s="3" t="s">
        <v>3533</v>
      </c>
      <c r="E994" s="3" t="s">
        <v>1293</v>
      </c>
      <c r="F994" s="3" t="s">
        <v>1513</v>
      </c>
    </row>
    <row r="995" spans="1:6" x14ac:dyDescent="0.3">
      <c r="A995" s="718" t="s">
        <v>2073</v>
      </c>
      <c r="B995" s="2">
        <v>10035306263</v>
      </c>
      <c r="D995" s="3" t="s">
        <v>2074</v>
      </c>
      <c r="E995" s="3" t="s">
        <v>1303</v>
      </c>
      <c r="F995" s="3" t="s">
        <v>4652</v>
      </c>
    </row>
    <row r="996" spans="1:6" x14ac:dyDescent="0.3">
      <c r="A996" s="716" t="s">
        <v>1679</v>
      </c>
      <c r="B996" s="3">
        <v>10029262254</v>
      </c>
      <c r="D996" s="3" t="s">
        <v>1680</v>
      </c>
      <c r="E996" s="3" t="s">
        <v>1303</v>
      </c>
      <c r="F996" s="3" t="s">
        <v>4758</v>
      </c>
    </row>
    <row r="997" spans="1:6" x14ac:dyDescent="0.3">
      <c r="A997" s="716" t="s">
        <v>2562</v>
      </c>
      <c r="B997" s="3">
        <v>10023424874</v>
      </c>
      <c r="C997" s="3"/>
      <c r="D997" s="3" t="s">
        <v>2563</v>
      </c>
      <c r="E997" s="3" t="s">
        <v>1303</v>
      </c>
      <c r="F997" s="3" t="s">
        <v>2348</v>
      </c>
    </row>
    <row r="998" spans="1:6" x14ac:dyDescent="0.3">
      <c r="A998" s="718" t="s">
        <v>5301</v>
      </c>
      <c r="B998" s="2">
        <v>10124111076</v>
      </c>
      <c r="D998" s="3" t="s">
        <v>5302</v>
      </c>
      <c r="E998" s="3" t="s">
        <v>1303</v>
      </c>
      <c r="F998" s="3" t="s">
        <v>2328</v>
      </c>
    </row>
    <row r="999" spans="1:6" x14ac:dyDescent="0.3">
      <c r="A999" s="719" t="s">
        <v>2564</v>
      </c>
      <c r="B999" s="2">
        <v>10015677002</v>
      </c>
      <c r="C999" s="3"/>
      <c r="D999" s="3" t="s">
        <v>2565</v>
      </c>
      <c r="E999" s="3" t="s">
        <v>1303</v>
      </c>
      <c r="F999" s="3" t="s">
        <v>5000</v>
      </c>
    </row>
    <row r="1000" spans="1:6" x14ac:dyDescent="0.3">
      <c r="A1000" s="718" t="s">
        <v>2285</v>
      </c>
      <c r="B1000" s="2">
        <v>10019994714</v>
      </c>
      <c r="C1000" s="3" t="s">
        <v>39</v>
      </c>
      <c r="D1000" s="3" t="s">
        <v>2286</v>
      </c>
      <c r="E1000" s="3" t="s">
        <v>1291</v>
      </c>
      <c r="F1000" s="3" t="s">
        <v>3137</v>
      </c>
    </row>
    <row r="1001" spans="1:6" x14ac:dyDescent="0.3">
      <c r="A1001" s="718" t="s">
        <v>473</v>
      </c>
      <c r="B1001" s="2">
        <v>10007834247</v>
      </c>
      <c r="C1001" s="3"/>
      <c r="D1001" s="3" t="s">
        <v>474</v>
      </c>
      <c r="E1001" s="3" t="s">
        <v>1291</v>
      </c>
      <c r="F1001" s="3" t="s">
        <v>1530</v>
      </c>
    </row>
    <row r="1002" spans="1:6" x14ac:dyDescent="0.3">
      <c r="A1002" s="718" t="s">
        <v>3115</v>
      </c>
      <c r="B1002" s="2">
        <v>10063820223</v>
      </c>
      <c r="C1002" s="3" t="s">
        <v>784</v>
      </c>
      <c r="D1002" s="3" t="s">
        <v>1138</v>
      </c>
      <c r="E1002" s="3" t="s">
        <v>1291</v>
      </c>
      <c r="F1002" s="3" t="s">
        <v>3274</v>
      </c>
    </row>
    <row r="1003" spans="1:6" x14ac:dyDescent="0.3">
      <c r="A1003" s="716" t="s">
        <v>2566</v>
      </c>
      <c r="B1003" s="3">
        <v>10035025771</v>
      </c>
      <c r="D1003" s="3" t="s">
        <v>2567</v>
      </c>
      <c r="E1003" s="3" t="s">
        <v>1291</v>
      </c>
      <c r="F1003" s="3" t="s">
        <v>4635</v>
      </c>
    </row>
    <row r="1004" spans="1:6" x14ac:dyDescent="0.3">
      <c r="A1004" s="716" t="s">
        <v>228</v>
      </c>
      <c r="B1004" s="3">
        <v>10006494132</v>
      </c>
      <c r="D1004" s="3" t="s">
        <v>229</v>
      </c>
      <c r="E1004" s="3" t="s">
        <v>1293</v>
      </c>
      <c r="F1004" s="3" t="s">
        <v>2232</v>
      </c>
    </row>
    <row r="1005" spans="1:6" x14ac:dyDescent="0.3">
      <c r="A1005" s="718" t="s">
        <v>5303</v>
      </c>
      <c r="B1005" s="2">
        <v>10015561915</v>
      </c>
      <c r="C1005" s="3"/>
      <c r="D1005" s="3" t="s">
        <v>5304</v>
      </c>
      <c r="E1005" s="3" t="s">
        <v>1303</v>
      </c>
      <c r="F1005" s="3" t="s">
        <v>1307</v>
      </c>
    </row>
    <row r="1006" spans="1:6" x14ac:dyDescent="0.3">
      <c r="A1006" s="716" t="s">
        <v>965</v>
      </c>
      <c r="B1006" s="3">
        <v>10011087686</v>
      </c>
      <c r="C1006" s="3"/>
      <c r="D1006" s="3" t="s">
        <v>828</v>
      </c>
      <c r="E1006" s="3" t="s">
        <v>1291</v>
      </c>
      <c r="F1006" s="3" t="s">
        <v>4683</v>
      </c>
    </row>
    <row r="1007" spans="1:6" x14ac:dyDescent="0.3">
      <c r="A1007" s="716" t="s">
        <v>829</v>
      </c>
      <c r="B1007" s="3">
        <v>10009497593</v>
      </c>
      <c r="C1007" s="3"/>
      <c r="D1007" s="3" t="s">
        <v>830</v>
      </c>
      <c r="E1007" s="3" t="s">
        <v>1291</v>
      </c>
      <c r="F1007" s="3" t="s">
        <v>1520</v>
      </c>
    </row>
    <row r="1008" spans="1:6" x14ac:dyDescent="0.3">
      <c r="A1008" s="718" t="s">
        <v>5305</v>
      </c>
      <c r="B1008" s="2">
        <v>10086475278</v>
      </c>
      <c r="D1008" s="3" t="s">
        <v>5306</v>
      </c>
      <c r="E1008" s="3" t="s">
        <v>1303</v>
      </c>
      <c r="F1008" s="3" t="s">
        <v>2359</v>
      </c>
    </row>
    <row r="1009" spans="1:6" x14ac:dyDescent="0.3">
      <c r="A1009" s="716" t="s">
        <v>3534</v>
      </c>
      <c r="B1009" s="3">
        <v>10060982466</v>
      </c>
      <c r="C1009" s="3"/>
      <c r="D1009" s="3" t="s">
        <v>3535</v>
      </c>
      <c r="E1009" s="3" t="s">
        <v>1303</v>
      </c>
      <c r="F1009" s="3" t="s">
        <v>1324</v>
      </c>
    </row>
    <row r="1010" spans="1:6" x14ac:dyDescent="0.3">
      <c r="A1010" s="716" t="s">
        <v>3055</v>
      </c>
      <c r="B1010" s="3">
        <v>10010994528</v>
      </c>
      <c r="C1010" s="3"/>
      <c r="D1010" s="3" t="s">
        <v>3056</v>
      </c>
      <c r="E1010" s="3" t="s">
        <v>1303</v>
      </c>
      <c r="F1010" s="3" t="s">
        <v>4146</v>
      </c>
    </row>
    <row r="1011" spans="1:6" x14ac:dyDescent="0.3">
      <c r="A1011" s="716" t="s">
        <v>2568</v>
      </c>
      <c r="B1011" s="3">
        <v>10013868152</v>
      </c>
      <c r="C1011" s="3"/>
      <c r="D1011" s="3" t="s">
        <v>2569</v>
      </c>
      <c r="E1011" s="3" t="s">
        <v>1303</v>
      </c>
      <c r="F1011" s="3" t="s">
        <v>2423</v>
      </c>
    </row>
    <row r="1012" spans="1:6" x14ac:dyDescent="0.3">
      <c r="A1012" s="716" t="s">
        <v>3536</v>
      </c>
      <c r="B1012" s="3">
        <v>10094658947</v>
      </c>
      <c r="D1012" s="3" t="s">
        <v>3537</v>
      </c>
      <c r="E1012" s="3" t="s">
        <v>1303</v>
      </c>
      <c r="F1012" s="3" t="s">
        <v>4819</v>
      </c>
    </row>
    <row r="1013" spans="1:6" x14ac:dyDescent="0.3">
      <c r="A1013" s="716" t="s">
        <v>2570</v>
      </c>
      <c r="B1013" s="3">
        <v>10065048180</v>
      </c>
      <c r="D1013" s="3" t="s">
        <v>2571</v>
      </c>
      <c r="E1013" s="3" t="s">
        <v>1303</v>
      </c>
      <c r="F1013" s="3" t="s">
        <v>4624</v>
      </c>
    </row>
    <row r="1014" spans="1:6" x14ac:dyDescent="0.3">
      <c r="A1014" s="716" t="s">
        <v>1075</v>
      </c>
      <c r="B1014" s="3">
        <v>10009419791</v>
      </c>
      <c r="C1014" s="3"/>
      <c r="D1014" s="3" t="s">
        <v>1076</v>
      </c>
      <c r="E1014" s="3" t="s">
        <v>1303</v>
      </c>
      <c r="F1014" s="3" t="s">
        <v>2060</v>
      </c>
    </row>
    <row r="1015" spans="1:6" x14ac:dyDescent="0.3">
      <c r="A1015" s="716" t="s">
        <v>3538</v>
      </c>
      <c r="B1015" s="3">
        <v>10036454095</v>
      </c>
      <c r="C1015" s="3"/>
      <c r="D1015" s="3" t="s">
        <v>3539</v>
      </c>
      <c r="E1015" s="3" t="s">
        <v>1303</v>
      </c>
      <c r="F1015" s="3" t="s">
        <v>2097</v>
      </c>
    </row>
    <row r="1016" spans="1:6" x14ac:dyDescent="0.3">
      <c r="A1016" s="716" t="s">
        <v>3540</v>
      </c>
      <c r="B1016" s="3">
        <v>10011208231</v>
      </c>
      <c r="C1016" s="3" t="s">
        <v>70</v>
      </c>
      <c r="D1016" s="3" t="s">
        <v>2018</v>
      </c>
      <c r="E1016" s="3" t="s">
        <v>1291</v>
      </c>
      <c r="F1016" s="3" t="s">
        <v>3137</v>
      </c>
    </row>
    <row r="1017" spans="1:6" x14ac:dyDescent="0.3">
      <c r="A1017" s="716" t="s">
        <v>1381</v>
      </c>
      <c r="B1017" s="3">
        <v>10036119043</v>
      </c>
      <c r="C1017" s="3"/>
      <c r="D1017" s="3" t="s">
        <v>1382</v>
      </c>
      <c r="E1017" s="3" t="s">
        <v>1303</v>
      </c>
      <c r="F1017" s="3" t="s">
        <v>3141</v>
      </c>
    </row>
    <row r="1018" spans="1:6" x14ac:dyDescent="0.3">
      <c r="A1018" s="716" t="s">
        <v>2075</v>
      </c>
      <c r="B1018" s="3">
        <v>10051225478</v>
      </c>
      <c r="C1018" s="3"/>
      <c r="D1018" s="3" t="s">
        <v>1681</v>
      </c>
      <c r="E1018" s="3" t="s">
        <v>1303</v>
      </c>
      <c r="F1018" s="3" t="s">
        <v>1314</v>
      </c>
    </row>
    <row r="1019" spans="1:6" x14ac:dyDescent="0.3">
      <c r="A1019" s="716" t="s">
        <v>3541</v>
      </c>
      <c r="B1019" s="3">
        <v>10079962740</v>
      </c>
      <c r="D1019" s="3" t="s">
        <v>3542</v>
      </c>
      <c r="E1019" s="3" t="s">
        <v>1303</v>
      </c>
      <c r="F1019" s="3" t="s">
        <v>2380</v>
      </c>
    </row>
    <row r="1020" spans="1:6" x14ac:dyDescent="0.3">
      <c r="A1020" s="718" t="s">
        <v>5307</v>
      </c>
      <c r="B1020" s="2">
        <v>10052204572</v>
      </c>
      <c r="C1020" s="3"/>
      <c r="D1020" s="3" t="s">
        <v>5308</v>
      </c>
      <c r="E1020" s="3" t="s">
        <v>1303</v>
      </c>
      <c r="F1020" s="3" t="s">
        <v>4234</v>
      </c>
    </row>
    <row r="1021" spans="1:6" x14ac:dyDescent="0.3">
      <c r="A1021" s="716" t="s">
        <v>717</v>
      </c>
      <c r="B1021" s="3">
        <v>10010996043</v>
      </c>
      <c r="C1021" s="3"/>
      <c r="D1021" s="3" t="s">
        <v>831</v>
      </c>
      <c r="E1021" s="3" t="s">
        <v>1291</v>
      </c>
      <c r="F1021" s="3" t="s">
        <v>2356</v>
      </c>
    </row>
    <row r="1022" spans="1:6" x14ac:dyDescent="0.3">
      <c r="A1022" s="718" t="s">
        <v>2572</v>
      </c>
      <c r="B1022" s="2">
        <v>10065031107</v>
      </c>
      <c r="D1022" s="3" t="s">
        <v>2573</v>
      </c>
      <c r="E1022" s="3" t="s">
        <v>1303</v>
      </c>
      <c r="F1022" s="3" t="s">
        <v>2457</v>
      </c>
    </row>
    <row r="1023" spans="1:6" x14ac:dyDescent="0.3">
      <c r="A1023" s="718" t="s">
        <v>5309</v>
      </c>
      <c r="B1023" s="2">
        <v>10008815765</v>
      </c>
      <c r="C1023" s="3"/>
      <c r="D1023" s="3" t="s">
        <v>5310</v>
      </c>
      <c r="E1023" s="3" t="s">
        <v>1296</v>
      </c>
      <c r="F1023" s="3" t="s">
        <v>3475</v>
      </c>
    </row>
    <row r="1024" spans="1:6" x14ac:dyDescent="0.3">
      <c r="A1024" s="716" t="s">
        <v>3543</v>
      </c>
      <c r="B1024" s="3">
        <v>10136136248</v>
      </c>
      <c r="C1024" s="3"/>
      <c r="D1024" s="3" t="s">
        <v>3544</v>
      </c>
      <c r="E1024" s="3" t="s">
        <v>1303</v>
      </c>
      <c r="F1024" s="3" t="s">
        <v>3354</v>
      </c>
    </row>
    <row r="1025" spans="1:6" x14ac:dyDescent="0.3">
      <c r="A1025" s="716" t="s">
        <v>1683</v>
      </c>
      <c r="B1025" s="3">
        <v>10008833751</v>
      </c>
      <c r="C1025" s="3" t="s">
        <v>73</v>
      </c>
      <c r="D1025" s="3" t="s">
        <v>5311</v>
      </c>
      <c r="E1025" s="3" t="s">
        <v>1291</v>
      </c>
      <c r="F1025" s="3" t="s">
        <v>2356</v>
      </c>
    </row>
    <row r="1026" spans="1:6" x14ac:dyDescent="0.3">
      <c r="A1026" s="716" t="s">
        <v>5312</v>
      </c>
      <c r="B1026" s="3">
        <v>10128979870</v>
      </c>
      <c r="C1026" s="3"/>
      <c r="D1026" s="3" t="s">
        <v>5313</v>
      </c>
      <c r="E1026" s="3" t="s">
        <v>1303</v>
      </c>
      <c r="F1026" s="3" t="s">
        <v>2346</v>
      </c>
    </row>
    <row r="1027" spans="1:6" x14ac:dyDescent="0.3">
      <c r="A1027" s="716" t="s">
        <v>3545</v>
      </c>
      <c r="B1027" s="3">
        <v>10094079573</v>
      </c>
      <c r="D1027" s="3" t="s">
        <v>3546</v>
      </c>
      <c r="E1027" s="3" t="s">
        <v>1303</v>
      </c>
      <c r="F1027" s="3" t="s">
        <v>4750</v>
      </c>
    </row>
    <row r="1028" spans="1:6" x14ac:dyDescent="0.3">
      <c r="A1028" s="716" t="s">
        <v>3547</v>
      </c>
      <c r="B1028" s="3">
        <v>10036120154</v>
      </c>
      <c r="C1028" s="3"/>
      <c r="D1028" s="3" t="s">
        <v>3548</v>
      </c>
      <c r="E1028" s="3" t="s">
        <v>1303</v>
      </c>
      <c r="F1028" s="3" t="s">
        <v>1314</v>
      </c>
    </row>
    <row r="1029" spans="1:6" x14ac:dyDescent="0.3">
      <c r="A1029" s="716" t="s">
        <v>3549</v>
      </c>
      <c r="B1029" s="3">
        <v>10035128330</v>
      </c>
      <c r="C1029" s="3"/>
      <c r="D1029" s="3" t="s">
        <v>3550</v>
      </c>
      <c r="E1029" s="3" t="s">
        <v>1303</v>
      </c>
      <c r="F1029" s="3" t="s">
        <v>1324</v>
      </c>
    </row>
    <row r="1030" spans="1:6" x14ac:dyDescent="0.3">
      <c r="A1030" s="716" t="s">
        <v>230</v>
      </c>
      <c r="B1030" s="3">
        <v>10006502014</v>
      </c>
      <c r="D1030" s="3" t="s">
        <v>231</v>
      </c>
      <c r="E1030" s="3" t="s">
        <v>1303</v>
      </c>
      <c r="F1030" s="3" t="s">
        <v>3265</v>
      </c>
    </row>
    <row r="1031" spans="1:6" x14ac:dyDescent="0.3">
      <c r="A1031" s="716" t="s">
        <v>3551</v>
      </c>
      <c r="B1031" s="3">
        <v>10090404586</v>
      </c>
      <c r="C1031" s="3"/>
      <c r="D1031" s="3" t="s">
        <v>3552</v>
      </c>
      <c r="E1031" s="3" t="s">
        <v>1303</v>
      </c>
      <c r="F1031" s="3" t="s">
        <v>2348</v>
      </c>
    </row>
    <row r="1032" spans="1:6" x14ac:dyDescent="0.3">
      <c r="A1032" s="716" t="s">
        <v>4062</v>
      </c>
      <c r="B1032" s="3">
        <v>10010182051</v>
      </c>
      <c r="C1032" s="3" t="s">
        <v>515</v>
      </c>
      <c r="D1032" s="3" t="s">
        <v>966</v>
      </c>
      <c r="E1032" s="3" t="s">
        <v>1291</v>
      </c>
      <c r="F1032" s="3" t="s">
        <v>2329</v>
      </c>
    </row>
    <row r="1033" spans="1:6" x14ac:dyDescent="0.3">
      <c r="A1033" s="716" t="s">
        <v>4063</v>
      </c>
      <c r="B1033" s="3">
        <v>10023963529</v>
      </c>
      <c r="D1033" s="3" t="s">
        <v>1383</v>
      </c>
      <c r="E1033" s="3" t="s">
        <v>1295</v>
      </c>
      <c r="F1033" s="3" t="s">
        <v>1297</v>
      </c>
    </row>
    <row r="1034" spans="1:6" x14ac:dyDescent="0.3">
      <c r="A1034" s="716" t="s">
        <v>1684</v>
      </c>
      <c r="B1034" s="3">
        <v>10023507528</v>
      </c>
      <c r="C1034" s="2" t="s">
        <v>159</v>
      </c>
      <c r="D1034" s="3" t="s">
        <v>1685</v>
      </c>
      <c r="E1034" s="3" t="s">
        <v>1291</v>
      </c>
      <c r="F1034" s="3" t="s">
        <v>2026</v>
      </c>
    </row>
    <row r="1035" spans="1:6" x14ac:dyDescent="0.3">
      <c r="A1035" s="716" t="s">
        <v>5314</v>
      </c>
      <c r="B1035" s="3">
        <v>10136134834</v>
      </c>
      <c r="D1035" s="3" t="s">
        <v>5315</v>
      </c>
      <c r="E1035" s="3" t="s">
        <v>1303</v>
      </c>
      <c r="F1035" s="3" t="s">
        <v>4861</v>
      </c>
    </row>
    <row r="1036" spans="1:6" x14ac:dyDescent="0.3">
      <c r="A1036" s="718" t="s">
        <v>5316</v>
      </c>
      <c r="B1036" s="2">
        <v>10070066720</v>
      </c>
      <c r="C1036" s="3"/>
      <c r="D1036" s="3" t="s">
        <v>5317</v>
      </c>
      <c r="E1036" s="3" t="s">
        <v>1303</v>
      </c>
      <c r="F1036" s="3" t="s">
        <v>4628</v>
      </c>
    </row>
    <row r="1037" spans="1:6" x14ac:dyDescent="0.3">
      <c r="A1037" s="716" t="s">
        <v>5318</v>
      </c>
      <c r="B1037" s="3">
        <v>10112355282</v>
      </c>
      <c r="C1037" s="3"/>
      <c r="D1037" s="3" t="s">
        <v>5319</v>
      </c>
      <c r="E1037" s="3" t="s">
        <v>1303</v>
      </c>
      <c r="F1037" s="3" t="s">
        <v>4861</v>
      </c>
    </row>
    <row r="1038" spans="1:6" x14ac:dyDescent="0.3">
      <c r="A1038" s="716" t="s">
        <v>2076</v>
      </c>
      <c r="B1038" s="3">
        <v>10015766221</v>
      </c>
      <c r="C1038" s="3"/>
      <c r="D1038" s="3" t="s">
        <v>2077</v>
      </c>
      <c r="E1038" s="3" t="s">
        <v>1295</v>
      </c>
      <c r="F1038" s="3" t="s">
        <v>1297</v>
      </c>
    </row>
    <row r="1039" spans="1:6" x14ac:dyDescent="0.3">
      <c r="A1039" s="716" t="s">
        <v>1686</v>
      </c>
      <c r="B1039" s="3">
        <v>10036340830</v>
      </c>
      <c r="D1039" s="3" t="s">
        <v>1687</v>
      </c>
      <c r="E1039" s="3" t="s">
        <v>1291</v>
      </c>
      <c r="F1039" s="3" t="s">
        <v>1520</v>
      </c>
    </row>
    <row r="1040" spans="1:6" x14ac:dyDescent="0.3">
      <c r="A1040" s="718" t="s">
        <v>2574</v>
      </c>
      <c r="B1040" s="2">
        <v>10022783058</v>
      </c>
      <c r="D1040" s="3" t="s">
        <v>2575</v>
      </c>
      <c r="E1040" s="3" t="s">
        <v>1303</v>
      </c>
      <c r="F1040" s="3" t="s">
        <v>3196</v>
      </c>
    </row>
    <row r="1041" spans="1:6" x14ac:dyDescent="0.3">
      <c r="A1041" s="716" t="s">
        <v>5320</v>
      </c>
      <c r="B1041" s="3">
        <v>10015683567</v>
      </c>
      <c r="D1041" s="3" t="s">
        <v>5321</v>
      </c>
      <c r="E1041" s="3" t="s">
        <v>1298</v>
      </c>
      <c r="F1041" s="3" t="s">
        <v>1297</v>
      </c>
    </row>
    <row r="1042" spans="1:6" x14ac:dyDescent="0.3">
      <c r="A1042" s="716" t="s">
        <v>5322</v>
      </c>
      <c r="B1042" s="3">
        <v>10015549383</v>
      </c>
      <c r="C1042" s="3"/>
      <c r="D1042" s="3" t="s">
        <v>5323</v>
      </c>
      <c r="E1042" s="3" t="s">
        <v>1291</v>
      </c>
      <c r="F1042" s="3" t="s">
        <v>2356</v>
      </c>
    </row>
    <row r="1043" spans="1:6" x14ac:dyDescent="0.3">
      <c r="A1043" s="716" t="s">
        <v>5324</v>
      </c>
      <c r="B1043" s="3">
        <v>10054786085</v>
      </c>
      <c r="C1043" s="3"/>
      <c r="D1043" s="3" t="s">
        <v>5325</v>
      </c>
      <c r="E1043" s="3" t="s">
        <v>1303</v>
      </c>
      <c r="F1043" s="3" t="s">
        <v>1314</v>
      </c>
    </row>
    <row r="1044" spans="1:6" x14ac:dyDescent="0.3">
      <c r="A1044" s="718" t="s">
        <v>5326</v>
      </c>
      <c r="B1044" s="2">
        <v>10036208363</v>
      </c>
      <c r="C1044" s="3"/>
      <c r="D1044" s="3" t="s">
        <v>5327</v>
      </c>
      <c r="E1044" s="3" t="s">
        <v>1293</v>
      </c>
      <c r="F1044" s="3" t="s">
        <v>2232</v>
      </c>
    </row>
    <row r="1045" spans="1:6" x14ac:dyDescent="0.3">
      <c r="A1045" s="716" t="s">
        <v>5328</v>
      </c>
      <c r="B1045" s="3">
        <v>10007996824</v>
      </c>
      <c r="C1045" s="3"/>
      <c r="D1045" s="3" t="s">
        <v>5329</v>
      </c>
      <c r="E1045" s="3" t="s">
        <v>1303</v>
      </c>
      <c r="F1045" s="3" t="s">
        <v>4652</v>
      </c>
    </row>
    <row r="1046" spans="1:6" x14ac:dyDescent="0.3">
      <c r="A1046" s="716" t="s">
        <v>431</v>
      </c>
      <c r="B1046" s="3">
        <v>10005691658</v>
      </c>
      <c r="D1046" s="3" t="s">
        <v>432</v>
      </c>
      <c r="E1046" s="3" t="s">
        <v>1303</v>
      </c>
      <c r="F1046" s="3" t="s">
        <v>4652</v>
      </c>
    </row>
    <row r="1047" spans="1:6" x14ac:dyDescent="0.3">
      <c r="A1047" s="718" t="s">
        <v>5330</v>
      </c>
      <c r="B1047" s="2">
        <v>10124848882</v>
      </c>
      <c r="D1047" s="3" t="s">
        <v>5331</v>
      </c>
      <c r="E1047" s="3" t="s">
        <v>1303</v>
      </c>
      <c r="F1047" s="3" t="s">
        <v>2328</v>
      </c>
    </row>
    <row r="1048" spans="1:6" x14ac:dyDescent="0.3">
      <c r="A1048" s="716" t="s">
        <v>1688</v>
      </c>
      <c r="B1048" s="3">
        <v>10016519484</v>
      </c>
      <c r="C1048" s="3"/>
      <c r="D1048" s="3" t="s">
        <v>1689</v>
      </c>
      <c r="E1048" s="3" t="s">
        <v>1514</v>
      </c>
      <c r="F1048" s="3" t="s">
        <v>5332</v>
      </c>
    </row>
    <row r="1049" spans="1:6" x14ac:dyDescent="0.3">
      <c r="A1049" s="718" t="s">
        <v>2576</v>
      </c>
      <c r="B1049" s="2">
        <v>10070427842</v>
      </c>
      <c r="C1049" s="3"/>
      <c r="D1049" s="3" t="s">
        <v>2577</v>
      </c>
      <c r="E1049" s="3" t="s">
        <v>1293</v>
      </c>
      <c r="F1049" s="3" t="s">
        <v>1519</v>
      </c>
    </row>
    <row r="1050" spans="1:6" x14ac:dyDescent="0.3">
      <c r="A1050" s="716" t="s">
        <v>410</v>
      </c>
      <c r="B1050" s="3">
        <v>10006291442</v>
      </c>
      <c r="D1050" s="3" t="s">
        <v>411</v>
      </c>
      <c r="E1050" s="3" t="s">
        <v>1291</v>
      </c>
      <c r="F1050" s="3" t="s">
        <v>2356</v>
      </c>
    </row>
    <row r="1051" spans="1:6" x14ac:dyDescent="0.3">
      <c r="A1051" s="719" t="s">
        <v>5333</v>
      </c>
      <c r="B1051" s="2">
        <v>10065032723</v>
      </c>
      <c r="C1051" s="3"/>
      <c r="D1051" s="3" t="s">
        <v>5334</v>
      </c>
      <c r="E1051" s="3" t="s">
        <v>1303</v>
      </c>
      <c r="F1051" s="3" t="s">
        <v>5000</v>
      </c>
    </row>
    <row r="1052" spans="1:6" x14ac:dyDescent="0.3">
      <c r="A1052" s="716" t="s">
        <v>874</v>
      </c>
      <c r="B1052" s="3">
        <v>10007945189</v>
      </c>
      <c r="C1052" s="3" t="s">
        <v>3120</v>
      </c>
      <c r="D1052" s="3" t="s">
        <v>475</v>
      </c>
      <c r="E1052" s="3" t="s">
        <v>1291</v>
      </c>
      <c r="F1052" s="3" t="s">
        <v>2337</v>
      </c>
    </row>
    <row r="1053" spans="1:6" x14ac:dyDescent="0.3">
      <c r="A1053" s="716" t="s">
        <v>232</v>
      </c>
      <c r="B1053" s="3">
        <v>10005977305</v>
      </c>
      <c r="C1053" s="3"/>
      <c r="D1053" s="3" t="s">
        <v>233</v>
      </c>
      <c r="E1053" s="3" t="s">
        <v>1291</v>
      </c>
      <c r="F1053" s="3" t="s">
        <v>1302</v>
      </c>
    </row>
    <row r="1054" spans="1:6" x14ac:dyDescent="0.3">
      <c r="A1054" s="716" t="s">
        <v>1384</v>
      </c>
      <c r="B1054" s="3">
        <v>10015281524</v>
      </c>
      <c r="C1054" s="2" t="s">
        <v>71</v>
      </c>
      <c r="D1054" s="3" t="s">
        <v>1385</v>
      </c>
      <c r="E1054" s="3" t="s">
        <v>1291</v>
      </c>
      <c r="F1054" s="3" t="s">
        <v>1292</v>
      </c>
    </row>
    <row r="1055" spans="1:6" x14ac:dyDescent="0.3">
      <c r="A1055" s="716" t="s">
        <v>5335</v>
      </c>
      <c r="B1055" s="3">
        <v>10126655712</v>
      </c>
      <c r="D1055" s="3" t="s">
        <v>5336</v>
      </c>
      <c r="E1055" s="3" t="s">
        <v>1293</v>
      </c>
      <c r="F1055" s="3" t="s">
        <v>3243</v>
      </c>
    </row>
    <row r="1056" spans="1:6" x14ac:dyDescent="0.3">
      <c r="A1056" s="718" t="s">
        <v>5337</v>
      </c>
      <c r="B1056" s="2">
        <v>10046135002</v>
      </c>
      <c r="C1056" s="3"/>
      <c r="D1056" s="3" t="s">
        <v>5338</v>
      </c>
      <c r="E1056" s="3" t="s">
        <v>1303</v>
      </c>
      <c r="F1056" s="3" t="s">
        <v>1560</v>
      </c>
    </row>
    <row r="1057" spans="1:6" x14ac:dyDescent="0.3">
      <c r="A1057" s="718" t="s">
        <v>5339</v>
      </c>
      <c r="B1057" s="2">
        <v>10036128238</v>
      </c>
      <c r="D1057" s="3" t="s">
        <v>5340</v>
      </c>
      <c r="E1057" s="3" t="s">
        <v>1303</v>
      </c>
      <c r="F1057" s="3" t="s">
        <v>4675</v>
      </c>
    </row>
    <row r="1058" spans="1:6" x14ac:dyDescent="0.3">
      <c r="A1058" s="716" t="s">
        <v>2578</v>
      </c>
      <c r="B1058" s="3">
        <v>10064320478</v>
      </c>
      <c r="D1058" s="3" t="s">
        <v>2579</v>
      </c>
      <c r="E1058" s="3" t="s">
        <v>1291</v>
      </c>
      <c r="F1058" s="3" t="s">
        <v>4635</v>
      </c>
    </row>
    <row r="1059" spans="1:6" x14ac:dyDescent="0.3">
      <c r="A1059" s="716" t="s">
        <v>3553</v>
      </c>
      <c r="B1059" s="3">
        <v>10036464102</v>
      </c>
      <c r="C1059" s="3"/>
      <c r="D1059" s="3" t="s">
        <v>1386</v>
      </c>
      <c r="E1059" s="3" t="s">
        <v>1291</v>
      </c>
      <c r="F1059" s="3" t="s">
        <v>1299</v>
      </c>
    </row>
    <row r="1060" spans="1:6" x14ac:dyDescent="0.3">
      <c r="A1060" s="716" t="s">
        <v>1690</v>
      </c>
      <c r="B1060" s="3">
        <v>10010771226</v>
      </c>
      <c r="C1060" s="3"/>
      <c r="D1060" s="3" t="s">
        <v>1691</v>
      </c>
      <c r="E1060" s="3" t="s">
        <v>1293</v>
      </c>
      <c r="F1060" s="3" t="s">
        <v>2341</v>
      </c>
    </row>
    <row r="1061" spans="1:6" x14ac:dyDescent="0.3">
      <c r="A1061" s="716" t="s">
        <v>715</v>
      </c>
      <c r="B1061" s="3">
        <v>10010985535</v>
      </c>
      <c r="C1061" s="2" t="s">
        <v>515</v>
      </c>
      <c r="D1061" s="3" t="s">
        <v>714</v>
      </c>
      <c r="E1061" s="3" t="s">
        <v>1291</v>
      </c>
      <c r="F1061" s="3" t="s">
        <v>4738</v>
      </c>
    </row>
    <row r="1062" spans="1:6" x14ac:dyDescent="0.3">
      <c r="A1062" s="718" t="s">
        <v>767</v>
      </c>
      <c r="B1062" s="2">
        <v>10010982909</v>
      </c>
      <c r="C1062" s="2" t="s">
        <v>135</v>
      </c>
      <c r="D1062" s="3" t="s">
        <v>768</v>
      </c>
      <c r="E1062" s="3" t="s">
        <v>1291</v>
      </c>
      <c r="F1062" s="3" t="s">
        <v>4635</v>
      </c>
    </row>
    <row r="1063" spans="1:6" x14ac:dyDescent="0.3">
      <c r="A1063" s="716" t="s">
        <v>911</v>
      </c>
      <c r="B1063" s="3">
        <v>10011144068</v>
      </c>
      <c r="C1063" s="2" t="s">
        <v>72</v>
      </c>
      <c r="D1063" s="3" t="s">
        <v>912</v>
      </c>
      <c r="E1063" s="3" t="s">
        <v>1293</v>
      </c>
      <c r="F1063" s="3" t="s">
        <v>2232</v>
      </c>
    </row>
    <row r="1064" spans="1:6" x14ac:dyDescent="0.3">
      <c r="A1064" s="718" t="s">
        <v>234</v>
      </c>
      <c r="B1064" s="2">
        <v>10006469375</v>
      </c>
      <c r="C1064" s="3" t="s">
        <v>3120</v>
      </c>
      <c r="D1064" s="3" t="s">
        <v>235</v>
      </c>
      <c r="E1064" s="3" t="s">
        <v>1293</v>
      </c>
      <c r="F1064" s="3" t="s">
        <v>2027</v>
      </c>
    </row>
    <row r="1065" spans="1:6" x14ac:dyDescent="0.3">
      <c r="A1065" s="716" t="s">
        <v>5341</v>
      </c>
      <c r="B1065" s="3">
        <v>10105882958</v>
      </c>
      <c r="C1065" s="3"/>
      <c r="D1065" s="3" t="s">
        <v>5342</v>
      </c>
      <c r="E1065" s="3" t="s">
        <v>1303</v>
      </c>
      <c r="F1065" s="3" t="s">
        <v>4892</v>
      </c>
    </row>
    <row r="1066" spans="1:6" x14ac:dyDescent="0.3">
      <c r="A1066" s="716" t="s">
        <v>2580</v>
      </c>
      <c r="B1066" s="3">
        <v>10081552631</v>
      </c>
      <c r="C1066" s="3"/>
      <c r="D1066" s="3" t="s">
        <v>2581</v>
      </c>
      <c r="E1066" s="3" t="s">
        <v>1303</v>
      </c>
      <c r="F1066" s="3" t="s">
        <v>4892</v>
      </c>
    </row>
    <row r="1067" spans="1:6" x14ac:dyDescent="0.3">
      <c r="A1067" s="716" t="s">
        <v>5343</v>
      </c>
      <c r="B1067" s="3">
        <v>10056602413</v>
      </c>
      <c r="C1067" s="3"/>
      <c r="D1067" s="3" t="s">
        <v>5344</v>
      </c>
      <c r="E1067" s="3" t="s">
        <v>1303</v>
      </c>
      <c r="F1067" s="3" t="s">
        <v>4675</v>
      </c>
    </row>
    <row r="1068" spans="1:6" x14ac:dyDescent="0.3">
      <c r="A1068" s="716" t="s">
        <v>3554</v>
      </c>
      <c r="B1068" s="3">
        <v>10035142979</v>
      </c>
      <c r="D1068" s="3" t="s">
        <v>3555</v>
      </c>
      <c r="E1068" s="3" t="s">
        <v>1303</v>
      </c>
      <c r="F1068" s="3" t="s">
        <v>1340</v>
      </c>
    </row>
    <row r="1069" spans="1:6" x14ac:dyDescent="0.3">
      <c r="A1069" s="716" t="s">
        <v>1692</v>
      </c>
      <c r="B1069" s="3">
        <v>10008675925</v>
      </c>
      <c r="C1069" s="3"/>
      <c r="D1069" s="3" t="s">
        <v>236</v>
      </c>
      <c r="E1069" s="3" t="s">
        <v>1293</v>
      </c>
      <c r="F1069" s="3" t="s">
        <v>3133</v>
      </c>
    </row>
    <row r="1070" spans="1:6" x14ac:dyDescent="0.3">
      <c r="A1070" s="719" t="s">
        <v>1693</v>
      </c>
      <c r="B1070" s="2">
        <v>10035028300</v>
      </c>
      <c r="C1070" s="3"/>
      <c r="D1070" s="3" t="s">
        <v>1694</v>
      </c>
      <c r="E1070" s="3" t="s">
        <v>1303</v>
      </c>
      <c r="F1070" s="3" t="s">
        <v>1324</v>
      </c>
    </row>
    <row r="1071" spans="1:6" x14ac:dyDescent="0.3">
      <c r="A1071" s="716" t="s">
        <v>713</v>
      </c>
      <c r="B1071" s="3">
        <v>10009850534</v>
      </c>
      <c r="C1071" s="3"/>
      <c r="D1071" s="3" t="s">
        <v>712</v>
      </c>
      <c r="E1071" s="3" t="s">
        <v>1293</v>
      </c>
      <c r="F1071" s="3" t="s">
        <v>2027</v>
      </c>
    </row>
    <row r="1072" spans="1:6" x14ac:dyDescent="0.3">
      <c r="A1072" s="718" t="s">
        <v>967</v>
      </c>
      <c r="B1072" s="2">
        <v>10010977653</v>
      </c>
      <c r="C1072" s="3"/>
      <c r="D1072" s="3" t="s">
        <v>968</v>
      </c>
      <c r="E1072" s="3" t="s">
        <v>1291</v>
      </c>
      <c r="F1072" s="3" t="s">
        <v>2337</v>
      </c>
    </row>
    <row r="1073" spans="1:6" x14ac:dyDescent="0.3">
      <c r="A1073" s="716" t="s">
        <v>1695</v>
      </c>
      <c r="B1073" s="3">
        <v>10023832880</v>
      </c>
      <c r="C1073" s="3"/>
      <c r="D1073" s="3" t="s">
        <v>1696</v>
      </c>
      <c r="E1073" s="3" t="s">
        <v>1303</v>
      </c>
      <c r="F1073" s="3" t="s">
        <v>3211</v>
      </c>
    </row>
    <row r="1074" spans="1:6" x14ac:dyDescent="0.3">
      <c r="A1074" s="716" t="s">
        <v>3556</v>
      </c>
      <c r="B1074" s="3">
        <v>10073585190</v>
      </c>
      <c r="D1074" s="3" t="s">
        <v>3557</v>
      </c>
      <c r="E1074" s="3" t="s">
        <v>1303</v>
      </c>
      <c r="F1074" s="3" t="s">
        <v>4675</v>
      </c>
    </row>
    <row r="1075" spans="1:6" x14ac:dyDescent="0.3">
      <c r="A1075" s="716" t="s">
        <v>4152</v>
      </c>
      <c r="B1075" s="3">
        <v>10007962973</v>
      </c>
      <c r="D1075" s="3" t="s">
        <v>4153</v>
      </c>
      <c r="E1075" s="3" t="s">
        <v>2349</v>
      </c>
      <c r="F1075" s="3" t="s">
        <v>1297</v>
      </c>
    </row>
    <row r="1076" spans="1:6" x14ac:dyDescent="0.3">
      <c r="A1076" s="716" t="s">
        <v>5345</v>
      </c>
      <c r="B1076" s="3">
        <v>10133008808</v>
      </c>
      <c r="D1076" s="3" t="s">
        <v>5346</v>
      </c>
      <c r="E1076" s="3" t="s">
        <v>1303</v>
      </c>
      <c r="F1076" s="3" t="s">
        <v>3161</v>
      </c>
    </row>
    <row r="1077" spans="1:6" x14ac:dyDescent="0.3">
      <c r="A1077" s="716" t="s">
        <v>3558</v>
      </c>
      <c r="B1077" s="3">
        <v>10011029385</v>
      </c>
      <c r="C1077" s="3"/>
      <c r="D1077" s="3" t="s">
        <v>3559</v>
      </c>
      <c r="E1077" s="3" t="s">
        <v>1303</v>
      </c>
      <c r="F1077" s="3" t="s">
        <v>3191</v>
      </c>
    </row>
    <row r="1078" spans="1:6" x14ac:dyDescent="0.3">
      <c r="A1078" s="718" t="s">
        <v>2078</v>
      </c>
      <c r="B1078" s="2">
        <v>10020433941</v>
      </c>
      <c r="C1078" s="3"/>
      <c r="D1078" s="3" t="s">
        <v>2079</v>
      </c>
      <c r="E1078" s="3" t="s">
        <v>1293</v>
      </c>
      <c r="F1078" s="3" t="s">
        <v>3133</v>
      </c>
    </row>
    <row r="1079" spans="1:6" x14ac:dyDescent="0.3">
      <c r="A1079" s="718" t="s">
        <v>5347</v>
      </c>
      <c r="B1079" s="2">
        <v>10060285682</v>
      </c>
      <c r="C1079" s="3"/>
      <c r="D1079" s="3" t="s">
        <v>5348</v>
      </c>
      <c r="E1079" s="3" t="s">
        <v>1303</v>
      </c>
      <c r="F1079" s="3" t="s">
        <v>4703</v>
      </c>
    </row>
    <row r="1080" spans="1:6" x14ac:dyDescent="0.3">
      <c r="A1080" s="716" t="s">
        <v>3560</v>
      </c>
      <c r="B1080" s="3">
        <v>10080667406</v>
      </c>
      <c r="D1080" s="3" t="s">
        <v>3561</v>
      </c>
      <c r="E1080" s="3" t="s">
        <v>1303</v>
      </c>
      <c r="F1080" s="3" t="s">
        <v>2383</v>
      </c>
    </row>
    <row r="1081" spans="1:6" x14ac:dyDescent="0.3">
      <c r="A1081" s="716" t="s">
        <v>2582</v>
      </c>
      <c r="B1081" s="3">
        <v>10107576317</v>
      </c>
      <c r="D1081" s="3" t="s">
        <v>2583</v>
      </c>
      <c r="E1081" s="3" t="s">
        <v>1303</v>
      </c>
      <c r="F1081" s="3" t="s">
        <v>1329</v>
      </c>
    </row>
    <row r="1082" spans="1:6" x14ac:dyDescent="0.3">
      <c r="A1082" s="718" t="s">
        <v>969</v>
      </c>
      <c r="B1082" s="2">
        <v>10009637033</v>
      </c>
      <c r="C1082" s="3"/>
      <c r="D1082" s="3" t="s">
        <v>970</v>
      </c>
      <c r="E1082" s="3" t="s">
        <v>1291</v>
      </c>
      <c r="F1082" s="3" t="s">
        <v>2026</v>
      </c>
    </row>
    <row r="1083" spans="1:6" x14ac:dyDescent="0.3">
      <c r="A1083" s="718" t="s">
        <v>2584</v>
      </c>
      <c r="B1083" s="2">
        <v>10023319891</v>
      </c>
      <c r="C1083" s="3"/>
      <c r="D1083" s="3" t="s">
        <v>2585</v>
      </c>
      <c r="E1083" s="3" t="s">
        <v>1303</v>
      </c>
      <c r="F1083" s="3" t="s">
        <v>2348</v>
      </c>
    </row>
    <row r="1084" spans="1:6" x14ac:dyDescent="0.3">
      <c r="A1084" s="718" t="s">
        <v>565</v>
      </c>
      <c r="B1084" s="2">
        <v>10007379761</v>
      </c>
      <c r="C1084" s="3"/>
      <c r="D1084" s="3" t="s">
        <v>566</v>
      </c>
      <c r="E1084" s="3" t="s">
        <v>1298</v>
      </c>
      <c r="F1084" s="3" t="s">
        <v>1297</v>
      </c>
    </row>
    <row r="1085" spans="1:6" x14ac:dyDescent="0.3">
      <c r="A1085" s="718" t="s">
        <v>1697</v>
      </c>
      <c r="B1085" s="2">
        <v>10015508765</v>
      </c>
      <c r="D1085" s="3" t="s">
        <v>1698</v>
      </c>
      <c r="E1085" s="3" t="s">
        <v>1291</v>
      </c>
      <c r="F1085" s="3" t="s">
        <v>3203</v>
      </c>
    </row>
    <row r="1086" spans="1:6" x14ac:dyDescent="0.3">
      <c r="A1086" s="716" t="s">
        <v>3562</v>
      </c>
      <c r="B1086" s="3">
        <v>10023077795</v>
      </c>
      <c r="C1086" s="3"/>
      <c r="D1086" s="3" t="s">
        <v>3563</v>
      </c>
      <c r="E1086" s="3" t="s">
        <v>1303</v>
      </c>
      <c r="F1086" s="3" t="s">
        <v>2348</v>
      </c>
    </row>
    <row r="1087" spans="1:6" x14ac:dyDescent="0.3">
      <c r="A1087" s="716" t="s">
        <v>2005</v>
      </c>
      <c r="B1087" s="3">
        <v>10015508866</v>
      </c>
      <c r="D1087" s="3" t="s">
        <v>2007</v>
      </c>
      <c r="E1087" s="3" t="s">
        <v>1303</v>
      </c>
      <c r="F1087" s="3" t="s">
        <v>3196</v>
      </c>
    </row>
    <row r="1088" spans="1:6" x14ac:dyDescent="0.3">
      <c r="A1088" s="716" t="s">
        <v>5349</v>
      </c>
      <c r="B1088" s="3">
        <v>10021798308</v>
      </c>
      <c r="D1088" s="3" t="s">
        <v>5350</v>
      </c>
      <c r="E1088" s="3" t="s">
        <v>1303</v>
      </c>
      <c r="F1088" s="3" t="s">
        <v>3283</v>
      </c>
    </row>
    <row r="1089" spans="1:6" x14ac:dyDescent="0.3">
      <c r="A1089" s="716" t="s">
        <v>5351</v>
      </c>
      <c r="B1089" s="3">
        <v>10002536835</v>
      </c>
      <c r="D1089" s="3" t="s">
        <v>5352</v>
      </c>
      <c r="E1089" s="3" t="s">
        <v>1303</v>
      </c>
      <c r="F1089" s="3" t="s">
        <v>4689</v>
      </c>
    </row>
    <row r="1090" spans="1:6" x14ac:dyDescent="0.3">
      <c r="A1090" s="716" t="s">
        <v>1699</v>
      </c>
      <c r="B1090" s="3">
        <v>10014992140</v>
      </c>
      <c r="D1090" s="3" t="s">
        <v>1700</v>
      </c>
      <c r="E1090" s="3" t="s">
        <v>1303</v>
      </c>
      <c r="F1090" s="3" t="s">
        <v>4810</v>
      </c>
    </row>
    <row r="1091" spans="1:6" x14ac:dyDescent="0.3">
      <c r="A1091" s="718" t="s">
        <v>5353</v>
      </c>
      <c r="B1091" s="2">
        <v>10072404420</v>
      </c>
      <c r="C1091" s="3"/>
      <c r="D1091" s="3" t="s">
        <v>5354</v>
      </c>
      <c r="E1091" s="3" t="s">
        <v>1303</v>
      </c>
      <c r="F1091" s="3" t="s">
        <v>3354</v>
      </c>
    </row>
    <row r="1092" spans="1:6" x14ac:dyDescent="0.3">
      <c r="A1092" s="718" t="s">
        <v>237</v>
      </c>
      <c r="B1092" s="2">
        <v>10006000240</v>
      </c>
      <c r="C1092" s="3"/>
      <c r="D1092" s="3" t="s">
        <v>238</v>
      </c>
      <c r="E1092" s="3" t="s">
        <v>1293</v>
      </c>
      <c r="F1092" s="3" t="s">
        <v>2027</v>
      </c>
    </row>
    <row r="1093" spans="1:6" x14ac:dyDescent="0.3">
      <c r="A1093" s="718" t="s">
        <v>5355</v>
      </c>
      <c r="B1093" s="2">
        <v>10023508639</v>
      </c>
      <c r="C1093" s="3"/>
      <c r="D1093" s="3" t="s">
        <v>5356</v>
      </c>
      <c r="E1093" s="3" t="s">
        <v>1303</v>
      </c>
      <c r="F1093" s="3" t="s">
        <v>4678</v>
      </c>
    </row>
    <row r="1094" spans="1:6" x14ac:dyDescent="0.3">
      <c r="A1094" s="716" t="s">
        <v>446</v>
      </c>
      <c r="B1094" s="3">
        <v>10006720161</v>
      </c>
      <c r="C1094" s="3"/>
      <c r="D1094" s="3" t="s">
        <v>447</v>
      </c>
      <c r="E1094" s="3" t="s">
        <v>1293</v>
      </c>
      <c r="F1094" s="3" t="s">
        <v>2321</v>
      </c>
    </row>
    <row r="1095" spans="1:6" x14ac:dyDescent="0.3">
      <c r="A1095" s="716" t="s">
        <v>3564</v>
      </c>
      <c r="B1095" s="3">
        <v>10093481106</v>
      </c>
      <c r="D1095" s="3" t="s">
        <v>5357</v>
      </c>
      <c r="E1095" s="3" t="s">
        <v>1303</v>
      </c>
      <c r="F1095" s="3" t="s">
        <v>3229</v>
      </c>
    </row>
    <row r="1096" spans="1:6" x14ac:dyDescent="0.3">
      <c r="A1096" s="716" t="s">
        <v>5358</v>
      </c>
      <c r="B1096" s="3">
        <v>10057908475</v>
      </c>
      <c r="D1096" s="3" t="s">
        <v>5359</v>
      </c>
      <c r="E1096" s="3" t="s">
        <v>1303</v>
      </c>
      <c r="F1096" s="3" t="s">
        <v>4979</v>
      </c>
    </row>
    <row r="1097" spans="1:6" x14ac:dyDescent="0.3">
      <c r="A1097" s="718" t="s">
        <v>1701</v>
      </c>
      <c r="B1097" s="2">
        <v>10068083068</v>
      </c>
      <c r="C1097" s="3" t="s">
        <v>3120</v>
      </c>
      <c r="D1097" s="3" t="s">
        <v>1702</v>
      </c>
      <c r="E1097" s="3" t="s">
        <v>1291</v>
      </c>
      <c r="F1097" s="3" t="s">
        <v>2329</v>
      </c>
    </row>
    <row r="1098" spans="1:6" x14ac:dyDescent="0.3">
      <c r="A1098" s="718" t="s">
        <v>5360</v>
      </c>
      <c r="B1098" s="2">
        <v>10027151492</v>
      </c>
      <c r="D1098" s="3" t="s">
        <v>5361</v>
      </c>
      <c r="E1098" s="3" t="s">
        <v>1303</v>
      </c>
      <c r="F1098" s="3" t="s">
        <v>4628</v>
      </c>
    </row>
    <row r="1099" spans="1:6" x14ac:dyDescent="0.3">
      <c r="A1099" s="716" t="s">
        <v>3565</v>
      </c>
      <c r="B1099" s="3">
        <v>10071578102</v>
      </c>
      <c r="C1099" s="3"/>
      <c r="D1099" s="3" t="s">
        <v>3566</v>
      </c>
      <c r="E1099" s="3" t="s">
        <v>1303</v>
      </c>
      <c r="F1099" s="3" t="s">
        <v>2359</v>
      </c>
    </row>
    <row r="1100" spans="1:6" x14ac:dyDescent="0.3">
      <c r="A1100" s="718" t="s">
        <v>2586</v>
      </c>
      <c r="B1100" s="2">
        <v>10069466229</v>
      </c>
      <c r="D1100" s="3" t="s">
        <v>2587</v>
      </c>
      <c r="E1100" s="3" t="s">
        <v>1293</v>
      </c>
      <c r="F1100" s="3" t="s">
        <v>4807</v>
      </c>
    </row>
    <row r="1101" spans="1:6" x14ac:dyDescent="0.3">
      <c r="A1101" s="716" t="s">
        <v>4350</v>
      </c>
      <c r="B1101" s="3">
        <v>10016007610</v>
      </c>
      <c r="D1101" s="3" t="s">
        <v>4351</v>
      </c>
      <c r="E1101" s="3" t="s">
        <v>1303</v>
      </c>
      <c r="F1101" s="3" t="s">
        <v>2072</v>
      </c>
    </row>
    <row r="1102" spans="1:6" x14ac:dyDescent="0.3">
      <c r="A1102" s="718" t="s">
        <v>2588</v>
      </c>
      <c r="B1102" s="2">
        <v>10022818222</v>
      </c>
      <c r="C1102" s="3" t="s">
        <v>69</v>
      </c>
      <c r="D1102" s="3" t="s">
        <v>2589</v>
      </c>
      <c r="E1102" s="3" t="s">
        <v>1291</v>
      </c>
      <c r="F1102" s="3" t="s">
        <v>3137</v>
      </c>
    </row>
    <row r="1103" spans="1:6" x14ac:dyDescent="0.3">
      <c r="A1103" s="716" t="s">
        <v>2590</v>
      </c>
      <c r="B1103" s="3">
        <v>10023408003</v>
      </c>
      <c r="D1103" s="3" t="s">
        <v>2591</v>
      </c>
      <c r="E1103" s="3" t="s">
        <v>1303</v>
      </c>
      <c r="F1103" s="3" t="s">
        <v>3265</v>
      </c>
    </row>
    <row r="1104" spans="1:6" x14ac:dyDescent="0.3">
      <c r="A1104" s="718" t="s">
        <v>3567</v>
      </c>
      <c r="B1104" s="2">
        <v>10023409316</v>
      </c>
      <c r="C1104" s="3"/>
      <c r="D1104" s="3" t="s">
        <v>3568</v>
      </c>
      <c r="E1104" s="3" t="s">
        <v>1303</v>
      </c>
      <c r="F1104" s="3" t="s">
        <v>2348</v>
      </c>
    </row>
    <row r="1105" spans="1:6" x14ac:dyDescent="0.3">
      <c r="A1105" s="716" t="s">
        <v>2592</v>
      </c>
      <c r="B1105" s="3">
        <v>10064573991</v>
      </c>
      <c r="C1105" s="3"/>
      <c r="D1105" s="3" t="s">
        <v>2593</v>
      </c>
      <c r="E1105" s="3" t="s">
        <v>1303</v>
      </c>
      <c r="F1105" s="3" t="s">
        <v>2457</v>
      </c>
    </row>
    <row r="1106" spans="1:6" x14ac:dyDescent="0.3">
      <c r="A1106" s="718" t="s">
        <v>5362</v>
      </c>
      <c r="B1106" s="2">
        <v>10113498266</v>
      </c>
      <c r="D1106" s="3" t="s">
        <v>5363</v>
      </c>
      <c r="E1106" s="3" t="s">
        <v>1303</v>
      </c>
      <c r="F1106" s="3" t="s">
        <v>4979</v>
      </c>
    </row>
    <row r="1107" spans="1:6" x14ac:dyDescent="0.3">
      <c r="A1107" s="716" t="s">
        <v>1270</v>
      </c>
      <c r="B1107" s="3">
        <v>10006883243</v>
      </c>
      <c r="C1107" s="3"/>
      <c r="D1107" s="3" t="s">
        <v>323</v>
      </c>
      <c r="E1107" s="3" t="s">
        <v>1291</v>
      </c>
      <c r="F1107" s="3" t="s">
        <v>2026</v>
      </c>
    </row>
    <row r="1108" spans="1:6" x14ac:dyDescent="0.3">
      <c r="A1108" s="716" t="s">
        <v>1703</v>
      </c>
      <c r="B1108" s="3">
        <v>10009646531</v>
      </c>
      <c r="C1108" s="3"/>
      <c r="D1108" s="3" t="s">
        <v>1704</v>
      </c>
      <c r="E1108" s="3" t="s">
        <v>1303</v>
      </c>
      <c r="F1108" s="3" t="s">
        <v>1560</v>
      </c>
    </row>
    <row r="1109" spans="1:6" x14ac:dyDescent="0.3">
      <c r="A1109" s="716" t="s">
        <v>5364</v>
      </c>
      <c r="B1109" s="3">
        <v>10058953449</v>
      </c>
      <c r="D1109" s="3" t="s">
        <v>5365</v>
      </c>
      <c r="E1109" s="3" t="s">
        <v>1303</v>
      </c>
      <c r="F1109" s="3" t="s">
        <v>5151</v>
      </c>
    </row>
    <row r="1110" spans="1:6" x14ac:dyDescent="0.3">
      <c r="A1110" s="716" t="s">
        <v>3569</v>
      </c>
      <c r="B1110" s="3">
        <v>10023512275</v>
      </c>
      <c r="C1110" s="3"/>
      <c r="D1110" s="3" t="s">
        <v>3570</v>
      </c>
      <c r="E1110" s="3" t="s">
        <v>1293</v>
      </c>
      <c r="F1110" s="3" t="s">
        <v>4807</v>
      </c>
    </row>
    <row r="1111" spans="1:6" x14ac:dyDescent="0.3">
      <c r="A1111" s="716" t="s">
        <v>1387</v>
      </c>
      <c r="B1111" s="3">
        <v>10014950108</v>
      </c>
      <c r="C1111" s="3"/>
      <c r="D1111" s="3" t="s">
        <v>1388</v>
      </c>
      <c r="E1111" s="3" t="s">
        <v>1291</v>
      </c>
      <c r="F1111" s="3" t="s">
        <v>1305</v>
      </c>
    </row>
    <row r="1112" spans="1:6" x14ac:dyDescent="0.3">
      <c r="A1112" s="716" t="s">
        <v>5366</v>
      </c>
      <c r="B1112" s="3">
        <v>10073116661</v>
      </c>
      <c r="C1112" s="3"/>
      <c r="D1112" s="3" t="s">
        <v>5367</v>
      </c>
      <c r="E1112" s="3" t="s">
        <v>1303</v>
      </c>
      <c r="F1112" s="3" t="s">
        <v>4682</v>
      </c>
    </row>
    <row r="1113" spans="1:6" x14ac:dyDescent="0.3">
      <c r="A1113" s="718" t="s">
        <v>1139</v>
      </c>
      <c r="B1113" s="2">
        <v>10015502604</v>
      </c>
      <c r="C1113" s="3"/>
      <c r="D1113" s="3" t="s">
        <v>1140</v>
      </c>
      <c r="E1113" s="3" t="s">
        <v>1293</v>
      </c>
      <c r="F1113" s="3" t="s">
        <v>3133</v>
      </c>
    </row>
    <row r="1114" spans="1:6" x14ac:dyDescent="0.3">
      <c r="A1114" s="716" t="s">
        <v>1389</v>
      </c>
      <c r="B1114" s="3">
        <v>10023470950</v>
      </c>
      <c r="C1114" s="3"/>
      <c r="D1114" s="3" t="s">
        <v>1390</v>
      </c>
      <c r="E1114" s="3" t="s">
        <v>1293</v>
      </c>
      <c r="F1114" s="3" t="s">
        <v>4691</v>
      </c>
    </row>
    <row r="1115" spans="1:6" x14ac:dyDescent="0.3">
      <c r="A1115" s="718" t="s">
        <v>1705</v>
      </c>
      <c r="B1115" s="2">
        <v>10030375027</v>
      </c>
      <c r="C1115" s="3"/>
      <c r="D1115" s="3" t="s">
        <v>3571</v>
      </c>
      <c r="E1115" s="3" t="s">
        <v>1303</v>
      </c>
      <c r="F1115" s="3" t="s">
        <v>2056</v>
      </c>
    </row>
    <row r="1116" spans="1:6" x14ac:dyDescent="0.3">
      <c r="A1116" s="716" t="s">
        <v>5368</v>
      </c>
      <c r="B1116" s="3">
        <v>10042386253</v>
      </c>
      <c r="C1116" s="3"/>
      <c r="D1116" s="3" t="s">
        <v>5369</v>
      </c>
      <c r="E1116" s="3" t="s">
        <v>1293</v>
      </c>
      <c r="F1116" s="3" t="s">
        <v>1306</v>
      </c>
    </row>
    <row r="1117" spans="1:6" x14ac:dyDescent="0.3">
      <c r="A1117" s="718" t="s">
        <v>5370</v>
      </c>
      <c r="B1117" s="2">
        <v>10119675550</v>
      </c>
      <c r="D1117" s="3" t="s">
        <v>5371</v>
      </c>
      <c r="E1117" s="3" t="s">
        <v>1303</v>
      </c>
      <c r="F1117" s="3" t="s">
        <v>5194</v>
      </c>
    </row>
    <row r="1118" spans="1:6" x14ac:dyDescent="0.3">
      <c r="A1118" s="716" t="s">
        <v>5372</v>
      </c>
      <c r="B1118" s="3">
        <v>10059923045</v>
      </c>
      <c r="C1118" s="3"/>
      <c r="D1118" s="3" t="s">
        <v>5373</v>
      </c>
      <c r="E1118" s="3" t="s">
        <v>1303</v>
      </c>
      <c r="F1118" s="3" t="s">
        <v>5224</v>
      </c>
    </row>
    <row r="1119" spans="1:6" x14ac:dyDescent="0.3">
      <c r="A1119" s="716" t="s">
        <v>971</v>
      </c>
      <c r="B1119" s="3">
        <v>10010799013</v>
      </c>
      <c r="C1119" s="3"/>
      <c r="D1119" s="3" t="s">
        <v>972</v>
      </c>
      <c r="E1119" s="3" t="s">
        <v>1303</v>
      </c>
      <c r="F1119" s="3" t="s">
        <v>4624</v>
      </c>
    </row>
    <row r="1120" spans="1:6" x14ac:dyDescent="0.3">
      <c r="A1120" s="716" t="s">
        <v>3572</v>
      </c>
      <c r="B1120" s="3">
        <v>10081091980</v>
      </c>
      <c r="D1120" s="3" t="s">
        <v>3573</v>
      </c>
      <c r="E1120" s="3" t="s">
        <v>1303</v>
      </c>
      <c r="F1120" s="3" t="s">
        <v>2318</v>
      </c>
    </row>
    <row r="1121" spans="1:6" x14ac:dyDescent="0.3">
      <c r="A1121" s="716" t="s">
        <v>5374</v>
      </c>
      <c r="B1121" s="3">
        <v>10120792363</v>
      </c>
      <c r="C1121" s="3"/>
      <c r="D1121" s="3" t="s">
        <v>5375</v>
      </c>
      <c r="E1121" s="3" t="s">
        <v>1303</v>
      </c>
      <c r="F1121" s="3" t="s">
        <v>4726</v>
      </c>
    </row>
    <row r="1122" spans="1:6" x14ac:dyDescent="0.3">
      <c r="A1122" s="716" t="s">
        <v>973</v>
      </c>
      <c r="B1122" s="3">
        <v>10014366084</v>
      </c>
      <c r="D1122" s="3" t="s">
        <v>974</v>
      </c>
      <c r="E1122" s="3" t="s">
        <v>1293</v>
      </c>
      <c r="F1122" s="3" t="s">
        <v>4807</v>
      </c>
    </row>
    <row r="1123" spans="1:6" x14ac:dyDescent="0.3">
      <c r="A1123" s="718" t="s">
        <v>5376</v>
      </c>
      <c r="B1123" s="2">
        <v>10049185650</v>
      </c>
      <c r="C1123" s="3"/>
      <c r="D1123" s="3" t="s">
        <v>5377</v>
      </c>
      <c r="E1123" s="3" t="s">
        <v>1303</v>
      </c>
      <c r="F1123" s="3" t="s">
        <v>1373</v>
      </c>
    </row>
    <row r="1124" spans="1:6" x14ac:dyDescent="0.3">
      <c r="A1124" s="716" t="s">
        <v>2080</v>
      </c>
      <c r="B1124" s="3">
        <v>10015710041</v>
      </c>
      <c r="C1124" s="3"/>
      <c r="D1124" s="3" t="s">
        <v>2081</v>
      </c>
      <c r="E1124" s="3" t="s">
        <v>1293</v>
      </c>
      <c r="F1124" s="3" t="s">
        <v>1513</v>
      </c>
    </row>
    <row r="1125" spans="1:6" x14ac:dyDescent="0.3">
      <c r="A1125" s="716" t="s">
        <v>1141</v>
      </c>
      <c r="B1125" s="3">
        <v>10016185038</v>
      </c>
      <c r="C1125" s="3"/>
      <c r="D1125" s="3" t="s">
        <v>1142</v>
      </c>
      <c r="E1125" s="3" t="s">
        <v>1293</v>
      </c>
      <c r="F1125" s="3" t="s">
        <v>1332</v>
      </c>
    </row>
    <row r="1126" spans="1:6" x14ac:dyDescent="0.3">
      <c r="A1126" s="716" t="s">
        <v>2082</v>
      </c>
      <c r="B1126" s="3">
        <v>10042287738</v>
      </c>
      <c r="C1126" s="3"/>
      <c r="D1126" s="3" t="s">
        <v>2083</v>
      </c>
      <c r="E1126" s="3" t="s">
        <v>1293</v>
      </c>
      <c r="F1126" s="3" t="s">
        <v>1519</v>
      </c>
    </row>
    <row r="1127" spans="1:6" x14ac:dyDescent="0.3">
      <c r="A1127" s="719" t="s">
        <v>711</v>
      </c>
      <c r="B1127" s="2">
        <v>10009335020</v>
      </c>
      <c r="D1127" s="3" t="s">
        <v>710</v>
      </c>
      <c r="E1127" s="3" t="s">
        <v>1514</v>
      </c>
      <c r="F1127" s="3" t="s">
        <v>5378</v>
      </c>
    </row>
    <row r="1128" spans="1:6" x14ac:dyDescent="0.3">
      <c r="A1128" s="716" t="s">
        <v>2594</v>
      </c>
      <c r="B1128" s="3">
        <v>10070201007</v>
      </c>
      <c r="D1128" s="3" t="s">
        <v>2595</v>
      </c>
      <c r="E1128" s="3" t="s">
        <v>1291</v>
      </c>
      <c r="F1128" s="3" t="s">
        <v>3178</v>
      </c>
    </row>
    <row r="1129" spans="1:6" x14ac:dyDescent="0.3">
      <c r="A1129" s="718" t="s">
        <v>3574</v>
      </c>
      <c r="B1129" s="2">
        <v>10015084288</v>
      </c>
      <c r="C1129" s="3"/>
      <c r="D1129" s="3" t="s">
        <v>3575</v>
      </c>
      <c r="E1129" s="3" t="s">
        <v>1303</v>
      </c>
      <c r="F1129" s="3" t="s">
        <v>3184</v>
      </c>
    </row>
    <row r="1130" spans="1:6" x14ac:dyDescent="0.3">
      <c r="A1130" s="716" t="s">
        <v>3576</v>
      </c>
      <c r="B1130" s="3">
        <v>10043846206</v>
      </c>
      <c r="D1130" s="3" t="s">
        <v>1706</v>
      </c>
      <c r="E1130" s="3" t="s">
        <v>1303</v>
      </c>
      <c r="F1130" s="3" t="s">
        <v>3141</v>
      </c>
    </row>
    <row r="1131" spans="1:6" x14ac:dyDescent="0.3">
      <c r="A1131" s="716" t="s">
        <v>397</v>
      </c>
      <c r="B1131" s="3">
        <v>10042236612</v>
      </c>
      <c r="C1131" s="3" t="s">
        <v>159</v>
      </c>
      <c r="D1131" s="3" t="s">
        <v>398</v>
      </c>
      <c r="E1131" s="3" t="s">
        <v>1291</v>
      </c>
      <c r="F1131" s="3" t="s">
        <v>1302</v>
      </c>
    </row>
    <row r="1132" spans="1:6" x14ac:dyDescent="0.3">
      <c r="A1132" s="716" t="s">
        <v>5379</v>
      </c>
      <c r="B1132" s="3">
        <v>10075017861</v>
      </c>
      <c r="C1132" s="3"/>
      <c r="D1132" s="3" t="s">
        <v>5380</v>
      </c>
      <c r="E1132" s="3" t="s">
        <v>1291</v>
      </c>
      <c r="F1132" s="3" t="s">
        <v>1302</v>
      </c>
    </row>
    <row r="1133" spans="1:6" x14ac:dyDescent="0.3">
      <c r="A1133" s="716" t="s">
        <v>2596</v>
      </c>
      <c r="B1133" s="3">
        <v>10110652025</v>
      </c>
      <c r="C1133" s="3"/>
      <c r="D1133" s="3" t="s">
        <v>2597</v>
      </c>
      <c r="E1133" s="3" t="s">
        <v>1293</v>
      </c>
      <c r="F1133" s="3" t="s">
        <v>1336</v>
      </c>
    </row>
    <row r="1134" spans="1:6" x14ac:dyDescent="0.3">
      <c r="A1134" s="716" t="s">
        <v>1391</v>
      </c>
      <c r="B1134" s="3">
        <v>10009334818</v>
      </c>
      <c r="C1134" s="3"/>
      <c r="D1134" s="3" t="s">
        <v>1392</v>
      </c>
      <c r="E1134" s="3" t="s">
        <v>1291</v>
      </c>
      <c r="F1134" s="3" t="s">
        <v>1294</v>
      </c>
    </row>
    <row r="1135" spans="1:6" x14ac:dyDescent="0.3">
      <c r="A1135" s="716" t="s">
        <v>2598</v>
      </c>
      <c r="B1135" s="3">
        <v>10015904748</v>
      </c>
      <c r="D1135" s="3" t="s">
        <v>2599</v>
      </c>
      <c r="E1135" s="3" t="s">
        <v>1303</v>
      </c>
      <c r="F1135" s="3" t="s">
        <v>2096</v>
      </c>
    </row>
    <row r="1136" spans="1:6" x14ac:dyDescent="0.3">
      <c r="A1136" s="718" t="s">
        <v>567</v>
      </c>
      <c r="B1136" s="2">
        <v>10008706136</v>
      </c>
      <c r="C1136" s="3" t="s">
        <v>135</v>
      </c>
      <c r="D1136" s="3" t="s">
        <v>568</v>
      </c>
      <c r="E1136" s="3" t="s">
        <v>1291</v>
      </c>
      <c r="F1136" s="3" t="s">
        <v>4683</v>
      </c>
    </row>
    <row r="1137" spans="1:6" x14ac:dyDescent="0.3">
      <c r="A1137" s="716" t="s">
        <v>2600</v>
      </c>
      <c r="B1137" s="3">
        <v>10060038435</v>
      </c>
      <c r="C1137" s="3"/>
      <c r="D1137" s="3" t="s">
        <v>2601</v>
      </c>
      <c r="E1137" s="3" t="s">
        <v>1303</v>
      </c>
      <c r="F1137" s="3" t="s">
        <v>4652</v>
      </c>
    </row>
    <row r="1138" spans="1:6" x14ac:dyDescent="0.3">
      <c r="A1138" s="716" t="s">
        <v>709</v>
      </c>
      <c r="B1138" s="3">
        <v>10008676632</v>
      </c>
      <c r="C1138" s="3"/>
      <c r="D1138" s="3" t="s">
        <v>224</v>
      </c>
      <c r="E1138" s="3" t="s">
        <v>1293</v>
      </c>
      <c r="F1138" s="3" t="s">
        <v>3133</v>
      </c>
    </row>
    <row r="1139" spans="1:6" x14ac:dyDescent="0.3">
      <c r="A1139" s="716" t="s">
        <v>5381</v>
      </c>
      <c r="B1139" s="3">
        <v>10115252451</v>
      </c>
      <c r="C1139" s="3"/>
      <c r="D1139" s="3" t="s">
        <v>5382</v>
      </c>
      <c r="E1139" s="3" t="s">
        <v>1303</v>
      </c>
      <c r="F1139" s="3" t="s">
        <v>3188</v>
      </c>
    </row>
    <row r="1140" spans="1:6" x14ac:dyDescent="0.3">
      <c r="A1140" s="716" t="s">
        <v>2602</v>
      </c>
      <c r="B1140" s="3">
        <v>10022803266</v>
      </c>
      <c r="C1140" s="3"/>
      <c r="D1140" s="3" t="s">
        <v>2603</v>
      </c>
      <c r="E1140" s="3" t="s">
        <v>1303</v>
      </c>
      <c r="F1140" s="3" t="s">
        <v>3354</v>
      </c>
    </row>
    <row r="1141" spans="1:6" x14ac:dyDescent="0.3">
      <c r="A1141" s="716" t="s">
        <v>239</v>
      </c>
      <c r="B1141" s="3">
        <v>10005875857</v>
      </c>
      <c r="C1141" s="3"/>
      <c r="D1141" s="3" t="s">
        <v>240</v>
      </c>
      <c r="E1141" s="3" t="s">
        <v>1291</v>
      </c>
      <c r="F1141" s="3" t="s">
        <v>2337</v>
      </c>
    </row>
    <row r="1142" spans="1:6" x14ac:dyDescent="0.3">
      <c r="A1142" s="716" t="s">
        <v>2001</v>
      </c>
      <c r="B1142" s="3">
        <v>10014776619</v>
      </c>
      <c r="C1142" s="3"/>
      <c r="D1142" s="3" t="s">
        <v>2002</v>
      </c>
      <c r="E1142" s="3" t="s">
        <v>1303</v>
      </c>
      <c r="F1142" s="3" t="s">
        <v>3177</v>
      </c>
    </row>
    <row r="1143" spans="1:6" x14ac:dyDescent="0.3">
      <c r="A1143" s="716" t="s">
        <v>5383</v>
      </c>
      <c r="B1143" s="3">
        <v>10152866930</v>
      </c>
      <c r="C1143" s="3"/>
      <c r="D1143" s="3" t="s">
        <v>5384</v>
      </c>
      <c r="E1143" s="3" t="s">
        <v>1303</v>
      </c>
      <c r="F1143" s="3" t="s">
        <v>4811</v>
      </c>
    </row>
    <row r="1144" spans="1:6" x14ac:dyDescent="0.3">
      <c r="A1144" s="716" t="s">
        <v>4283</v>
      </c>
      <c r="B1144" s="3">
        <v>10015289810</v>
      </c>
      <c r="C1144" s="2" t="s">
        <v>142</v>
      </c>
      <c r="D1144" s="3" t="s">
        <v>2604</v>
      </c>
      <c r="E1144" s="3" t="s">
        <v>1293</v>
      </c>
      <c r="F1144" s="3" t="s">
        <v>2035</v>
      </c>
    </row>
    <row r="1145" spans="1:6" x14ac:dyDescent="0.3">
      <c r="A1145" s="716" t="s">
        <v>2605</v>
      </c>
      <c r="B1145" s="3">
        <v>10016243036</v>
      </c>
      <c r="C1145" s="2" t="s">
        <v>39</v>
      </c>
      <c r="D1145" s="3" t="s">
        <v>1598</v>
      </c>
      <c r="E1145" s="3" t="s">
        <v>1293</v>
      </c>
      <c r="F1145" s="3" t="s">
        <v>2035</v>
      </c>
    </row>
    <row r="1146" spans="1:6" x14ac:dyDescent="0.3">
      <c r="A1146" s="716" t="s">
        <v>5385</v>
      </c>
      <c r="B1146" s="3">
        <v>10082791706</v>
      </c>
      <c r="D1146" s="3" t="s">
        <v>5386</v>
      </c>
      <c r="E1146" s="3" t="s">
        <v>1303</v>
      </c>
      <c r="F1146" s="3" t="s">
        <v>4644</v>
      </c>
    </row>
    <row r="1147" spans="1:6" x14ac:dyDescent="0.3">
      <c r="A1147" s="716" t="s">
        <v>5387</v>
      </c>
      <c r="B1147" s="3">
        <v>10007168886</v>
      </c>
      <c r="C1147" s="3"/>
      <c r="D1147" s="3" t="s">
        <v>5388</v>
      </c>
      <c r="E1147" s="3" t="s">
        <v>1303</v>
      </c>
      <c r="F1147" s="3" t="s">
        <v>4686</v>
      </c>
    </row>
    <row r="1148" spans="1:6" x14ac:dyDescent="0.3">
      <c r="A1148" s="716" t="s">
        <v>5389</v>
      </c>
      <c r="B1148" s="3">
        <v>10091455725</v>
      </c>
      <c r="C1148" s="3"/>
      <c r="D1148" s="3" t="s">
        <v>5390</v>
      </c>
      <c r="E1148" s="3" t="s">
        <v>1303</v>
      </c>
      <c r="F1148" s="3" t="s">
        <v>3188</v>
      </c>
    </row>
    <row r="1149" spans="1:6" x14ac:dyDescent="0.3">
      <c r="A1149" s="716" t="s">
        <v>3577</v>
      </c>
      <c r="B1149" s="3">
        <v>10098917045</v>
      </c>
      <c r="C1149" s="3"/>
      <c r="D1149" s="3" t="s">
        <v>3578</v>
      </c>
      <c r="E1149" s="3" t="s">
        <v>1303</v>
      </c>
      <c r="F1149" s="3" t="s">
        <v>3141</v>
      </c>
    </row>
    <row r="1150" spans="1:6" x14ac:dyDescent="0.3">
      <c r="A1150" s="716" t="s">
        <v>1957</v>
      </c>
      <c r="B1150" s="3">
        <v>10036503306</v>
      </c>
      <c r="C1150" s="3" t="s">
        <v>142</v>
      </c>
      <c r="D1150" s="3" t="s">
        <v>1393</v>
      </c>
      <c r="E1150" s="3" t="s">
        <v>1291</v>
      </c>
      <c r="F1150" s="3" t="s">
        <v>3203</v>
      </c>
    </row>
    <row r="1151" spans="1:6" x14ac:dyDescent="0.3">
      <c r="A1151" s="718" t="s">
        <v>5391</v>
      </c>
      <c r="B1151" s="2">
        <v>10086001901</v>
      </c>
      <c r="C1151" s="3"/>
      <c r="D1151" s="3" t="s">
        <v>5392</v>
      </c>
      <c r="E1151" s="3" t="s">
        <v>1303</v>
      </c>
      <c r="F1151" s="3" t="s">
        <v>4810</v>
      </c>
    </row>
    <row r="1152" spans="1:6" x14ac:dyDescent="0.3">
      <c r="A1152" s="716" t="s">
        <v>2606</v>
      </c>
      <c r="B1152" s="3">
        <v>10026390751</v>
      </c>
      <c r="C1152" s="3"/>
      <c r="D1152" s="3" t="s">
        <v>2607</v>
      </c>
      <c r="E1152" s="3" t="s">
        <v>1303</v>
      </c>
      <c r="F1152" s="3" t="s">
        <v>2359</v>
      </c>
    </row>
    <row r="1153" spans="1:6" x14ac:dyDescent="0.3">
      <c r="A1153" s="716" t="s">
        <v>2608</v>
      </c>
      <c r="B1153" s="3">
        <v>10064571567</v>
      </c>
      <c r="C1153" s="3"/>
      <c r="D1153" s="3" t="s">
        <v>2609</v>
      </c>
      <c r="E1153" s="3" t="s">
        <v>1303</v>
      </c>
      <c r="F1153" s="3" t="s">
        <v>1560</v>
      </c>
    </row>
    <row r="1154" spans="1:6" x14ac:dyDescent="0.3">
      <c r="A1154" s="716" t="s">
        <v>1707</v>
      </c>
      <c r="B1154" s="3">
        <v>10052439089</v>
      </c>
      <c r="C1154" s="3"/>
      <c r="D1154" s="3" t="s">
        <v>1708</v>
      </c>
      <c r="E1154" s="3" t="s">
        <v>1293</v>
      </c>
      <c r="F1154" s="3" t="s">
        <v>3133</v>
      </c>
    </row>
    <row r="1155" spans="1:6" x14ac:dyDescent="0.3">
      <c r="A1155" s="718" t="s">
        <v>1709</v>
      </c>
      <c r="B1155" s="2">
        <v>10015789964</v>
      </c>
      <c r="C1155" s="3" t="s">
        <v>38</v>
      </c>
      <c r="D1155" s="3" t="s">
        <v>1708</v>
      </c>
      <c r="E1155" s="3" t="s">
        <v>1293</v>
      </c>
      <c r="F1155" s="3" t="s">
        <v>3133</v>
      </c>
    </row>
    <row r="1156" spans="1:6" x14ac:dyDescent="0.3">
      <c r="A1156" s="716" t="s">
        <v>2610</v>
      </c>
      <c r="B1156" s="3">
        <v>10014365983</v>
      </c>
      <c r="C1156" s="3"/>
      <c r="D1156" s="3" t="s">
        <v>2611</v>
      </c>
      <c r="E1156" s="3" t="s">
        <v>1293</v>
      </c>
      <c r="F1156" s="3" t="s">
        <v>4807</v>
      </c>
    </row>
    <row r="1157" spans="1:6" x14ac:dyDescent="0.3">
      <c r="A1157" s="716" t="s">
        <v>5393</v>
      </c>
      <c r="B1157" s="3">
        <v>10036124804</v>
      </c>
      <c r="D1157" s="3" t="s">
        <v>5394</v>
      </c>
      <c r="E1157" s="3" t="s">
        <v>1303</v>
      </c>
      <c r="F1157" s="3" t="s">
        <v>3141</v>
      </c>
    </row>
    <row r="1158" spans="1:6" x14ac:dyDescent="0.3">
      <c r="A1158" s="716" t="s">
        <v>5395</v>
      </c>
      <c r="B1158" s="3">
        <v>10015221102</v>
      </c>
      <c r="C1158" s="3"/>
      <c r="D1158" s="3" t="s">
        <v>5396</v>
      </c>
      <c r="E1158" s="3" t="s">
        <v>1291</v>
      </c>
      <c r="F1158" s="3" t="s">
        <v>1292</v>
      </c>
    </row>
    <row r="1159" spans="1:6" x14ac:dyDescent="0.3">
      <c r="A1159" s="718" t="s">
        <v>2612</v>
      </c>
      <c r="B1159" s="2">
        <v>10007873350</v>
      </c>
      <c r="C1159" s="3"/>
      <c r="D1159" s="3" t="s">
        <v>2613</v>
      </c>
      <c r="E1159" s="3" t="s">
        <v>1303</v>
      </c>
      <c r="F1159" s="3" t="s">
        <v>2096</v>
      </c>
    </row>
    <row r="1160" spans="1:6" x14ac:dyDescent="0.3">
      <c r="A1160" s="718" t="s">
        <v>2614</v>
      </c>
      <c r="B1160" s="2">
        <v>10045920083</v>
      </c>
      <c r="C1160" s="3"/>
      <c r="D1160" s="3" t="s">
        <v>2615</v>
      </c>
      <c r="E1160" s="3" t="s">
        <v>1303</v>
      </c>
      <c r="F1160" s="3" t="s">
        <v>4656</v>
      </c>
    </row>
    <row r="1161" spans="1:6" x14ac:dyDescent="0.3">
      <c r="A1161" s="716" t="s">
        <v>4143</v>
      </c>
      <c r="B1161" s="3">
        <v>10006832218</v>
      </c>
      <c r="C1161" s="3"/>
      <c r="D1161" s="3" t="s">
        <v>4144</v>
      </c>
      <c r="E1161" s="3" t="s">
        <v>1296</v>
      </c>
      <c r="F1161" s="3" t="s">
        <v>1297</v>
      </c>
    </row>
    <row r="1162" spans="1:6" x14ac:dyDescent="0.3">
      <c r="A1162" s="716" t="s">
        <v>2084</v>
      </c>
      <c r="B1162" s="3">
        <v>10015902829</v>
      </c>
      <c r="C1162" s="3"/>
      <c r="D1162" s="3" t="s">
        <v>2085</v>
      </c>
      <c r="E1162" s="3" t="s">
        <v>1293</v>
      </c>
      <c r="F1162" s="3" t="s">
        <v>1306</v>
      </c>
    </row>
    <row r="1163" spans="1:6" x14ac:dyDescent="0.3">
      <c r="A1163" s="718" t="s">
        <v>5397</v>
      </c>
      <c r="B1163" s="2">
        <v>10093114021</v>
      </c>
      <c r="C1163" s="3"/>
      <c r="D1163" s="3" t="s">
        <v>5398</v>
      </c>
      <c r="E1163" s="3" t="s">
        <v>1303</v>
      </c>
      <c r="F1163" s="3" t="s">
        <v>1314</v>
      </c>
    </row>
    <row r="1164" spans="1:6" x14ac:dyDescent="0.3">
      <c r="A1164" s="716" t="s">
        <v>5399</v>
      </c>
      <c r="B1164" s="3">
        <v>10054775880</v>
      </c>
      <c r="C1164" s="3"/>
      <c r="D1164" s="3" t="s">
        <v>5400</v>
      </c>
      <c r="E1164" s="3" t="s">
        <v>1303</v>
      </c>
      <c r="F1164" s="3" t="s">
        <v>3291</v>
      </c>
    </row>
    <row r="1165" spans="1:6" x14ac:dyDescent="0.3">
      <c r="A1165" s="716" t="s">
        <v>1710</v>
      </c>
      <c r="B1165" s="3">
        <v>10050764124</v>
      </c>
      <c r="C1165" s="3"/>
      <c r="D1165" s="3" t="s">
        <v>1711</v>
      </c>
      <c r="E1165" s="3" t="s">
        <v>1303</v>
      </c>
      <c r="F1165" s="3" t="s">
        <v>1314</v>
      </c>
    </row>
    <row r="1166" spans="1:6" x14ac:dyDescent="0.3">
      <c r="A1166" s="716" t="s">
        <v>5401</v>
      </c>
      <c r="B1166" s="3">
        <v>10010973714</v>
      </c>
      <c r="C1166" s="3"/>
      <c r="D1166" s="3" t="s">
        <v>708</v>
      </c>
      <c r="E1166" s="3" t="s">
        <v>1291</v>
      </c>
      <c r="F1166" s="3" t="s">
        <v>1299</v>
      </c>
    </row>
    <row r="1167" spans="1:6" x14ac:dyDescent="0.3">
      <c r="A1167" s="716" t="s">
        <v>1394</v>
      </c>
      <c r="B1167" s="3">
        <v>10015956783</v>
      </c>
      <c r="C1167" s="3" t="s">
        <v>39</v>
      </c>
      <c r="D1167" s="3" t="s">
        <v>1395</v>
      </c>
      <c r="E1167" s="3" t="s">
        <v>1291</v>
      </c>
      <c r="F1167" s="3" t="s">
        <v>3137</v>
      </c>
    </row>
    <row r="1168" spans="1:6" x14ac:dyDescent="0.3">
      <c r="A1168" s="716" t="s">
        <v>5402</v>
      </c>
      <c r="B1168" s="3">
        <v>10009445457</v>
      </c>
      <c r="D1168" s="3" t="s">
        <v>5403</v>
      </c>
      <c r="E1168" s="3" t="s">
        <v>1296</v>
      </c>
      <c r="F1168" s="3" t="s">
        <v>1297</v>
      </c>
    </row>
    <row r="1169" spans="1:6" x14ac:dyDescent="0.3">
      <c r="A1169" s="716" t="s">
        <v>2086</v>
      </c>
      <c r="B1169" s="3">
        <v>10016241016</v>
      </c>
      <c r="D1169" s="3" t="s">
        <v>2087</v>
      </c>
      <c r="E1169" s="3" t="s">
        <v>1293</v>
      </c>
      <c r="F1169" s="3" t="s">
        <v>2035</v>
      </c>
    </row>
    <row r="1170" spans="1:6" x14ac:dyDescent="0.3">
      <c r="A1170" s="716" t="s">
        <v>975</v>
      </c>
      <c r="B1170" s="3">
        <v>10015300419</v>
      </c>
      <c r="C1170" s="3"/>
      <c r="D1170" s="3" t="s">
        <v>976</v>
      </c>
      <c r="E1170" s="3" t="s">
        <v>1293</v>
      </c>
      <c r="F1170" s="3" t="s">
        <v>1519</v>
      </c>
    </row>
    <row r="1171" spans="1:6" x14ac:dyDescent="0.3">
      <c r="A1171" s="716" t="s">
        <v>2616</v>
      </c>
      <c r="B1171" s="3">
        <v>10067389722</v>
      </c>
      <c r="D1171" s="3" t="s">
        <v>2617</v>
      </c>
      <c r="E1171" s="3" t="s">
        <v>1303</v>
      </c>
      <c r="F1171" s="3" t="s">
        <v>3177</v>
      </c>
    </row>
    <row r="1172" spans="1:6" x14ac:dyDescent="0.3">
      <c r="A1172" s="718" t="s">
        <v>2618</v>
      </c>
      <c r="B1172" s="2">
        <v>10059811800</v>
      </c>
      <c r="D1172" s="3" t="s">
        <v>2619</v>
      </c>
      <c r="E1172" s="3" t="s">
        <v>1303</v>
      </c>
      <c r="F1172" s="3" t="s">
        <v>2359</v>
      </c>
    </row>
    <row r="1173" spans="1:6" x14ac:dyDescent="0.3">
      <c r="A1173" s="716" t="s">
        <v>5404</v>
      </c>
      <c r="B1173" s="3">
        <v>10085020379</v>
      </c>
      <c r="C1173" s="3"/>
      <c r="D1173" s="3" t="s">
        <v>5405</v>
      </c>
      <c r="E1173" s="3" t="s">
        <v>1303</v>
      </c>
      <c r="F1173" s="3" t="s">
        <v>4106</v>
      </c>
    </row>
    <row r="1174" spans="1:6" x14ac:dyDescent="0.3">
      <c r="A1174" s="716" t="s">
        <v>364</v>
      </c>
      <c r="B1174" s="3">
        <v>10006679543</v>
      </c>
      <c r="D1174" s="3" t="s">
        <v>365</v>
      </c>
      <c r="E1174" s="3" t="s">
        <v>1291</v>
      </c>
      <c r="F1174" s="3" t="s">
        <v>1520</v>
      </c>
    </row>
    <row r="1175" spans="1:6" x14ac:dyDescent="0.3">
      <c r="A1175" s="716" t="s">
        <v>5406</v>
      </c>
      <c r="B1175" s="3">
        <v>10005840188</v>
      </c>
      <c r="C1175" s="3"/>
      <c r="D1175" s="3" t="s">
        <v>241</v>
      </c>
      <c r="E1175" s="3" t="s">
        <v>1291</v>
      </c>
      <c r="F1175" s="3" t="s">
        <v>2356</v>
      </c>
    </row>
    <row r="1176" spans="1:6" x14ac:dyDescent="0.3">
      <c r="A1176" s="716" t="s">
        <v>1396</v>
      </c>
      <c r="B1176" s="3">
        <v>10035036986</v>
      </c>
      <c r="D1176" s="3" t="s">
        <v>1397</v>
      </c>
      <c r="E1176" s="3" t="s">
        <v>1303</v>
      </c>
      <c r="F1176" s="3" t="s">
        <v>1340</v>
      </c>
    </row>
    <row r="1177" spans="1:6" x14ac:dyDescent="0.3">
      <c r="A1177" s="716" t="s">
        <v>1991</v>
      </c>
      <c r="B1177" s="3">
        <v>10008730283</v>
      </c>
      <c r="C1177" s="3"/>
      <c r="D1177" s="3" t="s">
        <v>1992</v>
      </c>
      <c r="E1177" s="3" t="s">
        <v>1303</v>
      </c>
      <c r="F1177" s="3" t="s">
        <v>1946</v>
      </c>
    </row>
    <row r="1178" spans="1:6" x14ac:dyDescent="0.3">
      <c r="A1178" s="718" t="s">
        <v>2620</v>
      </c>
      <c r="B1178" s="2">
        <v>10047431263</v>
      </c>
      <c r="C1178" s="3"/>
      <c r="D1178" s="3" t="s">
        <v>2621</v>
      </c>
      <c r="E1178" s="3" t="s">
        <v>1303</v>
      </c>
      <c r="F1178" s="3" t="s">
        <v>1547</v>
      </c>
    </row>
    <row r="1179" spans="1:6" x14ac:dyDescent="0.3">
      <c r="A1179" s="719" t="s">
        <v>5407</v>
      </c>
      <c r="B1179" s="2">
        <v>10125977015</v>
      </c>
      <c r="C1179" s="3"/>
      <c r="D1179" s="3" t="s">
        <v>5408</v>
      </c>
      <c r="E1179" s="3" t="s">
        <v>1303</v>
      </c>
      <c r="F1179" s="3" t="s">
        <v>4106</v>
      </c>
    </row>
    <row r="1180" spans="1:6" x14ac:dyDescent="0.3">
      <c r="A1180" s="719" t="s">
        <v>5409</v>
      </c>
      <c r="B1180" s="2">
        <v>10107634719</v>
      </c>
      <c r="C1180" s="3"/>
      <c r="D1180" s="3" t="s">
        <v>5410</v>
      </c>
      <c r="E1180" s="3" t="s">
        <v>1303</v>
      </c>
      <c r="F1180" s="3" t="s">
        <v>4106</v>
      </c>
    </row>
    <row r="1181" spans="1:6" x14ac:dyDescent="0.3">
      <c r="A1181" s="716" t="s">
        <v>5411</v>
      </c>
      <c r="B1181" s="3">
        <v>10022297452</v>
      </c>
      <c r="C1181" s="3"/>
      <c r="D1181" s="3" t="s">
        <v>5412</v>
      </c>
      <c r="E1181" s="3" t="s">
        <v>1303</v>
      </c>
      <c r="F1181" s="3" t="s">
        <v>4706</v>
      </c>
    </row>
    <row r="1182" spans="1:6" x14ac:dyDescent="0.3">
      <c r="A1182" s="716" t="s">
        <v>4303</v>
      </c>
      <c r="B1182" s="3">
        <v>10064580156</v>
      </c>
      <c r="C1182" s="3"/>
      <c r="D1182" s="3" t="s">
        <v>4304</v>
      </c>
      <c r="E1182" s="3" t="s">
        <v>1303</v>
      </c>
      <c r="F1182" s="3" t="s">
        <v>4801</v>
      </c>
    </row>
    <row r="1183" spans="1:6" x14ac:dyDescent="0.3">
      <c r="A1183" s="716" t="s">
        <v>2622</v>
      </c>
      <c r="B1183" s="3">
        <v>10030631267</v>
      </c>
      <c r="C1183" s="3"/>
      <c r="D1183" s="3" t="s">
        <v>2623</v>
      </c>
      <c r="E1183" s="3" t="s">
        <v>1291</v>
      </c>
      <c r="F1183" s="3" t="s">
        <v>4738</v>
      </c>
    </row>
    <row r="1184" spans="1:6" x14ac:dyDescent="0.3">
      <c r="A1184" s="716" t="s">
        <v>2624</v>
      </c>
      <c r="B1184" s="3">
        <v>10045824703</v>
      </c>
      <c r="D1184" s="3" t="s">
        <v>2625</v>
      </c>
      <c r="E1184" s="3" t="s">
        <v>1303</v>
      </c>
      <c r="F1184" s="3" t="s">
        <v>4706</v>
      </c>
    </row>
    <row r="1185" spans="1:6" x14ac:dyDescent="0.3">
      <c r="A1185" s="716" t="s">
        <v>3579</v>
      </c>
      <c r="B1185" s="3">
        <v>10029413616</v>
      </c>
      <c r="C1185" s="3"/>
      <c r="D1185" s="3" t="s">
        <v>3580</v>
      </c>
      <c r="E1185" s="3" t="s">
        <v>1303</v>
      </c>
      <c r="F1185" s="3" t="s">
        <v>4672</v>
      </c>
    </row>
    <row r="1186" spans="1:6" x14ac:dyDescent="0.3">
      <c r="A1186" s="716" t="s">
        <v>5413</v>
      </c>
      <c r="B1186" s="3">
        <v>10064531555</v>
      </c>
      <c r="D1186" s="3" t="s">
        <v>5414</v>
      </c>
      <c r="E1186" s="3" t="s">
        <v>1303</v>
      </c>
      <c r="F1186" s="3" t="s">
        <v>5194</v>
      </c>
    </row>
    <row r="1187" spans="1:6" x14ac:dyDescent="0.3">
      <c r="A1187" s="716" t="s">
        <v>569</v>
      </c>
      <c r="B1187" s="3">
        <v>10009774146</v>
      </c>
      <c r="C1187" s="3" t="s">
        <v>159</v>
      </c>
      <c r="D1187" s="3" t="s">
        <v>570</v>
      </c>
      <c r="E1187" s="3" t="s">
        <v>1291</v>
      </c>
      <c r="F1187" s="3" t="s">
        <v>3203</v>
      </c>
    </row>
    <row r="1188" spans="1:6" x14ac:dyDescent="0.3">
      <c r="A1188" s="718" t="s">
        <v>1712</v>
      </c>
      <c r="B1188" s="2">
        <v>10007514450</v>
      </c>
      <c r="C1188" s="3"/>
      <c r="D1188" s="3" t="s">
        <v>242</v>
      </c>
      <c r="E1188" s="3" t="s">
        <v>1291</v>
      </c>
      <c r="F1188" s="3" t="s">
        <v>3274</v>
      </c>
    </row>
    <row r="1189" spans="1:6" x14ac:dyDescent="0.3">
      <c r="A1189" s="718" t="s">
        <v>5415</v>
      </c>
      <c r="B1189" s="2">
        <v>10023356166</v>
      </c>
      <c r="C1189" s="3"/>
      <c r="D1189" s="3" t="s">
        <v>1143</v>
      </c>
      <c r="E1189" s="3" t="s">
        <v>1303</v>
      </c>
      <c r="F1189" s="3" t="s">
        <v>2363</v>
      </c>
    </row>
    <row r="1190" spans="1:6" x14ac:dyDescent="0.3">
      <c r="A1190" s="716" t="s">
        <v>707</v>
      </c>
      <c r="B1190" s="3">
        <v>10010173563</v>
      </c>
      <c r="C1190" s="3"/>
      <c r="D1190" s="3" t="s">
        <v>706</v>
      </c>
      <c r="E1190" s="3" t="s">
        <v>1291</v>
      </c>
      <c r="F1190" s="3" t="s">
        <v>4738</v>
      </c>
    </row>
    <row r="1191" spans="1:6" x14ac:dyDescent="0.3">
      <c r="A1191" s="718" t="s">
        <v>5416</v>
      </c>
      <c r="B1191" s="2">
        <v>10147510611</v>
      </c>
      <c r="D1191" s="3" t="s">
        <v>5417</v>
      </c>
      <c r="E1191" s="3" t="s">
        <v>1303</v>
      </c>
      <c r="F1191" s="3" t="s">
        <v>4861</v>
      </c>
    </row>
    <row r="1192" spans="1:6" x14ac:dyDescent="0.3">
      <c r="A1192" s="719" t="s">
        <v>5418</v>
      </c>
      <c r="B1192" s="2">
        <v>10023617258</v>
      </c>
      <c r="D1192" s="3" t="s">
        <v>5419</v>
      </c>
      <c r="E1192" s="3" t="s">
        <v>1303</v>
      </c>
      <c r="F1192" s="3" t="s">
        <v>4979</v>
      </c>
    </row>
    <row r="1193" spans="1:6" x14ac:dyDescent="0.3">
      <c r="A1193" s="716" t="s">
        <v>5420</v>
      </c>
      <c r="B1193" s="3">
        <v>10063677046</v>
      </c>
      <c r="C1193" s="3"/>
      <c r="D1193" s="3" t="s">
        <v>5421</v>
      </c>
      <c r="E1193" s="3" t="s">
        <v>1303</v>
      </c>
      <c r="F1193" s="3" t="s">
        <v>4726</v>
      </c>
    </row>
    <row r="1194" spans="1:6" x14ac:dyDescent="0.3">
      <c r="A1194" s="716" t="s">
        <v>3581</v>
      </c>
      <c r="B1194" s="3">
        <v>10023567344</v>
      </c>
      <c r="C1194" s="3"/>
      <c r="D1194" s="3" t="s">
        <v>1400</v>
      </c>
      <c r="E1194" s="3" t="s">
        <v>1303</v>
      </c>
      <c r="F1194" s="3" t="s">
        <v>3312</v>
      </c>
    </row>
    <row r="1195" spans="1:6" x14ac:dyDescent="0.3">
      <c r="A1195" s="719" t="s">
        <v>5422</v>
      </c>
      <c r="B1195" s="2">
        <v>10107178415</v>
      </c>
      <c r="D1195" s="3" t="s">
        <v>5423</v>
      </c>
      <c r="E1195" s="3" t="s">
        <v>1303</v>
      </c>
      <c r="F1195" s="3" t="s">
        <v>3219</v>
      </c>
    </row>
    <row r="1196" spans="1:6" x14ac:dyDescent="0.3">
      <c r="A1196" s="718" t="s">
        <v>3582</v>
      </c>
      <c r="B1196" s="2">
        <v>10080132589</v>
      </c>
      <c r="C1196" s="3"/>
      <c r="D1196" s="3" t="s">
        <v>3583</v>
      </c>
      <c r="E1196" s="3" t="s">
        <v>1303</v>
      </c>
      <c r="F1196" s="3" t="s">
        <v>4785</v>
      </c>
    </row>
    <row r="1197" spans="1:6" x14ac:dyDescent="0.3">
      <c r="A1197" s="718" t="s">
        <v>3584</v>
      </c>
      <c r="B1197" s="2">
        <v>10010870852</v>
      </c>
      <c r="C1197" s="3"/>
      <c r="D1197" s="3" t="s">
        <v>3585</v>
      </c>
      <c r="E1197" s="3" t="s">
        <v>1303</v>
      </c>
      <c r="F1197" s="3" t="s">
        <v>4785</v>
      </c>
    </row>
    <row r="1198" spans="1:6" x14ac:dyDescent="0.3">
      <c r="A1198" s="716" t="s">
        <v>5424</v>
      </c>
      <c r="B1198" s="3">
        <v>10059195444</v>
      </c>
      <c r="C1198" s="3"/>
      <c r="D1198" s="3" t="s">
        <v>5425</v>
      </c>
      <c r="E1198" s="3" t="s">
        <v>1303</v>
      </c>
      <c r="F1198" s="3" t="s">
        <v>4715</v>
      </c>
    </row>
    <row r="1199" spans="1:6" x14ac:dyDescent="0.3">
      <c r="A1199" s="718" t="s">
        <v>5426</v>
      </c>
      <c r="B1199" s="2">
        <v>10021748693</v>
      </c>
      <c r="C1199" s="3"/>
      <c r="D1199" s="3" t="s">
        <v>5427</v>
      </c>
      <c r="E1199" s="3" t="s">
        <v>1303</v>
      </c>
      <c r="F1199" s="3" t="s">
        <v>2328</v>
      </c>
    </row>
    <row r="1200" spans="1:6" x14ac:dyDescent="0.3">
      <c r="A1200" s="716" t="s">
        <v>5428</v>
      </c>
      <c r="B1200" s="3">
        <v>10074409488</v>
      </c>
      <c r="C1200" s="3"/>
      <c r="D1200" s="3" t="s">
        <v>5429</v>
      </c>
      <c r="E1200" s="3" t="s">
        <v>1303</v>
      </c>
      <c r="F1200" s="3" t="s">
        <v>1307</v>
      </c>
    </row>
    <row r="1201" spans="1:6" x14ac:dyDescent="0.3">
      <c r="A1201" s="716" t="s">
        <v>375</v>
      </c>
      <c r="B1201" s="3">
        <v>10006473015</v>
      </c>
      <c r="C1201" s="3" t="s">
        <v>515</v>
      </c>
      <c r="D1201" s="3" t="s">
        <v>376</v>
      </c>
      <c r="E1201" s="3" t="s">
        <v>1291</v>
      </c>
      <c r="F1201" s="3" t="s">
        <v>3137</v>
      </c>
    </row>
    <row r="1202" spans="1:6" x14ac:dyDescent="0.3">
      <c r="A1202" s="716" t="s">
        <v>1399</v>
      </c>
      <c r="B1202" s="3">
        <v>10047170272</v>
      </c>
      <c r="D1202" s="3" t="s">
        <v>1400</v>
      </c>
      <c r="E1202" s="3" t="s">
        <v>1293</v>
      </c>
      <c r="F1202" s="3" t="s">
        <v>2232</v>
      </c>
    </row>
    <row r="1203" spans="1:6" x14ac:dyDescent="0.3">
      <c r="A1203" s="718" t="s">
        <v>2626</v>
      </c>
      <c r="B1203" s="2">
        <v>10055689300</v>
      </c>
      <c r="C1203" s="3"/>
      <c r="D1203" s="3" t="s">
        <v>2627</v>
      </c>
      <c r="E1203" s="3" t="s">
        <v>1303</v>
      </c>
      <c r="F1203" s="3" t="s">
        <v>2413</v>
      </c>
    </row>
    <row r="1204" spans="1:6" x14ac:dyDescent="0.3">
      <c r="A1204" s="718" t="s">
        <v>5430</v>
      </c>
      <c r="B1204" s="2">
        <v>10131218954</v>
      </c>
      <c r="C1204" s="3"/>
      <c r="D1204" s="3" t="s">
        <v>5431</v>
      </c>
      <c r="E1204" s="3" t="s">
        <v>1303</v>
      </c>
      <c r="F1204" s="3" t="s">
        <v>4678</v>
      </c>
    </row>
    <row r="1205" spans="1:6" x14ac:dyDescent="0.3">
      <c r="A1205" s="716" t="s">
        <v>5432</v>
      </c>
      <c r="B1205" s="3">
        <v>10021779413</v>
      </c>
      <c r="C1205" s="3"/>
      <c r="D1205" s="3" t="s">
        <v>5433</v>
      </c>
      <c r="E1205" s="3" t="s">
        <v>1303</v>
      </c>
      <c r="F1205" s="3" t="s">
        <v>5434</v>
      </c>
    </row>
    <row r="1206" spans="1:6" x14ac:dyDescent="0.3">
      <c r="A1206" s="716" t="s">
        <v>5435</v>
      </c>
      <c r="B1206" s="3">
        <v>10015911014</v>
      </c>
      <c r="D1206" s="3" t="s">
        <v>5436</v>
      </c>
      <c r="E1206" s="3" t="s">
        <v>1303</v>
      </c>
      <c r="F1206" s="3" t="s">
        <v>2380</v>
      </c>
    </row>
    <row r="1207" spans="1:6" x14ac:dyDescent="0.3">
      <c r="A1207" s="716" t="s">
        <v>1713</v>
      </c>
      <c r="B1207" s="3">
        <v>10016735009</v>
      </c>
      <c r="D1207" s="3" t="s">
        <v>1714</v>
      </c>
      <c r="E1207" s="3" t="s">
        <v>1303</v>
      </c>
      <c r="F1207" s="3" t="s">
        <v>2380</v>
      </c>
    </row>
    <row r="1208" spans="1:6" x14ac:dyDescent="0.3">
      <c r="A1208" s="716" t="s">
        <v>5437</v>
      </c>
      <c r="B1208" s="3">
        <v>10091042160</v>
      </c>
      <c r="C1208" s="3"/>
      <c r="D1208" s="3" t="s">
        <v>5438</v>
      </c>
      <c r="E1208" s="3" t="s">
        <v>1303</v>
      </c>
      <c r="F1208" s="3" t="s">
        <v>3229</v>
      </c>
    </row>
    <row r="1209" spans="1:6" x14ac:dyDescent="0.3">
      <c r="A1209" s="716" t="s">
        <v>2238</v>
      </c>
      <c r="B1209" s="3">
        <v>10106077564</v>
      </c>
      <c r="C1209" s="3"/>
      <c r="D1209" s="3" t="s">
        <v>2239</v>
      </c>
      <c r="E1209" s="3" t="s">
        <v>1291</v>
      </c>
      <c r="F1209" s="3" t="s">
        <v>1530</v>
      </c>
    </row>
    <row r="1210" spans="1:6" x14ac:dyDescent="0.3">
      <c r="A1210" s="716" t="s">
        <v>2628</v>
      </c>
      <c r="B1210" s="3">
        <v>10022845908</v>
      </c>
      <c r="C1210" s="3"/>
      <c r="D1210" s="3" t="s">
        <v>2629</v>
      </c>
      <c r="E1210" s="3" t="s">
        <v>1303</v>
      </c>
      <c r="F1210" s="3" t="s">
        <v>1574</v>
      </c>
    </row>
    <row r="1211" spans="1:6" x14ac:dyDescent="0.3">
      <c r="A1211" s="716" t="s">
        <v>5439</v>
      </c>
      <c r="B1211" s="3">
        <v>10006834844</v>
      </c>
      <c r="C1211" s="3"/>
      <c r="D1211" s="3" t="s">
        <v>5440</v>
      </c>
      <c r="E1211" s="3" t="s">
        <v>1303</v>
      </c>
      <c r="F1211" s="3" t="s">
        <v>2328</v>
      </c>
    </row>
    <row r="1212" spans="1:6" x14ac:dyDescent="0.3">
      <c r="A1212" s="716" t="s">
        <v>2630</v>
      </c>
      <c r="B1212" s="3">
        <v>10035004149</v>
      </c>
      <c r="C1212" s="3"/>
      <c r="D1212" s="3" t="s">
        <v>2631</v>
      </c>
      <c r="E1212" s="3" t="s">
        <v>1303</v>
      </c>
      <c r="F1212" s="3" t="s">
        <v>1560</v>
      </c>
    </row>
    <row r="1213" spans="1:6" x14ac:dyDescent="0.3">
      <c r="A1213" s="716" t="s">
        <v>3586</v>
      </c>
      <c r="B1213" s="3">
        <v>10048545753</v>
      </c>
      <c r="C1213" s="3"/>
      <c r="D1213" s="3" t="s">
        <v>3587</v>
      </c>
      <c r="E1213" s="3" t="s">
        <v>1303</v>
      </c>
      <c r="F1213" s="3" t="s">
        <v>4656</v>
      </c>
    </row>
    <row r="1214" spans="1:6" x14ac:dyDescent="0.3">
      <c r="A1214" s="716" t="s">
        <v>3588</v>
      </c>
      <c r="B1214" s="3">
        <v>10110897555</v>
      </c>
      <c r="C1214" s="3"/>
      <c r="D1214" s="3" t="s">
        <v>3589</v>
      </c>
      <c r="E1214" s="3" t="s">
        <v>1303</v>
      </c>
      <c r="F1214" s="3" t="s">
        <v>3136</v>
      </c>
    </row>
    <row r="1215" spans="1:6" x14ac:dyDescent="0.3">
      <c r="A1215" s="716" t="s">
        <v>1715</v>
      </c>
      <c r="B1215" s="3">
        <v>10010956536</v>
      </c>
      <c r="C1215" s="3"/>
      <c r="D1215" s="3" t="s">
        <v>1716</v>
      </c>
      <c r="E1215" s="3" t="s">
        <v>1291</v>
      </c>
      <c r="F1215" s="3" t="s">
        <v>2337</v>
      </c>
    </row>
    <row r="1216" spans="1:6" x14ac:dyDescent="0.3">
      <c r="A1216" s="716" t="s">
        <v>4223</v>
      </c>
      <c r="B1216" s="3">
        <v>10049091276</v>
      </c>
      <c r="C1216" s="3"/>
      <c r="D1216" s="3" t="s">
        <v>4224</v>
      </c>
      <c r="E1216" s="3" t="s">
        <v>1303</v>
      </c>
      <c r="F1216" s="3" t="s">
        <v>5441</v>
      </c>
    </row>
    <row r="1217" spans="1:6" x14ac:dyDescent="0.3">
      <c r="A1217" s="716" t="s">
        <v>5442</v>
      </c>
      <c r="B1217" s="3">
        <v>10018865571</v>
      </c>
      <c r="C1217" s="3"/>
      <c r="D1217" s="3" t="s">
        <v>5443</v>
      </c>
      <c r="E1217" s="3" t="s">
        <v>1303</v>
      </c>
      <c r="F1217" s="3" t="s">
        <v>4641</v>
      </c>
    </row>
    <row r="1218" spans="1:6" x14ac:dyDescent="0.3">
      <c r="A1218" s="716" t="s">
        <v>5444</v>
      </c>
      <c r="B1218" s="3">
        <v>10054398994</v>
      </c>
      <c r="C1218" s="3"/>
      <c r="D1218" s="3" t="s">
        <v>5445</v>
      </c>
      <c r="E1218" s="3" t="s">
        <v>1303</v>
      </c>
      <c r="F1218" s="3" t="s">
        <v>3229</v>
      </c>
    </row>
    <row r="1219" spans="1:6" x14ac:dyDescent="0.3">
      <c r="A1219" s="718" t="s">
        <v>3590</v>
      </c>
      <c r="B1219" s="2">
        <v>10083850420</v>
      </c>
      <c r="C1219" s="3"/>
      <c r="D1219" s="3" t="s">
        <v>3591</v>
      </c>
      <c r="E1219" s="3" t="s">
        <v>1303</v>
      </c>
      <c r="F1219" s="3" t="s">
        <v>1579</v>
      </c>
    </row>
    <row r="1220" spans="1:6" x14ac:dyDescent="0.3">
      <c r="A1220" s="718" t="s">
        <v>2632</v>
      </c>
      <c r="B1220" s="2">
        <v>10065013626</v>
      </c>
      <c r="D1220" s="3" t="s">
        <v>2633</v>
      </c>
      <c r="E1220" s="3" t="s">
        <v>1303</v>
      </c>
      <c r="F1220" s="3" t="s">
        <v>4641</v>
      </c>
    </row>
    <row r="1221" spans="1:6" x14ac:dyDescent="0.3">
      <c r="A1221" s="716" t="s">
        <v>5446</v>
      </c>
      <c r="B1221" s="3">
        <v>10152936547</v>
      </c>
      <c r="D1221" s="3" t="s">
        <v>5447</v>
      </c>
      <c r="E1221" s="3" t="s">
        <v>1303</v>
      </c>
      <c r="F1221" s="3" t="s">
        <v>4801</v>
      </c>
    </row>
    <row r="1222" spans="1:6" x14ac:dyDescent="0.3">
      <c r="A1222" s="716" t="s">
        <v>243</v>
      </c>
      <c r="B1222" s="3">
        <v>10006679644</v>
      </c>
      <c r="C1222" s="3" t="s">
        <v>3120</v>
      </c>
      <c r="D1222" s="3" t="s">
        <v>244</v>
      </c>
      <c r="E1222" s="3" t="s">
        <v>1291</v>
      </c>
      <c r="F1222" s="3" t="s">
        <v>3203</v>
      </c>
    </row>
    <row r="1223" spans="1:6" x14ac:dyDescent="0.3">
      <c r="A1223" s="716" t="s">
        <v>3053</v>
      </c>
      <c r="B1223" s="3">
        <v>10009965823</v>
      </c>
      <c r="C1223" s="3"/>
      <c r="D1223" s="3" t="s">
        <v>3054</v>
      </c>
      <c r="E1223" s="3" t="s">
        <v>1295</v>
      </c>
      <c r="F1223" s="3" t="s">
        <v>1297</v>
      </c>
    </row>
    <row r="1224" spans="1:6" x14ac:dyDescent="0.3">
      <c r="A1224" s="716" t="s">
        <v>5448</v>
      </c>
      <c r="B1224" s="3">
        <v>10109771143</v>
      </c>
      <c r="D1224" s="3" t="s">
        <v>5449</v>
      </c>
      <c r="E1224" s="3" t="s">
        <v>1303</v>
      </c>
      <c r="F1224" s="3" t="s">
        <v>4979</v>
      </c>
    </row>
    <row r="1225" spans="1:6" x14ac:dyDescent="0.3">
      <c r="A1225" s="718" t="s">
        <v>5450</v>
      </c>
      <c r="B1225" s="2">
        <v>10118555202</v>
      </c>
      <c r="C1225" s="3"/>
      <c r="D1225" s="3" t="s">
        <v>5451</v>
      </c>
      <c r="E1225" s="3" t="s">
        <v>1303</v>
      </c>
      <c r="F1225" s="3" t="s">
        <v>2363</v>
      </c>
    </row>
    <row r="1226" spans="1:6" x14ac:dyDescent="0.3">
      <c r="A1226" s="716" t="s">
        <v>5452</v>
      </c>
      <c r="B1226" s="3">
        <v>10062925601</v>
      </c>
      <c r="C1226" s="3"/>
      <c r="D1226" s="3" t="s">
        <v>5453</v>
      </c>
      <c r="E1226" s="3" t="s">
        <v>1303</v>
      </c>
      <c r="F1226" s="3" t="s">
        <v>4106</v>
      </c>
    </row>
    <row r="1227" spans="1:6" x14ac:dyDescent="0.3">
      <c r="A1227" s="718" t="s">
        <v>2265</v>
      </c>
      <c r="B1227" s="2">
        <v>10009817087</v>
      </c>
      <c r="C1227" s="3"/>
      <c r="D1227" s="3" t="s">
        <v>2266</v>
      </c>
      <c r="E1227" s="3" t="s">
        <v>1303</v>
      </c>
      <c r="F1227" s="3" t="s">
        <v>2097</v>
      </c>
    </row>
    <row r="1228" spans="1:6" x14ac:dyDescent="0.3">
      <c r="A1228" s="718" t="s">
        <v>3592</v>
      </c>
      <c r="B1228" s="2">
        <v>10013853402</v>
      </c>
      <c r="C1228" s="3"/>
      <c r="D1228" s="3" t="s">
        <v>2634</v>
      </c>
      <c r="E1228" s="3" t="s">
        <v>1303</v>
      </c>
      <c r="F1228" s="3" t="s">
        <v>4678</v>
      </c>
    </row>
    <row r="1229" spans="1:6" x14ac:dyDescent="0.3">
      <c r="A1229" s="716" t="s">
        <v>5454</v>
      </c>
      <c r="B1229" s="3">
        <v>10052193963</v>
      </c>
      <c r="D1229" s="3" t="s">
        <v>5455</v>
      </c>
      <c r="E1229" s="3" t="s">
        <v>1303</v>
      </c>
      <c r="F1229" s="3" t="s">
        <v>4234</v>
      </c>
    </row>
    <row r="1230" spans="1:6" x14ac:dyDescent="0.3">
      <c r="A1230" s="716" t="s">
        <v>5456</v>
      </c>
      <c r="B1230" s="3">
        <v>10093873954</v>
      </c>
      <c r="C1230" s="3"/>
      <c r="D1230" s="3" t="s">
        <v>5457</v>
      </c>
      <c r="E1230" s="3" t="s">
        <v>1303</v>
      </c>
      <c r="F1230" s="3" t="s">
        <v>2413</v>
      </c>
    </row>
    <row r="1231" spans="1:6" x14ac:dyDescent="0.3">
      <c r="A1231" s="716" t="s">
        <v>2088</v>
      </c>
      <c r="B1231" s="3">
        <v>10016518979</v>
      </c>
      <c r="D1231" s="3" t="s">
        <v>2089</v>
      </c>
      <c r="E1231" s="3" t="s">
        <v>1293</v>
      </c>
      <c r="F1231" s="3" t="s">
        <v>2232</v>
      </c>
    </row>
    <row r="1232" spans="1:6" x14ac:dyDescent="0.3">
      <c r="A1232" s="718" t="s">
        <v>245</v>
      </c>
      <c r="B1232" s="2">
        <v>10003301620</v>
      </c>
      <c r="C1232" s="3"/>
      <c r="D1232" s="3" t="s">
        <v>246</v>
      </c>
      <c r="E1232" s="3" t="s">
        <v>1303</v>
      </c>
      <c r="F1232" s="3" t="s">
        <v>4656</v>
      </c>
    </row>
    <row r="1233" spans="1:6" x14ac:dyDescent="0.3">
      <c r="A1233" s="716" t="s">
        <v>5458</v>
      </c>
      <c r="B1233" s="3">
        <v>10022308566</v>
      </c>
      <c r="C1233" s="3"/>
      <c r="D1233" s="3" t="s">
        <v>5459</v>
      </c>
      <c r="E1233" s="3" t="s">
        <v>1303</v>
      </c>
      <c r="F1233" s="3" t="s">
        <v>4706</v>
      </c>
    </row>
    <row r="1234" spans="1:6" x14ac:dyDescent="0.3">
      <c r="A1234" s="716" t="s">
        <v>5460</v>
      </c>
      <c r="B1234" s="3">
        <v>10048006694</v>
      </c>
      <c r="C1234" s="3"/>
      <c r="D1234" s="3" t="s">
        <v>5461</v>
      </c>
      <c r="E1234" s="3" t="s">
        <v>1293</v>
      </c>
      <c r="F1234" s="3" t="s">
        <v>1336</v>
      </c>
    </row>
    <row r="1235" spans="1:6" x14ac:dyDescent="0.3">
      <c r="A1235" s="716" t="s">
        <v>3593</v>
      </c>
      <c r="B1235" s="3">
        <v>10026245756</v>
      </c>
      <c r="D1235" s="3" t="s">
        <v>3594</v>
      </c>
      <c r="E1235" s="3" t="s">
        <v>1303</v>
      </c>
      <c r="F1235" s="3" t="s">
        <v>2060</v>
      </c>
    </row>
    <row r="1236" spans="1:6" x14ac:dyDescent="0.3">
      <c r="A1236" s="716" t="s">
        <v>3595</v>
      </c>
      <c r="B1236" s="3">
        <v>10023956051</v>
      </c>
      <c r="C1236" s="3"/>
      <c r="D1236" s="3" t="s">
        <v>3596</v>
      </c>
      <c r="E1236" s="3" t="s">
        <v>1291</v>
      </c>
      <c r="F1236" s="3" t="s">
        <v>1302</v>
      </c>
    </row>
    <row r="1237" spans="1:6" x14ac:dyDescent="0.3">
      <c r="A1237" s="716" t="s">
        <v>2090</v>
      </c>
      <c r="B1237" s="3">
        <v>10015766726</v>
      </c>
      <c r="C1237" s="3"/>
      <c r="D1237" s="3" t="s">
        <v>2091</v>
      </c>
      <c r="E1237" s="3" t="s">
        <v>1303</v>
      </c>
      <c r="F1237" s="3" t="s">
        <v>4656</v>
      </c>
    </row>
    <row r="1238" spans="1:6" x14ac:dyDescent="0.3">
      <c r="A1238" s="718" t="s">
        <v>705</v>
      </c>
      <c r="B1238" s="2">
        <v>10009966530</v>
      </c>
      <c r="C1238" s="3"/>
      <c r="D1238" s="3" t="s">
        <v>694</v>
      </c>
      <c r="E1238" s="3" t="s">
        <v>1291</v>
      </c>
      <c r="F1238" s="3" t="s">
        <v>2329</v>
      </c>
    </row>
    <row r="1239" spans="1:6" x14ac:dyDescent="0.3">
      <c r="A1239" s="718" t="s">
        <v>2635</v>
      </c>
      <c r="B1239" s="2">
        <v>10090675883</v>
      </c>
      <c r="D1239" s="3" t="s">
        <v>2636</v>
      </c>
      <c r="E1239" s="3" t="s">
        <v>1303</v>
      </c>
      <c r="F1239" s="3" t="s">
        <v>2360</v>
      </c>
    </row>
    <row r="1240" spans="1:6" x14ac:dyDescent="0.3">
      <c r="A1240" s="716" t="s">
        <v>3597</v>
      </c>
      <c r="B1240" s="3">
        <v>10047400547</v>
      </c>
      <c r="C1240" s="3"/>
      <c r="D1240" s="3" t="s">
        <v>3598</v>
      </c>
      <c r="E1240" s="3" t="s">
        <v>1303</v>
      </c>
      <c r="F1240" s="3" t="s">
        <v>3312</v>
      </c>
    </row>
    <row r="1241" spans="1:6" x14ac:dyDescent="0.3">
      <c r="A1241" s="716" t="s">
        <v>1401</v>
      </c>
      <c r="B1241" s="3">
        <v>10008032287</v>
      </c>
      <c r="C1241" s="3"/>
      <c r="D1241" s="3" t="s">
        <v>1402</v>
      </c>
      <c r="E1241" s="3" t="s">
        <v>1291</v>
      </c>
      <c r="F1241" s="3" t="s">
        <v>4635</v>
      </c>
    </row>
    <row r="1242" spans="1:6" x14ac:dyDescent="0.3">
      <c r="A1242" s="718" t="s">
        <v>2637</v>
      </c>
      <c r="B1242" s="2">
        <v>10034997883</v>
      </c>
      <c r="C1242" s="3"/>
      <c r="D1242" s="3" t="s">
        <v>2638</v>
      </c>
      <c r="E1242" s="3" t="s">
        <v>1303</v>
      </c>
      <c r="F1242" s="3" t="s">
        <v>4729</v>
      </c>
    </row>
    <row r="1243" spans="1:6" x14ac:dyDescent="0.3">
      <c r="A1243" s="716" t="s">
        <v>3599</v>
      </c>
      <c r="B1243" s="3">
        <v>10093070975</v>
      </c>
      <c r="C1243" s="3"/>
      <c r="D1243" s="3" t="s">
        <v>3600</v>
      </c>
      <c r="E1243" s="3" t="s">
        <v>1303</v>
      </c>
      <c r="F1243" s="3" t="s">
        <v>3312</v>
      </c>
    </row>
    <row r="1244" spans="1:6" x14ac:dyDescent="0.3">
      <c r="A1244" s="716" t="s">
        <v>2639</v>
      </c>
      <c r="B1244" s="3">
        <v>10087318875</v>
      </c>
      <c r="C1244" s="3"/>
      <c r="D1244" s="3" t="s">
        <v>2640</v>
      </c>
      <c r="E1244" s="3" t="s">
        <v>1303</v>
      </c>
      <c r="F1244" s="3" t="s">
        <v>1560</v>
      </c>
    </row>
    <row r="1245" spans="1:6" x14ac:dyDescent="0.3">
      <c r="A1245" s="716" t="s">
        <v>5462</v>
      </c>
      <c r="B1245" s="3">
        <v>10064577328</v>
      </c>
      <c r="C1245" s="3"/>
      <c r="D1245" s="3" t="s">
        <v>5463</v>
      </c>
      <c r="E1245" s="3" t="s">
        <v>1291</v>
      </c>
      <c r="F1245" s="3" t="s">
        <v>4683</v>
      </c>
    </row>
    <row r="1246" spans="1:6" x14ac:dyDescent="0.3">
      <c r="A1246" s="719" t="s">
        <v>2092</v>
      </c>
      <c r="B1246" s="2">
        <v>10063107978</v>
      </c>
      <c r="C1246" s="3"/>
      <c r="D1246" s="3" t="s">
        <v>2093</v>
      </c>
      <c r="E1246" s="3" t="s">
        <v>1293</v>
      </c>
      <c r="F1246" s="3" t="s">
        <v>2027</v>
      </c>
    </row>
    <row r="1247" spans="1:6" x14ac:dyDescent="0.3">
      <c r="A1247" s="716" t="s">
        <v>476</v>
      </c>
      <c r="B1247" s="3">
        <v>10008856383</v>
      </c>
      <c r="D1247" s="3" t="s">
        <v>477</v>
      </c>
      <c r="E1247" s="3" t="s">
        <v>1303</v>
      </c>
      <c r="F1247" s="3" t="s">
        <v>2503</v>
      </c>
    </row>
    <row r="1248" spans="1:6" x14ac:dyDescent="0.3">
      <c r="A1248" s="718" t="s">
        <v>3601</v>
      </c>
      <c r="B1248" s="2">
        <v>10119760527</v>
      </c>
      <c r="C1248" s="3"/>
      <c r="D1248" s="3" t="s">
        <v>3602</v>
      </c>
      <c r="E1248" s="3" t="s">
        <v>1303</v>
      </c>
      <c r="F1248" s="3" t="s">
        <v>4644</v>
      </c>
    </row>
    <row r="1249" spans="1:6" x14ac:dyDescent="0.3">
      <c r="A1249" s="719" t="s">
        <v>5464</v>
      </c>
      <c r="B1249" s="2">
        <v>10035026882</v>
      </c>
      <c r="D1249" s="3" t="s">
        <v>5465</v>
      </c>
      <c r="E1249" s="3" t="s">
        <v>1298</v>
      </c>
      <c r="F1249" s="3" t="s">
        <v>1297</v>
      </c>
    </row>
    <row r="1250" spans="1:6" x14ac:dyDescent="0.3">
      <c r="A1250" s="716" t="s">
        <v>5466</v>
      </c>
      <c r="B1250" s="3">
        <v>10101391151</v>
      </c>
      <c r="C1250" s="3"/>
      <c r="D1250" s="3" t="s">
        <v>5467</v>
      </c>
      <c r="E1250" s="3" t="s">
        <v>1303</v>
      </c>
      <c r="F1250" s="3" t="s">
        <v>4777</v>
      </c>
    </row>
    <row r="1251" spans="1:6" x14ac:dyDescent="0.3">
      <c r="A1251" s="716" t="s">
        <v>3603</v>
      </c>
      <c r="B1251" s="3">
        <v>10134813614</v>
      </c>
      <c r="D1251" s="3" t="s">
        <v>3604</v>
      </c>
      <c r="E1251" s="3" t="s">
        <v>1303</v>
      </c>
      <c r="F1251" s="3" t="s">
        <v>4716</v>
      </c>
    </row>
    <row r="1252" spans="1:6" x14ac:dyDescent="0.3">
      <c r="A1252" s="716" t="s">
        <v>5468</v>
      </c>
      <c r="B1252" s="3">
        <v>10014565946</v>
      </c>
      <c r="C1252" s="3"/>
      <c r="D1252" s="3" t="s">
        <v>5469</v>
      </c>
      <c r="E1252" s="3" t="s">
        <v>1303</v>
      </c>
      <c r="F1252" s="3" t="s">
        <v>2097</v>
      </c>
    </row>
    <row r="1253" spans="1:6" x14ac:dyDescent="0.3">
      <c r="A1253" s="716" t="s">
        <v>3605</v>
      </c>
      <c r="B1253" s="3">
        <v>10015509169</v>
      </c>
      <c r="C1253" s="3"/>
      <c r="D1253" s="3" t="s">
        <v>3606</v>
      </c>
      <c r="E1253" s="3" t="s">
        <v>1303</v>
      </c>
      <c r="F1253" s="3" t="s">
        <v>2060</v>
      </c>
    </row>
    <row r="1254" spans="1:6" x14ac:dyDescent="0.3">
      <c r="A1254" s="718" t="s">
        <v>3607</v>
      </c>
      <c r="B1254" s="2">
        <v>10023093559</v>
      </c>
      <c r="D1254" s="3" t="s">
        <v>3608</v>
      </c>
      <c r="E1254" s="3" t="s">
        <v>1303</v>
      </c>
      <c r="F1254" s="3" t="s">
        <v>3196</v>
      </c>
    </row>
    <row r="1255" spans="1:6" x14ac:dyDescent="0.3">
      <c r="A1255" s="718" t="s">
        <v>2641</v>
      </c>
      <c r="B1255" s="2">
        <v>10022783664</v>
      </c>
      <c r="C1255" s="3"/>
      <c r="D1255" s="3" t="s">
        <v>2642</v>
      </c>
      <c r="E1255" s="3" t="s">
        <v>1303</v>
      </c>
      <c r="F1255" s="3" t="s">
        <v>2348</v>
      </c>
    </row>
    <row r="1256" spans="1:6" x14ac:dyDescent="0.3">
      <c r="A1256" s="716" t="s">
        <v>5470</v>
      </c>
      <c r="B1256" s="3">
        <v>10113764917</v>
      </c>
      <c r="C1256" s="3"/>
      <c r="D1256" s="3" t="s">
        <v>5471</v>
      </c>
      <c r="E1256" s="3" t="s">
        <v>1303</v>
      </c>
      <c r="F1256" s="3" t="s">
        <v>4777</v>
      </c>
    </row>
    <row r="1257" spans="1:6" x14ac:dyDescent="0.3">
      <c r="A1257" s="718" t="s">
        <v>247</v>
      </c>
      <c r="B1257" s="2">
        <v>10007167775</v>
      </c>
      <c r="C1257" s="3" t="s">
        <v>39</v>
      </c>
      <c r="D1257" s="3" t="s">
        <v>248</v>
      </c>
      <c r="E1257" s="3" t="s">
        <v>1291</v>
      </c>
      <c r="F1257" s="3" t="s">
        <v>3203</v>
      </c>
    </row>
    <row r="1258" spans="1:6" x14ac:dyDescent="0.3">
      <c r="A1258" s="718" t="s">
        <v>5472</v>
      </c>
      <c r="B1258" s="2">
        <v>10015077925</v>
      </c>
      <c r="C1258" s="3"/>
      <c r="D1258" s="3" t="s">
        <v>5473</v>
      </c>
      <c r="E1258" s="3" t="s">
        <v>1303</v>
      </c>
      <c r="F1258" s="3" t="s">
        <v>1316</v>
      </c>
    </row>
    <row r="1259" spans="1:6" x14ac:dyDescent="0.3">
      <c r="A1259" s="718" t="s">
        <v>1403</v>
      </c>
      <c r="B1259" s="2">
        <v>10022711017</v>
      </c>
      <c r="C1259" s="2" t="s">
        <v>2021</v>
      </c>
      <c r="D1259" s="3" t="s">
        <v>1404</v>
      </c>
      <c r="E1259" s="3" t="s">
        <v>1291</v>
      </c>
      <c r="F1259" s="3" t="s">
        <v>3137</v>
      </c>
    </row>
    <row r="1260" spans="1:6" x14ac:dyDescent="0.3">
      <c r="A1260" s="716" t="s">
        <v>5474</v>
      </c>
      <c r="B1260" s="3">
        <v>10011227227</v>
      </c>
      <c r="C1260" s="3"/>
      <c r="D1260" s="3" t="s">
        <v>2643</v>
      </c>
      <c r="E1260" s="3" t="s">
        <v>1293</v>
      </c>
      <c r="F1260" s="3" t="s">
        <v>4807</v>
      </c>
    </row>
    <row r="1261" spans="1:6" x14ac:dyDescent="0.3">
      <c r="A1261" s="716" t="s">
        <v>2094</v>
      </c>
      <c r="B1261" s="3">
        <v>10022774065</v>
      </c>
      <c r="D1261" s="3" t="s">
        <v>2095</v>
      </c>
      <c r="E1261" s="3" t="s">
        <v>1293</v>
      </c>
      <c r="F1261" s="3" t="s">
        <v>1332</v>
      </c>
    </row>
    <row r="1262" spans="1:6" x14ac:dyDescent="0.3">
      <c r="A1262" s="719" t="s">
        <v>704</v>
      </c>
      <c r="B1262" s="2">
        <v>10007624382</v>
      </c>
      <c r="C1262" s="3"/>
      <c r="D1262" s="3" t="s">
        <v>703</v>
      </c>
      <c r="E1262" s="3" t="s">
        <v>1296</v>
      </c>
      <c r="F1262" s="3" t="s">
        <v>3260</v>
      </c>
    </row>
    <row r="1263" spans="1:6" x14ac:dyDescent="0.3">
      <c r="A1263" s="718" t="s">
        <v>5475</v>
      </c>
      <c r="B1263" s="2">
        <v>10023325955</v>
      </c>
      <c r="D1263" s="3" t="s">
        <v>5476</v>
      </c>
      <c r="E1263" s="3" t="s">
        <v>1303</v>
      </c>
      <c r="F1263" s="3" t="s">
        <v>2348</v>
      </c>
    </row>
    <row r="1264" spans="1:6" x14ac:dyDescent="0.3">
      <c r="A1264" s="716" t="s">
        <v>5477</v>
      </c>
      <c r="B1264" s="3">
        <v>10149657038</v>
      </c>
      <c r="C1264" s="3"/>
      <c r="D1264" s="3" t="s">
        <v>5478</v>
      </c>
      <c r="E1264" s="3" t="s">
        <v>1303</v>
      </c>
      <c r="F1264" s="3" t="s">
        <v>4653</v>
      </c>
    </row>
    <row r="1265" spans="1:6" x14ac:dyDescent="0.3">
      <c r="A1265" s="716" t="s">
        <v>2644</v>
      </c>
      <c r="B1265" s="3">
        <v>10015849174</v>
      </c>
      <c r="D1265" s="3" t="s">
        <v>2645</v>
      </c>
      <c r="E1265" s="3" t="s">
        <v>1303</v>
      </c>
      <c r="F1265" s="3" t="s">
        <v>1373</v>
      </c>
    </row>
    <row r="1266" spans="1:6" x14ac:dyDescent="0.3">
      <c r="A1266" s="718" t="s">
        <v>5479</v>
      </c>
      <c r="B1266" s="2">
        <v>10022854796</v>
      </c>
      <c r="C1266" s="3"/>
      <c r="D1266" s="3" t="s">
        <v>5480</v>
      </c>
      <c r="E1266" s="3" t="s">
        <v>2349</v>
      </c>
      <c r="F1266" s="3" t="s">
        <v>1297</v>
      </c>
    </row>
    <row r="1267" spans="1:6" x14ac:dyDescent="0.3">
      <c r="A1267" s="716" t="s">
        <v>3609</v>
      </c>
      <c r="B1267" s="3">
        <v>10055238046</v>
      </c>
      <c r="D1267" s="3" t="s">
        <v>3610</v>
      </c>
      <c r="E1267" s="3" t="s">
        <v>1303</v>
      </c>
      <c r="F1267" s="3" t="s">
        <v>3340</v>
      </c>
    </row>
    <row r="1268" spans="1:6" x14ac:dyDescent="0.3">
      <c r="A1268" s="718" t="s">
        <v>5481</v>
      </c>
      <c r="B1268" s="2">
        <v>10106971681</v>
      </c>
      <c r="D1268" s="3" t="s">
        <v>5482</v>
      </c>
      <c r="E1268" s="3" t="s">
        <v>1303</v>
      </c>
      <c r="F1268" s="3" t="s">
        <v>3340</v>
      </c>
    </row>
    <row r="1269" spans="1:6" x14ac:dyDescent="0.3">
      <c r="A1269" s="716" t="s">
        <v>5483</v>
      </c>
      <c r="B1269" s="3">
        <v>10117664519</v>
      </c>
      <c r="C1269" s="3"/>
      <c r="D1269" s="3" t="s">
        <v>5484</v>
      </c>
      <c r="E1269" s="3" t="s">
        <v>1303</v>
      </c>
      <c r="F1269" s="3" t="s">
        <v>4710</v>
      </c>
    </row>
    <row r="1270" spans="1:6" x14ac:dyDescent="0.3">
      <c r="A1270" s="718" t="s">
        <v>3611</v>
      </c>
      <c r="B1270" s="2">
        <v>10051873762</v>
      </c>
      <c r="C1270" s="3"/>
      <c r="D1270" s="3" t="s">
        <v>1717</v>
      </c>
      <c r="E1270" s="3" t="s">
        <v>1303</v>
      </c>
      <c r="F1270" s="3" t="s">
        <v>2360</v>
      </c>
    </row>
    <row r="1271" spans="1:6" x14ac:dyDescent="0.3">
      <c r="A1271" s="716" t="s">
        <v>1144</v>
      </c>
      <c r="B1271" s="3">
        <v>10054830040</v>
      </c>
      <c r="D1271" s="3" t="s">
        <v>1145</v>
      </c>
      <c r="E1271" s="3" t="s">
        <v>1293</v>
      </c>
      <c r="F1271" s="3" t="s">
        <v>1336</v>
      </c>
    </row>
    <row r="1272" spans="1:6" x14ac:dyDescent="0.3">
      <c r="A1272" s="718" t="s">
        <v>5485</v>
      </c>
      <c r="B1272" s="2">
        <v>10047329920</v>
      </c>
      <c r="C1272" s="3"/>
      <c r="D1272" s="3" t="s">
        <v>5486</v>
      </c>
      <c r="E1272" s="3" t="s">
        <v>1303</v>
      </c>
      <c r="F1272" s="3" t="s">
        <v>2383</v>
      </c>
    </row>
    <row r="1273" spans="1:6" x14ac:dyDescent="0.3">
      <c r="A1273" s="716" t="s">
        <v>2646</v>
      </c>
      <c r="B1273" s="3">
        <v>10023326258</v>
      </c>
      <c r="C1273" s="3"/>
      <c r="D1273" s="3" t="s">
        <v>2647</v>
      </c>
      <c r="E1273" s="3" t="s">
        <v>1303</v>
      </c>
      <c r="F1273" s="3" t="s">
        <v>3161</v>
      </c>
    </row>
    <row r="1274" spans="1:6" x14ac:dyDescent="0.3">
      <c r="A1274" s="716" t="s">
        <v>1718</v>
      </c>
      <c r="B1274" s="3">
        <v>10036560088</v>
      </c>
      <c r="C1274" s="3"/>
      <c r="D1274" s="3" t="s">
        <v>1719</v>
      </c>
      <c r="E1274" s="3" t="s">
        <v>1303</v>
      </c>
      <c r="F1274" s="3" t="s">
        <v>3238</v>
      </c>
    </row>
    <row r="1275" spans="1:6" x14ac:dyDescent="0.3">
      <c r="A1275" s="718" t="s">
        <v>5487</v>
      </c>
      <c r="B1275" s="2">
        <v>10006439366</v>
      </c>
      <c r="D1275" s="3" t="s">
        <v>5488</v>
      </c>
      <c r="E1275" s="3" t="s">
        <v>2349</v>
      </c>
      <c r="F1275" s="3" t="s">
        <v>1297</v>
      </c>
    </row>
    <row r="1276" spans="1:6" x14ac:dyDescent="0.3">
      <c r="A1276" s="716" t="s">
        <v>5489</v>
      </c>
      <c r="B1276" s="3">
        <v>10104332170</v>
      </c>
      <c r="C1276" s="3"/>
      <c r="D1276" s="3" t="s">
        <v>5490</v>
      </c>
      <c r="E1276" s="3" t="s">
        <v>1303</v>
      </c>
      <c r="F1276" s="3" t="s">
        <v>5224</v>
      </c>
    </row>
    <row r="1277" spans="1:6" x14ac:dyDescent="0.3">
      <c r="A1277" s="716" t="s">
        <v>977</v>
      </c>
      <c r="B1277" s="3">
        <v>10006668833</v>
      </c>
      <c r="C1277" s="3"/>
      <c r="D1277" s="3" t="s">
        <v>978</v>
      </c>
      <c r="E1277" s="3" t="s">
        <v>1293</v>
      </c>
      <c r="F1277" s="3" t="s">
        <v>2232</v>
      </c>
    </row>
    <row r="1278" spans="1:6" x14ac:dyDescent="0.3">
      <c r="A1278" s="716" t="s">
        <v>3612</v>
      </c>
      <c r="B1278" s="3">
        <v>10023233100</v>
      </c>
      <c r="C1278" s="3" t="s">
        <v>38</v>
      </c>
      <c r="D1278" s="3" t="s">
        <v>2965</v>
      </c>
      <c r="E1278" s="3" t="s">
        <v>1291</v>
      </c>
      <c r="F1278" s="3" t="s">
        <v>2356</v>
      </c>
    </row>
    <row r="1279" spans="1:6" x14ac:dyDescent="0.3">
      <c r="A1279" s="716" t="s">
        <v>5491</v>
      </c>
      <c r="B1279" s="3">
        <v>10115367134</v>
      </c>
      <c r="C1279" s="3"/>
      <c r="D1279" s="3" t="s">
        <v>5492</v>
      </c>
      <c r="E1279" s="3" t="s">
        <v>1303</v>
      </c>
      <c r="F1279" s="3" t="s">
        <v>1314</v>
      </c>
    </row>
    <row r="1280" spans="1:6" x14ac:dyDescent="0.3">
      <c r="A1280" s="719" t="s">
        <v>404</v>
      </c>
      <c r="B1280" s="2">
        <v>10003269183</v>
      </c>
      <c r="C1280" s="3" t="s">
        <v>652</v>
      </c>
      <c r="D1280" s="3" t="s">
        <v>405</v>
      </c>
      <c r="E1280" s="3" t="s">
        <v>1293</v>
      </c>
      <c r="F1280" s="3" t="s">
        <v>3133</v>
      </c>
    </row>
    <row r="1281" spans="1:6" x14ac:dyDescent="0.3">
      <c r="A1281" s="718" t="s">
        <v>5493</v>
      </c>
      <c r="B1281" s="2">
        <v>10035554019</v>
      </c>
      <c r="C1281" s="3"/>
      <c r="D1281" s="3" t="s">
        <v>5494</v>
      </c>
      <c r="E1281" s="3" t="s">
        <v>1303</v>
      </c>
      <c r="F1281" s="3" t="s">
        <v>4819</v>
      </c>
    </row>
    <row r="1282" spans="1:6" x14ac:dyDescent="0.3">
      <c r="A1282" s="716" t="s">
        <v>2177</v>
      </c>
      <c r="B1282" s="3">
        <v>10050032075</v>
      </c>
      <c r="C1282" s="2" t="s">
        <v>652</v>
      </c>
      <c r="D1282" s="3" t="s">
        <v>2017</v>
      </c>
      <c r="E1282" s="3" t="s">
        <v>1293</v>
      </c>
      <c r="F1282" s="3" t="s">
        <v>3133</v>
      </c>
    </row>
    <row r="1283" spans="1:6" x14ac:dyDescent="0.3">
      <c r="A1283" s="718" t="s">
        <v>1720</v>
      </c>
      <c r="B1283" s="2">
        <v>10022852574</v>
      </c>
      <c r="C1283" s="3"/>
      <c r="D1283" s="3" t="s">
        <v>1721</v>
      </c>
      <c r="E1283" s="3" t="s">
        <v>1303</v>
      </c>
      <c r="F1283" s="3" t="s">
        <v>5000</v>
      </c>
    </row>
    <row r="1284" spans="1:6" x14ac:dyDescent="0.3">
      <c r="A1284" s="718" t="s">
        <v>346</v>
      </c>
      <c r="B1284" s="2">
        <v>10004443994</v>
      </c>
      <c r="D1284" s="3" t="s">
        <v>347</v>
      </c>
      <c r="E1284" s="3" t="s">
        <v>1291</v>
      </c>
      <c r="F1284" s="3" t="s">
        <v>3137</v>
      </c>
    </row>
    <row r="1285" spans="1:6" x14ac:dyDescent="0.3">
      <c r="A1285" s="716" t="s">
        <v>5495</v>
      </c>
      <c r="B1285" s="3">
        <v>10096052111</v>
      </c>
      <c r="C1285" s="3"/>
      <c r="D1285" s="3" t="s">
        <v>5496</v>
      </c>
      <c r="E1285" s="3" t="s">
        <v>1303</v>
      </c>
      <c r="F1285" s="3" t="s">
        <v>4686</v>
      </c>
    </row>
    <row r="1286" spans="1:6" x14ac:dyDescent="0.3">
      <c r="A1286" s="716" t="s">
        <v>5497</v>
      </c>
      <c r="B1286" s="3">
        <v>10097684943</v>
      </c>
      <c r="C1286" s="3"/>
      <c r="D1286" s="3" t="s">
        <v>5498</v>
      </c>
      <c r="E1286" s="3" t="s">
        <v>1303</v>
      </c>
      <c r="F1286" s="3" t="s">
        <v>5224</v>
      </c>
    </row>
    <row r="1287" spans="1:6" x14ac:dyDescent="0.3">
      <c r="A1287" s="716" t="s">
        <v>3613</v>
      </c>
      <c r="B1287" s="3">
        <v>10047334768</v>
      </c>
      <c r="C1287" s="3"/>
      <c r="D1287" s="3" t="s">
        <v>3614</v>
      </c>
      <c r="E1287" s="3" t="s">
        <v>1303</v>
      </c>
      <c r="F1287" s="3" t="s">
        <v>1547</v>
      </c>
    </row>
    <row r="1288" spans="1:6" x14ac:dyDescent="0.3">
      <c r="A1288" s="718" t="s">
        <v>5499</v>
      </c>
      <c r="B1288" s="2">
        <v>10130160341</v>
      </c>
      <c r="D1288" s="3" t="s">
        <v>5500</v>
      </c>
      <c r="E1288" s="3" t="s">
        <v>1303</v>
      </c>
      <c r="F1288" s="3" t="s">
        <v>1547</v>
      </c>
    </row>
    <row r="1289" spans="1:6" x14ac:dyDescent="0.3">
      <c r="A1289" s="716" t="s">
        <v>1146</v>
      </c>
      <c r="B1289" s="3">
        <v>10023479135</v>
      </c>
      <c r="C1289" s="3"/>
      <c r="D1289" s="3" t="s">
        <v>1147</v>
      </c>
      <c r="E1289" s="3" t="s">
        <v>1293</v>
      </c>
      <c r="F1289" s="3" t="s">
        <v>4807</v>
      </c>
    </row>
    <row r="1290" spans="1:6" x14ac:dyDescent="0.3">
      <c r="A1290" s="716" t="s">
        <v>478</v>
      </c>
      <c r="B1290" s="3">
        <v>10005932138</v>
      </c>
      <c r="C1290" s="3"/>
      <c r="D1290" s="3" t="s">
        <v>479</v>
      </c>
      <c r="E1290" s="3" t="s">
        <v>1298</v>
      </c>
      <c r="F1290" s="3" t="s">
        <v>1297</v>
      </c>
    </row>
    <row r="1291" spans="1:6" x14ac:dyDescent="0.3">
      <c r="A1291" s="716" t="s">
        <v>4134</v>
      </c>
      <c r="B1291" s="3">
        <v>10008855171</v>
      </c>
      <c r="C1291" s="3"/>
      <c r="D1291" s="3" t="s">
        <v>4135</v>
      </c>
      <c r="E1291" s="3" t="s">
        <v>1293</v>
      </c>
      <c r="F1291" s="3" t="s">
        <v>1336</v>
      </c>
    </row>
    <row r="1292" spans="1:6" x14ac:dyDescent="0.3">
      <c r="A1292" s="716" t="s">
        <v>1405</v>
      </c>
      <c r="B1292" s="3">
        <v>10009746763</v>
      </c>
      <c r="C1292" s="3"/>
      <c r="D1292" s="3" t="s">
        <v>1406</v>
      </c>
      <c r="E1292" s="3" t="s">
        <v>1514</v>
      </c>
      <c r="F1292" s="3" t="s">
        <v>5501</v>
      </c>
    </row>
    <row r="1293" spans="1:6" x14ac:dyDescent="0.3">
      <c r="A1293" s="716" t="s">
        <v>702</v>
      </c>
      <c r="B1293" s="3">
        <v>10008680470</v>
      </c>
      <c r="C1293" s="3"/>
      <c r="D1293" s="3" t="s">
        <v>701</v>
      </c>
      <c r="E1293" s="3" t="s">
        <v>1303</v>
      </c>
      <c r="F1293" s="3" t="s">
        <v>3052</v>
      </c>
    </row>
    <row r="1294" spans="1:6" x14ac:dyDescent="0.3">
      <c r="A1294" s="718" t="s">
        <v>2648</v>
      </c>
      <c r="B1294" s="2">
        <v>10020387865</v>
      </c>
      <c r="C1294" s="3" t="s">
        <v>44</v>
      </c>
      <c r="D1294" s="3" t="s">
        <v>2649</v>
      </c>
      <c r="E1294" s="3" t="s">
        <v>1293</v>
      </c>
      <c r="F1294" s="3" t="s">
        <v>3133</v>
      </c>
    </row>
    <row r="1295" spans="1:6" x14ac:dyDescent="0.3">
      <c r="A1295" s="716" t="s">
        <v>1722</v>
      </c>
      <c r="B1295" s="3">
        <v>10019976122</v>
      </c>
      <c r="C1295" s="3"/>
      <c r="D1295" s="3" t="s">
        <v>1723</v>
      </c>
      <c r="E1295" s="3" t="s">
        <v>1293</v>
      </c>
      <c r="F1295" s="3" t="s">
        <v>3133</v>
      </c>
    </row>
    <row r="1296" spans="1:6" x14ac:dyDescent="0.3">
      <c r="A1296" s="716" t="s">
        <v>249</v>
      </c>
      <c r="B1296" s="3">
        <v>10007499494</v>
      </c>
      <c r="C1296" s="3" t="s">
        <v>784</v>
      </c>
      <c r="D1296" s="3" t="s">
        <v>250</v>
      </c>
      <c r="E1296" s="3" t="s">
        <v>1291</v>
      </c>
      <c r="F1296" s="3" t="s">
        <v>1294</v>
      </c>
    </row>
    <row r="1297" spans="1:6" x14ac:dyDescent="0.3">
      <c r="A1297" s="718" t="s">
        <v>3615</v>
      </c>
      <c r="B1297" s="2">
        <v>10075389895</v>
      </c>
      <c r="C1297" s="3"/>
      <c r="D1297" s="3" t="s">
        <v>3616</v>
      </c>
      <c r="E1297" s="3" t="s">
        <v>1303</v>
      </c>
      <c r="F1297" s="3" t="s">
        <v>3238</v>
      </c>
    </row>
    <row r="1298" spans="1:6" x14ac:dyDescent="0.3">
      <c r="A1298" s="716" t="s">
        <v>3617</v>
      </c>
      <c r="B1298" s="3">
        <v>10015847659</v>
      </c>
      <c r="D1298" s="3" t="s">
        <v>3618</v>
      </c>
      <c r="E1298" s="3" t="s">
        <v>1303</v>
      </c>
      <c r="F1298" s="3" t="s">
        <v>3340</v>
      </c>
    </row>
    <row r="1299" spans="1:6" x14ac:dyDescent="0.3">
      <c r="A1299" s="716" t="s">
        <v>832</v>
      </c>
      <c r="B1299" s="3">
        <v>10008834660</v>
      </c>
      <c r="C1299" s="3" t="s">
        <v>784</v>
      </c>
      <c r="D1299" s="3" t="s">
        <v>1148</v>
      </c>
      <c r="E1299" s="3" t="s">
        <v>1291</v>
      </c>
      <c r="F1299" s="3" t="s">
        <v>3137</v>
      </c>
    </row>
    <row r="1300" spans="1:6" x14ac:dyDescent="0.3">
      <c r="A1300" s="718" t="s">
        <v>571</v>
      </c>
      <c r="B1300" s="2">
        <v>10003214724</v>
      </c>
      <c r="D1300" s="3" t="s">
        <v>520</v>
      </c>
      <c r="E1300" s="3" t="s">
        <v>1303</v>
      </c>
      <c r="F1300" s="3" t="s">
        <v>3184</v>
      </c>
    </row>
    <row r="1301" spans="1:6" x14ac:dyDescent="0.3">
      <c r="A1301" s="716" t="s">
        <v>3619</v>
      </c>
      <c r="B1301" s="3">
        <v>10088990006</v>
      </c>
      <c r="D1301" s="3" t="s">
        <v>3620</v>
      </c>
      <c r="E1301" s="3" t="s">
        <v>1303</v>
      </c>
      <c r="F1301" s="3" t="s">
        <v>4726</v>
      </c>
    </row>
    <row r="1302" spans="1:6" x14ac:dyDescent="0.3">
      <c r="A1302" s="716" t="s">
        <v>3621</v>
      </c>
      <c r="B1302" s="3">
        <v>10016322757</v>
      </c>
      <c r="C1302" s="3"/>
      <c r="D1302" s="3" t="s">
        <v>3622</v>
      </c>
      <c r="E1302" s="3" t="s">
        <v>1291</v>
      </c>
      <c r="F1302" s="3" t="s">
        <v>3274</v>
      </c>
    </row>
    <row r="1303" spans="1:6" x14ac:dyDescent="0.3">
      <c r="A1303" s="716" t="s">
        <v>700</v>
      </c>
      <c r="B1303" s="3">
        <v>10009818202</v>
      </c>
      <c r="D1303" s="3" t="s">
        <v>699</v>
      </c>
      <c r="E1303" s="3" t="s">
        <v>1291</v>
      </c>
      <c r="F1303" s="3" t="s">
        <v>4738</v>
      </c>
    </row>
    <row r="1304" spans="1:6" x14ac:dyDescent="0.3">
      <c r="A1304" s="716" t="s">
        <v>2650</v>
      </c>
      <c r="B1304" s="3">
        <v>10023051628</v>
      </c>
      <c r="C1304" s="3"/>
      <c r="D1304" s="3" t="s">
        <v>2651</v>
      </c>
      <c r="E1304" s="3" t="s">
        <v>1303</v>
      </c>
      <c r="F1304" s="3" t="s">
        <v>2318</v>
      </c>
    </row>
    <row r="1305" spans="1:6" x14ac:dyDescent="0.3">
      <c r="A1305" s="716" t="s">
        <v>416</v>
      </c>
      <c r="B1305" s="3">
        <v>10005852821</v>
      </c>
      <c r="D1305" s="3" t="s">
        <v>417</v>
      </c>
      <c r="E1305" s="3" t="s">
        <v>1291</v>
      </c>
      <c r="F1305" s="3" t="s">
        <v>1520</v>
      </c>
    </row>
    <row r="1306" spans="1:6" x14ac:dyDescent="0.3">
      <c r="A1306" s="718" t="s">
        <v>1149</v>
      </c>
      <c r="B1306" s="2">
        <v>10023879158</v>
      </c>
      <c r="C1306" s="3"/>
      <c r="D1306" s="3" t="s">
        <v>1150</v>
      </c>
      <c r="E1306" s="3" t="s">
        <v>1293</v>
      </c>
      <c r="F1306" s="3" t="s">
        <v>4807</v>
      </c>
    </row>
    <row r="1307" spans="1:6" x14ac:dyDescent="0.3">
      <c r="A1307" s="716" t="s">
        <v>1151</v>
      </c>
      <c r="B1307" s="3">
        <v>10008942471</v>
      </c>
      <c r="D1307" s="3" t="s">
        <v>1152</v>
      </c>
      <c r="E1307" s="3" t="s">
        <v>1303</v>
      </c>
      <c r="F1307" s="3" t="s">
        <v>4726</v>
      </c>
    </row>
    <row r="1308" spans="1:6" x14ac:dyDescent="0.3">
      <c r="A1308" s="716" t="s">
        <v>2280</v>
      </c>
      <c r="B1308" s="3">
        <v>10067842184</v>
      </c>
      <c r="C1308" s="3"/>
      <c r="D1308" s="3" t="s">
        <v>3623</v>
      </c>
      <c r="E1308" s="3" t="s">
        <v>1291</v>
      </c>
      <c r="F1308" s="3" t="s">
        <v>3178</v>
      </c>
    </row>
    <row r="1309" spans="1:6" x14ac:dyDescent="0.3">
      <c r="A1309" s="718" t="s">
        <v>450</v>
      </c>
      <c r="B1309" s="2">
        <v>10006535356</v>
      </c>
      <c r="C1309" s="3"/>
      <c r="D1309" s="3" t="s">
        <v>251</v>
      </c>
      <c r="E1309" s="3" t="s">
        <v>1291</v>
      </c>
      <c r="F1309" s="3" t="s">
        <v>1292</v>
      </c>
    </row>
    <row r="1310" spans="1:6" x14ac:dyDescent="0.3">
      <c r="A1310" s="716" t="s">
        <v>1153</v>
      </c>
      <c r="B1310" s="3">
        <v>10013629692</v>
      </c>
      <c r="C1310" s="3" t="s">
        <v>38</v>
      </c>
      <c r="D1310" s="3" t="s">
        <v>1154</v>
      </c>
      <c r="E1310" s="3" t="s">
        <v>1291</v>
      </c>
      <c r="F1310" s="3" t="s">
        <v>3178</v>
      </c>
    </row>
    <row r="1311" spans="1:6" x14ac:dyDescent="0.3">
      <c r="A1311" s="716" t="s">
        <v>5502</v>
      </c>
      <c r="B1311" s="3">
        <v>10006392381</v>
      </c>
      <c r="C1311" s="3"/>
      <c r="D1311" s="3" t="s">
        <v>5503</v>
      </c>
      <c r="E1311" s="3" t="s">
        <v>1303</v>
      </c>
      <c r="F1311" s="3" t="s">
        <v>4146</v>
      </c>
    </row>
    <row r="1312" spans="1:6" x14ac:dyDescent="0.3">
      <c r="A1312" s="716" t="s">
        <v>5504</v>
      </c>
      <c r="B1312" s="3">
        <v>10071005600</v>
      </c>
      <c r="D1312" s="3" t="s">
        <v>5505</v>
      </c>
      <c r="E1312" s="3" t="s">
        <v>1303</v>
      </c>
      <c r="F1312" s="3" t="s">
        <v>4755</v>
      </c>
    </row>
    <row r="1313" spans="1:6" x14ac:dyDescent="0.3">
      <c r="A1313" s="716" t="s">
        <v>5506</v>
      </c>
      <c r="B1313" s="3">
        <v>10073602166</v>
      </c>
      <c r="C1313" s="3"/>
      <c r="D1313" s="3" t="s">
        <v>5507</v>
      </c>
      <c r="E1313" s="3" t="s">
        <v>1303</v>
      </c>
      <c r="F1313" s="3" t="s">
        <v>4715</v>
      </c>
    </row>
    <row r="1314" spans="1:6" x14ac:dyDescent="0.3">
      <c r="A1314" s="716" t="s">
        <v>2652</v>
      </c>
      <c r="B1314" s="3">
        <v>10065013828</v>
      </c>
      <c r="C1314" s="3"/>
      <c r="D1314" s="3" t="s">
        <v>2653</v>
      </c>
      <c r="E1314" s="3" t="s">
        <v>1293</v>
      </c>
      <c r="F1314" s="3" t="s">
        <v>4736</v>
      </c>
    </row>
    <row r="1315" spans="1:6" x14ac:dyDescent="0.3">
      <c r="A1315" s="716" t="s">
        <v>253</v>
      </c>
      <c r="B1315" s="3">
        <v>10008622876</v>
      </c>
      <c r="C1315" s="2" t="s">
        <v>71</v>
      </c>
      <c r="D1315" s="3" t="s">
        <v>203</v>
      </c>
      <c r="E1315" s="3" t="s">
        <v>1291</v>
      </c>
      <c r="F1315" s="3" t="s">
        <v>2329</v>
      </c>
    </row>
    <row r="1316" spans="1:6" x14ac:dyDescent="0.3">
      <c r="A1316" s="716" t="s">
        <v>1724</v>
      </c>
      <c r="B1316" s="3">
        <v>10063393019</v>
      </c>
      <c r="C1316" s="3" t="s">
        <v>515</v>
      </c>
      <c r="D1316" s="3" t="s">
        <v>1725</v>
      </c>
      <c r="E1316" s="3" t="s">
        <v>1291</v>
      </c>
      <c r="F1316" s="3" t="s">
        <v>2329</v>
      </c>
    </row>
    <row r="1317" spans="1:6" x14ac:dyDescent="0.3">
      <c r="A1317" s="716" t="s">
        <v>254</v>
      </c>
      <c r="B1317" s="3">
        <v>10006836763</v>
      </c>
      <c r="C1317" s="3" t="s">
        <v>143</v>
      </c>
      <c r="D1317" s="3" t="s">
        <v>255</v>
      </c>
      <c r="E1317" s="3" t="s">
        <v>1291</v>
      </c>
      <c r="F1317" s="3" t="s">
        <v>2329</v>
      </c>
    </row>
    <row r="1318" spans="1:6" x14ac:dyDescent="0.3">
      <c r="A1318" s="718" t="s">
        <v>2654</v>
      </c>
      <c r="B1318" s="2">
        <v>10048997714</v>
      </c>
      <c r="D1318" s="3" t="s">
        <v>2655</v>
      </c>
      <c r="E1318" s="3" t="s">
        <v>1303</v>
      </c>
      <c r="F1318" s="3" t="s">
        <v>4675</v>
      </c>
    </row>
    <row r="1319" spans="1:6" x14ac:dyDescent="0.3">
      <c r="A1319" s="716" t="s">
        <v>5508</v>
      </c>
      <c r="B1319" s="3">
        <v>10105668952</v>
      </c>
      <c r="C1319" s="3"/>
      <c r="D1319" s="3" t="s">
        <v>5509</v>
      </c>
      <c r="E1319" s="3" t="s">
        <v>1303</v>
      </c>
      <c r="F1319" s="3" t="s">
        <v>4861</v>
      </c>
    </row>
    <row r="1320" spans="1:6" x14ac:dyDescent="0.3">
      <c r="A1320" s="716" t="s">
        <v>1155</v>
      </c>
      <c r="B1320" s="3">
        <v>10051468887</v>
      </c>
      <c r="C1320" s="3"/>
      <c r="D1320" s="3" t="s">
        <v>1156</v>
      </c>
      <c r="E1320" s="3" t="s">
        <v>1303</v>
      </c>
      <c r="F1320" s="3" t="s">
        <v>2346</v>
      </c>
    </row>
    <row r="1321" spans="1:6" x14ac:dyDescent="0.3">
      <c r="A1321" s="719" t="s">
        <v>5510</v>
      </c>
      <c r="B1321" s="2">
        <v>10073551141</v>
      </c>
      <c r="C1321" s="3"/>
      <c r="D1321" s="3" t="s">
        <v>5511</v>
      </c>
      <c r="E1321" s="3" t="s">
        <v>1303</v>
      </c>
      <c r="F1321" s="3" t="s">
        <v>2423</v>
      </c>
    </row>
    <row r="1322" spans="1:6" x14ac:dyDescent="0.3">
      <c r="A1322" s="716" t="s">
        <v>5512</v>
      </c>
      <c r="B1322" s="3">
        <v>10067424579</v>
      </c>
      <c r="C1322" s="3"/>
      <c r="D1322" s="3" t="s">
        <v>5513</v>
      </c>
      <c r="E1322" s="3" t="s">
        <v>1303</v>
      </c>
      <c r="F1322" s="3" t="s">
        <v>2359</v>
      </c>
    </row>
    <row r="1323" spans="1:6" x14ac:dyDescent="0.3">
      <c r="A1323" s="716" t="s">
        <v>979</v>
      </c>
      <c r="B1323" s="3">
        <v>10008680773</v>
      </c>
      <c r="D1323" s="3" t="s">
        <v>980</v>
      </c>
      <c r="E1323" s="3" t="s">
        <v>1291</v>
      </c>
      <c r="F1323" s="3" t="s">
        <v>1520</v>
      </c>
    </row>
    <row r="1324" spans="1:6" x14ac:dyDescent="0.3">
      <c r="A1324" s="716" t="s">
        <v>3624</v>
      </c>
      <c r="B1324" s="3">
        <v>10108274919</v>
      </c>
      <c r="C1324" s="3"/>
      <c r="D1324" s="3" t="s">
        <v>3625</v>
      </c>
      <c r="E1324" s="3" t="s">
        <v>1293</v>
      </c>
      <c r="F1324" s="3" t="s">
        <v>2341</v>
      </c>
    </row>
    <row r="1325" spans="1:6" x14ac:dyDescent="0.3">
      <c r="A1325" s="718" t="s">
        <v>1944</v>
      </c>
      <c r="B1325" s="2">
        <v>10025736104</v>
      </c>
      <c r="C1325" s="2" t="s">
        <v>69</v>
      </c>
      <c r="D1325" s="3" t="s">
        <v>3626</v>
      </c>
      <c r="E1325" s="3" t="s">
        <v>1291</v>
      </c>
      <c r="F1325" s="3" t="s">
        <v>3178</v>
      </c>
    </row>
    <row r="1326" spans="1:6" x14ac:dyDescent="0.3">
      <c r="A1326" s="716" t="s">
        <v>480</v>
      </c>
      <c r="B1326" s="3">
        <v>10008198096</v>
      </c>
      <c r="C1326" s="3" t="s">
        <v>2021</v>
      </c>
      <c r="D1326" s="3" t="s">
        <v>481</v>
      </c>
      <c r="E1326" s="3" t="s">
        <v>1291</v>
      </c>
      <c r="F1326" s="3" t="s">
        <v>3137</v>
      </c>
    </row>
    <row r="1327" spans="1:6" x14ac:dyDescent="0.3">
      <c r="A1327" s="719" t="s">
        <v>5514</v>
      </c>
      <c r="B1327" s="2">
        <v>10073646020</v>
      </c>
      <c r="C1327" s="3"/>
      <c r="D1327" s="3" t="s">
        <v>5515</v>
      </c>
      <c r="E1327" s="3" t="s">
        <v>1303</v>
      </c>
      <c r="F1327" s="3" t="s">
        <v>4628</v>
      </c>
    </row>
    <row r="1328" spans="1:6" x14ac:dyDescent="0.3">
      <c r="A1328" s="716" t="s">
        <v>5516</v>
      </c>
      <c r="B1328" s="3">
        <v>10048438750</v>
      </c>
      <c r="D1328" s="3" t="s">
        <v>5517</v>
      </c>
      <c r="E1328" s="3" t="s">
        <v>1303</v>
      </c>
      <c r="F1328" s="3" t="s">
        <v>4675</v>
      </c>
    </row>
    <row r="1329" spans="1:6" x14ac:dyDescent="0.3">
      <c r="A1329" s="716" t="s">
        <v>3627</v>
      </c>
      <c r="B1329" s="3">
        <v>10043796692</v>
      </c>
      <c r="C1329" s="3"/>
      <c r="D1329" s="3" t="s">
        <v>3628</v>
      </c>
      <c r="E1329" s="3" t="s">
        <v>1303</v>
      </c>
      <c r="F1329" s="3" t="s">
        <v>2097</v>
      </c>
    </row>
    <row r="1330" spans="1:6" x14ac:dyDescent="0.3">
      <c r="A1330" s="716" t="s">
        <v>698</v>
      </c>
      <c r="B1330" s="3">
        <v>10009413529</v>
      </c>
      <c r="D1330" s="3" t="s">
        <v>697</v>
      </c>
      <c r="E1330" s="3" t="s">
        <v>1303</v>
      </c>
      <c r="F1330" s="3" t="s">
        <v>3141</v>
      </c>
    </row>
    <row r="1331" spans="1:6" x14ac:dyDescent="0.3">
      <c r="A1331" s="716" t="s">
        <v>2656</v>
      </c>
      <c r="B1331" s="3">
        <v>10022263605</v>
      </c>
      <c r="C1331" s="3"/>
      <c r="D1331" s="3" t="s">
        <v>2657</v>
      </c>
      <c r="E1331" s="3" t="s">
        <v>1303</v>
      </c>
      <c r="F1331" s="3" t="s">
        <v>2096</v>
      </c>
    </row>
    <row r="1332" spans="1:6" x14ac:dyDescent="0.3">
      <c r="A1332" s="716" t="s">
        <v>5518</v>
      </c>
      <c r="B1332" s="3">
        <v>10022499334</v>
      </c>
      <c r="C1332" s="3"/>
      <c r="D1332" s="3" t="s">
        <v>5519</v>
      </c>
      <c r="E1332" s="3" t="s">
        <v>1303</v>
      </c>
      <c r="F1332" s="3" t="s">
        <v>4892</v>
      </c>
    </row>
    <row r="1333" spans="1:6" x14ac:dyDescent="0.3">
      <c r="A1333" s="716" t="s">
        <v>5520</v>
      </c>
      <c r="B1333" s="3">
        <v>10037713479</v>
      </c>
      <c r="D1333" s="3" t="s">
        <v>5521</v>
      </c>
      <c r="E1333" s="3" t="s">
        <v>1303</v>
      </c>
      <c r="F1333" s="3" t="s">
        <v>3217</v>
      </c>
    </row>
    <row r="1334" spans="1:6" x14ac:dyDescent="0.3">
      <c r="A1334" s="716" t="s">
        <v>4232</v>
      </c>
      <c r="B1334" s="3">
        <v>10009973705</v>
      </c>
      <c r="D1334" s="3" t="s">
        <v>4233</v>
      </c>
      <c r="E1334" s="3" t="s">
        <v>1303</v>
      </c>
      <c r="F1334" s="3" t="s">
        <v>4234</v>
      </c>
    </row>
    <row r="1335" spans="1:6" x14ac:dyDescent="0.3">
      <c r="A1335" s="716" t="s">
        <v>3629</v>
      </c>
      <c r="B1335" s="3">
        <v>10048898387</v>
      </c>
      <c r="D1335" s="3" t="s">
        <v>3630</v>
      </c>
      <c r="E1335" s="3" t="s">
        <v>1303</v>
      </c>
      <c r="F1335" s="3" t="s">
        <v>1324</v>
      </c>
    </row>
    <row r="1336" spans="1:6" x14ac:dyDescent="0.3">
      <c r="A1336" s="718" t="s">
        <v>696</v>
      </c>
      <c r="B1336" s="2">
        <v>10007245476</v>
      </c>
      <c r="D1336" s="3" t="s">
        <v>695</v>
      </c>
      <c r="E1336" s="3" t="s">
        <v>1291</v>
      </c>
      <c r="F1336" s="3" t="s">
        <v>1302</v>
      </c>
    </row>
    <row r="1337" spans="1:6" x14ac:dyDescent="0.3">
      <c r="A1337" s="716" t="s">
        <v>5522</v>
      </c>
      <c r="B1337" s="3">
        <v>10008681278</v>
      </c>
      <c r="D1337" s="3" t="s">
        <v>572</v>
      </c>
      <c r="E1337" s="3" t="s">
        <v>1293</v>
      </c>
      <c r="F1337" s="3" t="s">
        <v>2035</v>
      </c>
    </row>
    <row r="1338" spans="1:6" x14ac:dyDescent="0.3">
      <c r="A1338" s="716" t="s">
        <v>5523</v>
      </c>
      <c r="B1338" s="3">
        <v>10034718001</v>
      </c>
      <c r="C1338" s="3"/>
      <c r="D1338" s="3" t="s">
        <v>5524</v>
      </c>
      <c r="E1338" s="3" t="s">
        <v>1303</v>
      </c>
      <c r="F1338" s="3" t="s">
        <v>1579</v>
      </c>
    </row>
    <row r="1339" spans="1:6" x14ac:dyDescent="0.3">
      <c r="A1339" s="716" t="s">
        <v>5525</v>
      </c>
      <c r="B1339" s="3">
        <v>10014015975</v>
      </c>
      <c r="C1339" s="3"/>
      <c r="D1339" s="3" t="s">
        <v>1955</v>
      </c>
      <c r="E1339" s="3" t="s">
        <v>1303</v>
      </c>
      <c r="F1339" s="3" t="s">
        <v>4726</v>
      </c>
    </row>
    <row r="1340" spans="1:6" x14ac:dyDescent="0.3">
      <c r="A1340" s="718" t="s">
        <v>2098</v>
      </c>
      <c r="B1340" s="2">
        <v>10068083573</v>
      </c>
      <c r="C1340" s="3" t="s">
        <v>73</v>
      </c>
      <c r="D1340" s="3" t="s">
        <v>2099</v>
      </c>
      <c r="E1340" s="3" t="s">
        <v>1291</v>
      </c>
      <c r="F1340" s="3" t="s">
        <v>1520</v>
      </c>
    </row>
    <row r="1341" spans="1:6" s="723" customFormat="1" x14ac:dyDescent="0.3">
      <c r="A1341" s="716" t="s">
        <v>5526</v>
      </c>
      <c r="B1341" s="3">
        <v>10066070421</v>
      </c>
      <c r="C1341" s="2"/>
      <c r="D1341" s="3" t="s">
        <v>5527</v>
      </c>
      <c r="E1341" s="3" t="s">
        <v>1303</v>
      </c>
      <c r="F1341" s="3" t="s">
        <v>4715</v>
      </c>
    </row>
    <row r="1342" spans="1:6" x14ac:dyDescent="0.3">
      <c r="A1342" s="716" t="s">
        <v>5528</v>
      </c>
      <c r="B1342" s="3">
        <v>10111659815</v>
      </c>
      <c r="D1342" s="3" t="s">
        <v>5529</v>
      </c>
      <c r="E1342" s="3" t="s">
        <v>1303</v>
      </c>
      <c r="F1342" s="3" t="s">
        <v>4234</v>
      </c>
    </row>
    <row r="1343" spans="1:6" x14ac:dyDescent="0.3">
      <c r="A1343" s="718" t="s">
        <v>5530</v>
      </c>
      <c r="B1343" s="2">
        <v>10129265719</v>
      </c>
      <c r="D1343" s="3" t="s">
        <v>5531</v>
      </c>
      <c r="E1343" s="3" t="s">
        <v>1303</v>
      </c>
      <c r="F1343" s="3" t="s">
        <v>5194</v>
      </c>
    </row>
    <row r="1344" spans="1:6" x14ac:dyDescent="0.3">
      <c r="A1344" s="718" t="s">
        <v>884</v>
      </c>
      <c r="B1344" s="2">
        <v>10009535686</v>
      </c>
      <c r="C1344" s="3" t="s">
        <v>72</v>
      </c>
      <c r="D1344" s="3" t="s">
        <v>885</v>
      </c>
      <c r="E1344" s="3" t="s">
        <v>1298</v>
      </c>
      <c r="F1344" s="3" t="s">
        <v>1297</v>
      </c>
    </row>
    <row r="1345" spans="1:6" x14ac:dyDescent="0.3">
      <c r="A1345" s="716" t="s">
        <v>5532</v>
      </c>
      <c r="B1345" s="3">
        <v>10034794890</v>
      </c>
      <c r="C1345" s="3"/>
      <c r="D1345" s="3" t="s">
        <v>5533</v>
      </c>
      <c r="E1345" s="3" t="s">
        <v>1303</v>
      </c>
      <c r="F1345" s="3" t="s">
        <v>4703</v>
      </c>
    </row>
    <row r="1346" spans="1:6" x14ac:dyDescent="0.3">
      <c r="A1346" s="716" t="s">
        <v>1407</v>
      </c>
      <c r="B1346" s="3">
        <v>10015906869</v>
      </c>
      <c r="C1346" s="3" t="s">
        <v>652</v>
      </c>
      <c r="D1346" s="3" t="s">
        <v>1408</v>
      </c>
      <c r="E1346" s="3" t="s">
        <v>1291</v>
      </c>
      <c r="F1346" s="3" t="s">
        <v>4635</v>
      </c>
    </row>
    <row r="1347" spans="1:6" x14ac:dyDescent="0.3">
      <c r="A1347" s="716" t="s">
        <v>2201</v>
      </c>
      <c r="B1347" s="3">
        <v>10069510079</v>
      </c>
      <c r="C1347" s="3"/>
      <c r="D1347" s="3" t="s">
        <v>1537</v>
      </c>
      <c r="E1347" s="3" t="s">
        <v>1291</v>
      </c>
      <c r="F1347" s="3" t="s">
        <v>1305</v>
      </c>
    </row>
    <row r="1348" spans="1:6" x14ac:dyDescent="0.3">
      <c r="A1348" s="716" t="s">
        <v>540</v>
      </c>
      <c r="B1348" s="3">
        <v>10007516672</v>
      </c>
      <c r="C1348" s="3"/>
      <c r="D1348" s="3" t="s">
        <v>541</v>
      </c>
      <c r="E1348" s="3" t="s">
        <v>1291</v>
      </c>
      <c r="F1348" s="3" t="s">
        <v>1294</v>
      </c>
    </row>
    <row r="1349" spans="1:6" x14ac:dyDescent="0.3">
      <c r="A1349" s="716" t="s">
        <v>2658</v>
      </c>
      <c r="B1349" s="3">
        <v>10067973136</v>
      </c>
      <c r="C1349" s="3"/>
      <c r="D1349" s="3" t="s">
        <v>2659</v>
      </c>
      <c r="E1349" s="3" t="s">
        <v>1291</v>
      </c>
      <c r="F1349" s="3" t="s">
        <v>1294</v>
      </c>
    </row>
    <row r="1350" spans="1:6" x14ac:dyDescent="0.3">
      <c r="A1350" s="716" t="s">
        <v>3631</v>
      </c>
      <c r="B1350" s="3">
        <v>10015621630</v>
      </c>
      <c r="D1350" s="3" t="s">
        <v>981</v>
      </c>
      <c r="E1350" s="3" t="s">
        <v>1303</v>
      </c>
      <c r="F1350" s="3" t="s">
        <v>3291</v>
      </c>
    </row>
    <row r="1351" spans="1:6" x14ac:dyDescent="0.3">
      <c r="A1351" s="716" t="s">
        <v>4266</v>
      </c>
      <c r="B1351" s="3">
        <v>10055347372</v>
      </c>
      <c r="C1351" s="3"/>
      <c r="D1351" s="3" t="s">
        <v>4267</v>
      </c>
      <c r="E1351" s="3" t="s">
        <v>1303</v>
      </c>
      <c r="F1351" s="3" t="s">
        <v>4861</v>
      </c>
    </row>
    <row r="1352" spans="1:6" x14ac:dyDescent="0.3">
      <c r="A1352" s="716" t="s">
        <v>5534</v>
      </c>
      <c r="B1352" s="3">
        <v>10114968929</v>
      </c>
      <c r="C1352" s="3"/>
      <c r="D1352" s="3" t="s">
        <v>5535</v>
      </c>
      <c r="E1352" s="3" t="s">
        <v>1303</v>
      </c>
      <c r="F1352" s="3" t="s">
        <v>3323</v>
      </c>
    </row>
    <row r="1353" spans="1:6" x14ac:dyDescent="0.3">
      <c r="A1353" s="718" t="s">
        <v>3632</v>
      </c>
      <c r="B1353" s="2">
        <v>10044950790</v>
      </c>
      <c r="D1353" s="3" t="s">
        <v>3633</v>
      </c>
      <c r="E1353" s="3" t="s">
        <v>1303</v>
      </c>
      <c r="F1353" s="3" t="s">
        <v>3374</v>
      </c>
    </row>
    <row r="1354" spans="1:6" x14ac:dyDescent="0.3">
      <c r="A1354" s="716" t="s">
        <v>5536</v>
      </c>
      <c r="B1354" s="3">
        <v>10015329822</v>
      </c>
      <c r="C1354" s="3"/>
      <c r="D1354" s="3" t="s">
        <v>5537</v>
      </c>
      <c r="E1354" s="3" t="s">
        <v>1303</v>
      </c>
      <c r="F1354" s="3" t="s">
        <v>4628</v>
      </c>
    </row>
    <row r="1355" spans="1:6" x14ac:dyDescent="0.3">
      <c r="A1355" s="716" t="s">
        <v>2660</v>
      </c>
      <c r="B1355" s="3">
        <v>10049026713</v>
      </c>
      <c r="C1355" s="3" t="s">
        <v>39</v>
      </c>
      <c r="D1355" s="3" t="s">
        <v>2661</v>
      </c>
      <c r="E1355" s="3" t="s">
        <v>1291</v>
      </c>
      <c r="F1355" s="3" t="s">
        <v>2329</v>
      </c>
    </row>
    <row r="1356" spans="1:6" x14ac:dyDescent="0.3">
      <c r="A1356" s="716" t="s">
        <v>833</v>
      </c>
      <c r="B1356" s="3">
        <v>10008990971</v>
      </c>
      <c r="D1356" s="3" t="s">
        <v>834</v>
      </c>
      <c r="E1356" s="3" t="s">
        <v>1303</v>
      </c>
      <c r="F1356" s="3" t="s">
        <v>1315</v>
      </c>
    </row>
    <row r="1357" spans="1:6" x14ac:dyDescent="0.3">
      <c r="A1357" s="716" t="s">
        <v>5538</v>
      </c>
      <c r="B1357" s="3">
        <v>10073530024</v>
      </c>
      <c r="C1357" s="3"/>
      <c r="D1357" s="3" t="s">
        <v>5539</v>
      </c>
      <c r="E1357" s="3" t="s">
        <v>1303</v>
      </c>
      <c r="F1357" s="3" t="s">
        <v>3815</v>
      </c>
    </row>
    <row r="1358" spans="1:6" x14ac:dyDescent="0.3">
      <c r="A1358" s="716" t="s">
        <v>1409</v>
      </c>
      <c r="B1358" s="3">
        <v>10023376475</v>
      </c>
      <c r="C1358" s="2" t="s">
        <v>70</v>
      </c>
      <c r="D1358" s="3" t="s">
        <v>1410</v>
      </c>
      <c r="E1358" s="3" t="s">
        <v>1291</v>
      </c>
      <c r="F1358" s="3" t="s">
        <v>4683</v>
      </c>
    </row>
    <row r="1359" spans="1:6" x14ac:dyDescent="0.3">
      <c r="A1359" s="716" t="s">
        <v>3634</v>
      </c>
      <c r="B1359" s="3">
        <v>10058744291</v>
      </c>
      <c r="D1359" s="3" t="s">
        <v>3635</v>
      </c>
      <c r="E1359" s="3" t="s">
        <v>1303</v>
      </c>
      <c r="F1359" s="3" t="s">
        <v>3136</v>
      </c>
    </row>
    <row r="1360" spans="1:6" x14ac:dyDescent="0.3">
      <c r="A1360" s="716" t="s">
        <v>1411</v>
      </c>
      <c r="B1360" s="3">
        <v>10022706468</v>
      </c>
      <c r="C1360" s="3"/>
      <c r="D1360" s="3" t="s">
        <v>1412</v>
      </c>
      <c r="E1360" s="3" t="s">
        <v>1291</v>
      </c>
      <c r="F1360" s="3" t="s">
        <v>4683</v>
      </c>
    </row>
    <row r="1361" spans="1:6" x14ac:dyDescent="0.3">
      <c r="A1361" s="718" t="s">
        <v>2011</v>
      </c>
      <c r="B1361" s="2">
        <v>10010800831</v>
      </c>
      <c r="C1361" s="3"/>
      <c r="D1361" s="3" t="s">
        <v>1413</v>
      </c>
      <c r="E1361" s="3" t="s">
        <v>1293</v>
      </c>
      <c r="F1361" s="3" t="s">
        <v>1306</v>
      </c>
    </row>
    <row r="1362" spans="1:6" x14ac:dyDescent="0.3">
      <c r="A1362" s="716" t="s">
        <v>2178</v>
      </c>
      <c r="B1362" s="3">
        <v>10015502301</v>
      </c>
      <c r="C1362" s="2" t="s">
        <v>515</v>
      </c>
      <c r="D1362" s="3" t="s">
        <v>1157</v>
      </c>
      <c r="E1362" s="3" t="s">
        <v>1293</v>
      </c>
      <c r="F1362" s="3" t="s">
        <v>3133</v>
      </c>
    </row>
    <row r="1363" spans="1:6" x14ac:dyDescent="0.3">
      <c r="A1363" s="716" t="s">
        <v>1726</v>
      </c>
      <c r="B1363" s="3">
        <v>10067510566</v>
      </c>
      <c r="C1363" s="3"/>
      <c r="D1363" s="3" t="s">
        <v>1727</v>
      </c>
      <c r="E1363" s="3" t="s">
        <v>1303</v>
      </c>
      <c r="F1363" s="3" t="s">
        <v>3354</v>
      </c>
    </row>
    <row r="1364" spans="1:6" x14ac:dyDescent="0.3">
      <c r="A1364" s="719" t="s">
        <v>2662</v>
      </c>
      <c r="B1364" s="2">
        <v>10058740150</v>
      </c>
      <c r="C1364" s="2" t="s">
        <v>39</v>
      </c>
      <c r="D1364" s="3" t="s">
        <v>2663</v>
      </c>
      <c r="E1364" s="3" t="s">
        <v>1291</v>
      </c>
      <c r="F1364" s="3" t="s">
        <v>3137</v>
      </c>
    </row>
    <row r="1365" spans="1:6" x14ac:dyDescent="0.3">
      <c r="A1365" s="718" t="s">
        <v>5540</v>
      </c>
      <c r="B1365" s="2">
        <v>10022431434</v>
      </c>
      <c r="C1365" s="3"/>
      <c r="D1365" s="3" t="s">
        <v>5541</v>
      </c>
      <c r="E1365" s="3" t="s">
        <v>1303</v>
      </c>
      <c r="F1365" s="3" t="s">
        <v>4816</v>
      </c>
    </row>
    <row r="1366" spans="1:6" x14ac:dyDescent="0.3">
      <c r="A1366" s="716" t="s">
        <v>5542</v>
      </c>
      <c r="B1366" s="3">
        <v>10094887303</v>
      </c>
      <c r="C1366" s="3"/>
      <c r="D1366" s="3" t="s">
        <v>5543</v>
      </c>
      <c r="E1366" s="3" t="s">
        <v>1303</v>
      </c>
      <c r="F1366" s="3" t="s">
        <v>1333</v>
      </c>
    </row>
    <row r="1367" spans="1:6" x14ac:dyDescent="0.3">
      <c r="A1367" s="716" t="s">
        <v>5544</v>
      </c>
      <c r="B1367" s="3">
        <v>10126907407</v>
      </c>
      <c r="C1367" s="3"/>
      <c r="D1367" s="3" t="s">
        <v>2664</v>
      </c>
      <c r="E1367" s="3" t="s">
        <v>1291</v>
      </c>
      <c r="F1367" s="3" t="s">
        <v>1520</v>
      </c>
    </row>
    <row r="1368" spans="1:6" x14ac:dyDescent="0.3">
      <c r="A1368" s="716" t="s">
        <v>5545</v>
      </c>
      <c r="B1368" s="3">
        <v>10002727401</v>
      </c>
      <c r="C1368" s="3"/>
      <c r="D1368" s="3" t="s">
        <v>5546</v>
      </c>
      <c r="E1368" s="3" t="s">
        <v>1303</v>
      </c>
      <c r="F1368" s="3" t="s">
        <v>4686</v>
      </c>
    </row>
    <row r="1369" spans="1:6" x14ac:dyDescent="0.3">
      <c r="A1369" s="716" t="s">
        <v>5547</v>
      </c>
      <c r="B1369" s="3">
        <v>10075473458</v>
      </c>
      <c r="C1369" s="3"/>
      <c r="D1369" s="3" t="s">
        <v>5548</v>
      </c>
      <c r="E1369" s="3" t="s">
        <v>1303</v>
      </c>
      <c r="F1369" s="3" t="s">
        <v>4816</v>
      </c>
    </row>
    <row r="1370" spans="1:6" x14ac:dyDescent="0.3">
      <c r="A1370" s="718" t="s">
        <v>982</v>
      </c>
      <c r="B1370" s="2">
        <v>10008941259</v>
      </c>
      <c r="C1370" s="3"/>
      <c r="D1370" s="3" t="s">
        <v>1728</v>
      </c>
      <c r="E1370" s="3" t="s">
        <v>1293</v>
      </c>
      <c r="F1370" s="3" t="s">
        <v>2035</v>
      </c>
    </row>
    <row r="1371" spans="1:6" x14ac:dyDescent="0.3">
      <c r="A1371" s="716" t="s">
        <v>5549</v>
      </c>
      <c r="B1371" s="3">
        <v>10067593119</v>
      </c>
      <c r="C1371" s="3"/>
      <c r="D1371" s="3" t="s">
        <v>5550</v>
      </c>
      <c r="E1371" s="3" t="s">
        <v>1303</v>
      </c>
      <c r="F1371" s="3" t="s">
        <v>4628</v>
      </c>
    </row>
    <row r="1372" spans="1:6" x14ac:dyDescent="0.3">
      <c r="A1372" s="716" t="s">
        <v>3077</v>
      </c>
      <c r="B1372" s="3">
        <v>10006883344</v>
      </c>
      <c r="C1372" s="3"/>
      <c r="D1372" s="3" t="s">
        <v>5551</v>
      </c>
      <c r="E1372" s="3" t="s">
        <v>1295</v>
      </c>
      <c r="F1372" s="3" t="s">
        <v>1297</v>
      </c>
    </row>
    <row r="1373" spans="1:6" x14ac:dyDescent="0.3">
      <c r="A1373" s="718" t="s">
        <v>5552</v>
      </c>
      <c r="B1373" s="2">
        <v>10068282324</v>
      </c>
      <c r="D1373" s="3" t="s">
        <v>5553</v>
      </c>
      <c r="E1373" s="3" t="s">
        <v>1303</v>
      </c>
      <c r="F1373" s="3" t="s">
        <v>4755</v>
      </c>
    </row>
    <row r="1374" spans="1:6" x14ac:dyDescent="0.3">
      <c r="A1374" s="718" t="s">
        <v>1414</v>
      </c>
      <c r="B1374" s="2">
        <v>10036120457</v>
      </c>
      <c r="D1374" s="3" t="s">
        <v>1415</v>
      </c>
      <c r="E1374" s="3" t="s">
        <v>1293</v>
      </c>
      <c r="F1374" s="3" t="s">
        <v>3133</v>
      </c>
    </row>
    <row r="1375" spans="1:6" x14ac:dyDescent="0.3">
      <c r="A1375" s="716" t="s">
        <v>5554</v>
      </c>
      <c r="B1375" s="3">
        <v>10085617032</v>
      </c>
      <c r="C1375" s="3"/>
      <c r="D1375" s="3" t="s">
        <v>5555</v>
      </c>
      <c r="E1375" s="3" t="s">
        <v>1303</v>
      </c>
      <c r="F1375" s="3" t="s">
        <v>1946</v>
      </c>
    </row>
    <row r="1376" spans="1:6" x14ac:dyDescent="0.3">
      <c r="A1376" s="719" t="s">
        <v>2665</v>
      </c>
      <c r="B1376" s="2">
        <v>10009126771</v>
      </c>
      <c r="C1376" s="3"/>
      <c r="D1376" s="3" t="s">
        <v>2666</v>
      </c>
      <c r="E1376" s="3" t="s">
        <v>1303</v>
      </c>
      <c r="F1376" s="3" t="s">
        <v>2380</v>
      </c>
    </row>
    <row r="1377" spans="1:6" x14ac:dyDescent="0.3">
      <c r="A1377" s="716" t="s">
        <v>3636</v>
      </c>
      <c r="B1377" s="3">
        <v>10067423266</v>
      </c>
      <c r="D1377" s="3" t="s">
        <v>3637</v>
      </c>
      <c r="E1377" s="3" t="s">
        <v>1303</v>
      </c>
      <c r="F1377" s="3" t="s">
        <v>4750</v>
      </c>
    </row>
    <row r="1378" spans="1:6" x14ac:dyDescent="0.3">
      <c r="A1378" s="716" t="s">
        <v>3638</v>
      </c>
      <c r="B1378" s="3">
        <v>10045989094</v>
      </c>
      <c r="C1378" s="3"/>
      <c r="D1378" s="3" t="s">
        <v>3639</v>
      </c>
      <c r="E1378" s="3" t="s">
        <v>1303</v>
      </c>
      <c r="F1378" s="3" t="s">
        <v>4644</v>
      </c>
    </row>
    <row r="1379" spans="1:6" x14ac:dyDescent="0.3">
      <c r="A1379" s="718" t="s">
        <v>835</v>
      </c>
      <c r="B1379" s="2">
        <v>10007156762</v>
      </c>
      <c r="C1379" s="3"/>
      <c r="D1379" s="3" t="s">
        <v>836</v>
      </c>
      <c r="E1379" s="3" t="s">
        <v>1293</v>
      </c>
      <c r="F1379" s="3" t="s">
        <v>2232</v>
      </c>
    </row>
    <row r="1380" spans="1:6" x14ac:dyDescent="0.3">
      <c r="A1380" s="716" t="s">
        <v>4235</v>
      </c>
      <c r="B1380" s="3">
        <v>10007527584</v>
      </c>
      <c r="C1380" s="3"/>
      <c r="D1380" s="3" t="s">
        <v>256</v>
      </c>
      <c r="E1380" s="3" t="s">
        <v>1293</v>
      </c>
      <c r="F1380" s="3" t="s">
        <v>2321</v>
      </c>
    </row>
    <row r="1381" spans="1:6" x14ac:dyDescent="0.3">
      <c r="A1381" s="716" t="s">
        <v>5556</v>
      </c>
      <c r="B1381" s="3">
        <v>10086581473</v>
      </c>
      <c r="D1381" s="3" t="s">
        <v>5557</v>
      </c>
      <c r="E1381" s="3" t="s">
        <v>1303</v>
      </c>
      <c r="F1381" s="3" t="s">
        <v>4816</v>
      </c>
    </row>
    <row r="1382" spans="1:6" x14ac:dyDescent="0.3">
      <c r="A1382" s="716" t="s">
        <v>3640</v>
      </c>
      <c r="B1382" s="3">
        <v>10044511058</v>
      </c>
      <c r="C1382" s="3"/>
      <c r="D1382" s="3" t="s">
        <v>3641</v>
      </c>
      <c r="E1382" s="3" t="s">
        <v>1303</v>
      </c>
      <c r="F1382" s="3" t="s">
        <v>3238</v>
      </c>
    </row>
    <row r="1383" spans="1:6" x14ac:dyDescent="0.3">
      <c r="A1383" s="718" t="s">
        <v>3642</v>
      </c>
      <c r="B1383" s="2">
        <v>10089663043</v>
      </c>
      <c r="D1383" s="3" t="s">
        <v>1416</v>
      </c>
      <c r="E1383" s="3" t="s">
        <v>1303</v>
      </c>
      <c r="F1383" s="3" t="s">
        <v>3158</v>
      </c>
    </row>
    <row r="1384" spans="1:6" x14ac:dyDescent="0.3">
      <c r="A1384" s="716" t="s">
        <v>5558</v>
      </c>
      <c r="B1384" s="3">
        <v>10062873663</v>
      </c>
      <c r="C1384" s="3"/>
      <c r="D1384" s="3" t="s">
        <v>1194</v>
      </c>
      <c r="E1384" s="3" t="s">
        <v>1303</v>
      </c>
      <c r="F1384" s="3" t="s">
        <v>4686</v>
      </c>
    </row>
    <row r="1385" spans="1:6" x14ac:dyDescent="0.3">
      <c r="A1385" s="716" t="s">
        <v>1729</v>
      </c>
      <c r="B1385" s="3">
        <v>10010968458</v>
      </c>
      <c r="C1385" s="3"/>
      <c r="D1385" s="3" t="s">
        <v>1730</v>
      </c>
      <c r="E1385" s="3" t="s">
        <v>1303</v>
      </c>
      <c r="F1385" s="3" t="s">
        <v>4675</v>
      </c>
    </row>
    <row r="1386" spans="1:6" x14ac:dyDescent="0.3">
      <c r="A1386" s="716" t="s">
        <v>5559</v>
      </c>
      <c r="B1386" s="3">
        <v>10142132666</v>
      </c>
      <c r="D1386" s="3" t="s">
        <v>5560</v>
      </c>
      <c r="E1386" s="3" t="s">
        <v>1303</v>
      </c>
      <c r="F1386" s="3" t="s">
        <v>3158</v>
      </c>
    </row>
    <row r="1387" spans="1:6" x14ac:dyDescent="0.3">
      <c r="A1387" s="716" t="s">
        <v>5561</v>
      </c>
      <c r="B1387" s="3">
        <v>10052265604</v>
      </c>
      <c r="D1387" s="3" t="s">
        <v>5562</v>
      </c>
      <c r="E1387" s="3" t="s">
        <v>1303</v>
      </c>
      <c r="F1387" s="3" t="s">
        <v>4106</v>
      </c>
    </row>
    <row r="1388" spans="1:6" x14ac:dyDescent="0.3">
      <c r="A1388" s="716" t="s">
        <v>1417</v>
      </c>
      <c r="B1388" s="3">
        <v>10098806507</v>
      </c>
      <c r="C1388" s="3" t="s">
        <v>784</v>
      </c>
      <c r="D1388" s="3" t="s">
        <v>1418</v>
      </c>
      <c r="E1388" s="3" t="s">
        <v>1291</v>
      </c>
      <c r="F1388" s="3" t="s">
        <v>4635</v>
      </c>
    </row>
    <row r="1389" spans="1:6" x14ac:dyDescent="0.3">
      <c r="A1389" s="716" t="s">
        <v>3643</v>
      </c>
      <c r="B1389" s="3">
        <v>10050478881</v>
      </c>
      <c r="C1389" s="3"/>
      <c r="D1389" s="3" t="s">
        <v>3644</v>
      </c>
      <c r="E1389" s="3" t="s">
        <v>1303</v>
      </c>
      <c r="F1389" s="3" t="s">
        <v>3188</v>
      </c>
    </row>
    <row r="1390" spans="1:6" x14ac:dyDescent="0.3">
      <c r="A1390" s="716" t="s">
        <v>5563</v>
      </c>
      <c r="B1390" s="3">
        <v>10103718949</v>
      </c>
      <c r="D1390" s="3" t="s">
        <v>5564</v>
      </c>
      <c r="E1390" s="3" t="s">
        <v>1303</v>
      </c>
      <c r="F1390" s="3" t="s">
        <v>5038</v>
      </c>
    </row>
    <row r="1391" spans="1:6" x14ac:dyDescent="0.3">
      <c r="A1391" s="716" t="s">
        <v>1731</v>
      </c>
      <c r="B1391" s="3">
        <v>10046038204</v>
      </c>
      <c r="D1391" s="3" t="s">
        <v>1732</v>
      </c>
      <c r="E1391" s="3" t="s">
        <v>1303</v>
      </c>
      <c r="F1391" s="3" t="s">
        <v>5151</v>
      </c>
    </row>
    <row r="1392" spans="1:6" x14ac:dyDescent="0.3">
      <c r="A1392" s="716" t="s">
        <v>4137</v>
      </c>
      <c r="B1392" s="3">
        <v>10011197420</v>
      </c>
      <c r="C1392" s="3"/>
      <c r="D1392" s="3" t="s">
        <v>4139</v>
      </c>
      <c r="E1392" s="3" t="s">
        <v>1296</v>
      </c>
      <c r="F1392" s="3" t="s">
        <v>4138</v>
      </c>
    </row>
    <row r="1393" spans="1:6" x14ac:dyDescent="0.3">
      <c r="A1393" s="722" t="s">
        <v>5565</v>
      </c>
      <c r="B1393" s="2" t="s">
        <v>5566</v>
      </c>
      <c r="D1393" s="3" t="s">
        <v>5567</v>
      </c>
      <c r="E1393" s="3" t="s">
        <v>1303</v>
      </c>
      <c r="F1393" s="3" t="s">
        <v>4726</v>
      </c>
    </row>
    <row r="1394" spans="1:6" x14ac:dyDescent="0.3">
      <c r="A1394" s="718" t="s">
        <v>837</v>
      </c>
      <c r="B1394" s="2">
        <v>10011236826</v>
      </c>
      <c r="D1394" s="3" t="s">
        <v>838</v>
      </c>
      <c r="E1394" s="3" t="s">
        <v>1293</v>
      </c>
      <c r="F1394" s="3" t="s">
        <v>4780</v>
      </c>
    </row>
    <row r="1395" spans="1:6" x14ac:dyDescent="0.3">
      <c r="A1395" s="716" t="s">
        <v>3645</v>
      </c>
      <c r="B1395" s="3">
        <v>10039715420</v>
      </c>
      <c r="C1395" s="3"/>
      <c r="D1395" s="3" t="s">
        <v>3646</v>
      </c>
      <c r="E1395" s="3" t="s">
        <v>1303</v>
      </c>
      <c r="F1395" s="3" t="s">
        <v>3160</v>
      </c>
    </row>
    <row r="1396" spans="1:6" x14ac:dyDescent="0.3">
      <c r="A1396" s="716" t="s">
        <v>2667</v>
      </c>
      <c r="B1396" s="3">
        <v>10052283990</v>
      </c>
      <c r="C1396" s="3"/>
      <c r="D1396" s="3" t="s">
        <v>2668</v>
      </c>
      <c r="E1396" s="3" t="s">
        <v>1303</v>
      </c>
      <c r="F1396" s="3" t="s">
        <v>2370</v>
      </c>
    </row>
    <row r="1397" spans="1:6" x14ac:dyDescent="0.3">
      <c r="A1397" s="716" t="s">
        <v>983</v>
      </c>
      <c r="B1397" s="3">
        <v>10011724957</v>
      </c>
      <c r="C1397" s="3"/>
      <c r="D1397" s="3" t="s">
        <v>984</v>
      </c>
      <c r="E1397" s="3" t="s">
        <v>1303</v>
      </c>
      <c r="F1397" s="3" t="s">
        <v>3188</v>
      </c>
    </row>
    <row r="1398" spans="1:6" x14ac:dyDescent="0.3">
      <c r="A1398" s="716" t="s">
        <v>5568</v>
      </c>
      <c r="B1398" s="3">
        <v>10125895876</v>
      </c>
      <c r="C1398" s="3"/>
      <c r="D1398" s="3" t="s">
        <v>5569</v>
      </c>
      <c r="E1398" s="3" t="s">
        <v>1303</v>
      </c>
      <c r="F1398" s="3" t="s">
        <v>4777</v>
      </c>
    </row>
    <row r="1399" spans="1:6" x14ac:dyDescent="0.3">
      <c r="A1399" s="716" t="s">
        <v>5570</v>
      </c>
      <c r="B1399" s="3">
        <v>10096427074</v>
      </c>
      <c r="D1399" s="3" t="s">
        <v>5571</v>
      </c>
      <c r="E1399" s="3" t="s">
        <v>1298</v>
      </c>
      <c r="F1399" s="3" t="s">
        <v>1297</v>
      </c>
    </row>
    <row r="1400" spans="1:6" x14ac:dyDescent="0.3">
      <c r="A1400" s="716" t="s">
        <v>1733</v>
      </c>
      <c r="B1400" s="3">
        <v>10019586809</v>
      </c>
      <c r="C1400" s="3"/>
      <c r="D1400" s="3" t="s">
        <v>1734</v>
      </c>
      <c r="E1400" s="3" t="s">
        <v>1293</v>
      </c>
      <c r="F1400" s="3" t="s">
        <v>3133</v>
      </c>
    </row>
    <row r="1401" spans="1:6" x14ac:dyDescent="0.3">
      <c r="A1401" s="716" t="s">
        <v>5572</v>
      </c>
      <c r="B1401" s="3">
        <v>10009487287</v>
      </c>
      <c r="D1401" s="3" t="s">
        <v>5573</v>
      </c>
      <c r="E1401" s="3" t="s">
        <v>1303</v>
      </c>
      <c r="F1401" s="3" t="s">
        <v>4689</v>
      </c>
    </row>
    <row r="1402" spans="1:6" x14ac:dyDescent="0.3">
      <c r="A1402" s="716" t="s">
        <v>5574</v>
      </c>
      <c r="B1402" s="3">
        <v>10144457030</v>
      </c>
      <c r="D1402" s="3" t="s">
        <v>5575</v>
      </c>
      <c r="E1402" s="3" t="s">
        <v>1303</v>
      </c>
      <c r="F1402" s="3" t="s">
        <v>4801</v>
      </c>
    </row>
    <row r="1403" spans="1:6" x14ac:dyDescent="0.3">
      <c r="A1403" s="718" t="s">
        <v>5576</v>
      </c>
      <c r="B1403" s="2">
        <v>10029915891</v>
      </c>
      <c r="D1403" s="3" t="s">
        <v>5577</v>
      </c>
      <c r="E1403" s="3" t="s">
        <v>1303</v>
      </c>
      <c r="F1403" s="3" t="s">
        <v>4851</v>
      </c>
    </row>
    <row r="1404" spans="1:6" x14ac:dyDescent="0.3">
      <c r="A1404" s="716" t="s">
        <v>1048</v>
      </c>
      <c r="B1404" s="3">
        <v>10014704978</v>
      </c>
      <c r="D1404" s="3" t="s">
        <v>1049</v>
      </c>
      <c r="E1404" s="3" t="s">
        <v>1293</v>
      </c>
      <c r="F1404" s="3" t="s">
        <v>4737</v>
      </c>
    </row>
    <row r="1405" spans="1:6" x14ac:dyDescent="0.3">
      <c r="A1405" s="718" t="s">
        <v>1158</v>
      </c>
      <c r="B1405" s="2">
        <v>10009360884</v>
      </c>
      <c r="C1405" s="3"/>
      <c r="D1405" s="3" t="s">
        <v>1159</v>
      </c>
      <c r="E1405" s="3" t="s">
        <v>1293</v>
      </c>
      <c r="F1405" s="3" t="s">
        <v>4807</v>
      </c>
    </row>
    <row r="1406" spans="1:6" x14ac:dyDescent="0.3">
      <c r="A1406" s="718" t="s">
        <v>1160</v>
      </c>
      <c r="B1406" s="2">
        <v>10023278364</v>
      </c>
      <c r="D1406" s="3" t="s">
        <v>1161</v>
      </c>
      <c r="E1406" s="3" t="s">
        <v>1303</v>
      </c>
      <c r="F1406" s="3" t="s">
        <v>1574</v>
      </c>
    </row>
    <row r="1407" spans="1:6" x14ac:dyDescent="0.3">
      <c r="A1407" s="716" t="s">
        <v>5578</v>
      </c>
      <c r="B1407" s="3">
        <v>10130875717</v>
      </c>
      <c r="C1407" s="3"/>
      <c r="D1407" s="3" t="s">
        <v>5579</v>
      </c>
      <c r="E1407" s="3" t="s">
        <v>1303</v>
      </c>
      <c r="F1407" s="3" t="s">
        <v>3374</v>
      </c>
    </row>
    <row r="1408" spans="1:6" x14ac:dyDescent="0.3">
      <c r="A1408" s="716" t="s">
        <v>5580</v>
      </c>
      <c r="B1408" s="3">
        <v>10044375662</v>
      </c>
      <c r="D1408" s="3" t="s">
        <v>5581</v>
      </c>
      <c r="E1408" s="3" t="s">
        <v>1303</v>
      </c>
      <c r="F1408" s="3" t="s">
        <v>3374</v>
      </c>
    </row>
    <row r="1409" spans="1:6" x14ac:dyDescent="0.3">
      <c r="A1409" s="716" t="s">
        <v>1735</v>
      </c>
      <c r="B1409" s="3">
        <v>10011153162</v>
      </c>
      <c r="C1409" s="3"/>
      <c r="D1409" s="3" t="s">
        <v>1736</v>
      </c>
      <c r="E1409" s="3" t="s">
        <v>1293</v>
      </c>
      <c r="F1409" s="3" t="s">
        <v>1519</v>
      </c>
    </row>
    <row r="1410" spans="1:6" x14ac:dyDescent="0.3">
      <c r="A1410" s="718" t="s">
        <v>2669</v>
      </c>
      <c r="B1410" s="2">
        <v>10042363015</v>
      </c>
      <c r="C1410" s="3"/>
      <c r="D1410" s="3" t="s">
        <v>2670</v>
      </c>
      <c r="E1410" s="3" t="s">
        <v>1293</v>
      </c>
      <c r="F1410" s="3" t="s">
        <v>1306</v>
      </c>
    </row>
    <row r="1411" spans="1:6" x14ac:dyDescent="0.3">
      <c r="A1411" s="716" t="s">
        <v>2671</v>
      </c>
      <c r="B1411" s="3">
        <v>10015468652</v>
      </c>
      <c r="C1411" s="3"/>
      <c r="D1411" s="3" t="s">
        <v>2672</v>
      </c>
      <c r="E1411" s="3" t="s">
        <v>1293</v>
      </c>
      <c r="F1411" s="3" t="s">
        <v>1519</v>
      </c>
    </row>
    <row r="1412" spans="1:6" x14ac:dyDescent="0.3">
      <c r="A1412" s="716" t="s">
        <v>5582</v>
      </c>
      <c r="B1412" s="3">
        <v>10071870415</v>
      </c>
      <c r="C1412" s="3"/>
      <c r="D1412" s="3" t="s">
        <v>5583</v>
      </c>
      <c r="E1412" s="3" t="s">
        <v>1303</v>
      </c>
      <c r="F1412" s="3" t="s">
        <v>4892</v>
      </c>
    </row>
    <row r="1413" spans="1:6" x14ac:dyDescent="0.3">
      <c r="A1413" s="716" t="s">
        <v>1737</v>
      </c>
      <c r="B1413" s="3">
        <v>10048858880</v>
      </c>
      <c r="D1413" s="3" t="s">
        <v>1738</v>
      </c>
      <c r="E1413" s="3" t="s">
        <v>1291</v>
      </c>
      <c r="F1413" s="3" t="s">
        <v>4738</v>
      </c>
    </row>
    <row r="1414" spans="1:6" x14ac:dyDescent="0.3">
      <c r="A1414" s="716" t="s">
        <v>1162</v>
      </c>
      <c r="B1414" s="3">
        <v>10015351343</v>
      </c>
      <c r="C1414" s="2" t="s">
        <v>143</v>
      </c>
      <c r="D1414" s="3" t="s">
        <v>1163</v>
      </c>
      <c r="E1414" s="3" t="s">
        <v>1291</v>
      </c>
      <c r="F1414" s="3" t="s">
        <v>3203</v>
      </c>
    </row>
    <row r="1415" spans="1:6" x14ac:dyDescent="0.3">
      <c r="A1415" s="716" t="s">
        <v>4348</v>
      </c>
      <c r="B1415" s="3">
        <v>10035276355</v>
      </c>
      <c r="C1415" s="3"/>
      <c r="D1415" s="3" t="s">
        <v>5584</v>
      </c>
      <c r="E1415" s="3" t="s">
        <v>1303</v>
      </c>
      <c r="F1415" s="3" t="s">
        <v>3183</v>
      </c>
    </row>
    <row r="1416" spans="1:6" x14ac:dyDescent="0.3">
      <c r="A1416" s="716" t="s">
        <v>5585</v>
      </c>
      <c r="B1416" s="3">
        <v>10037969622</v>
      </c>
      <c r="C1416" s="3"/>
      <c r="D1416" s="3" t="s">
        <v>5586</v>
      </c>
      <c r="E1416" s="3" t="s">
        <v>1303</v>
      </c>
      <c r="F1416" s="3" t="s">
        <v>2360</v>
      </c>
    </row>
    <row r="1417" spans="1:6" x14ac:dyDescent="0.3">
      <c r="A1417" s="716" t="s">
        <v>5587</v>
      </c>
      <c r="B1417" s="3">
        <v>10057175117</v>
      </c>
      <c r="C1417" s="3"/>
      <c r="D1417" s="3" t="s">
        <v>3732</v>
      </c>
      <c r="E1417" s="3" t="s">
        <v>1303</v>
      </c>
      <c r="F1417" s="3" t="s">
        <v>1314</v>
      </c>
    </row>
    <row r="1418" spans="1:6" x14ac:dyDescent="0.3">
      <c r="A1418" s="716" t="s">
        <v>5588</v>
      </c>
      <c r="B1418" s="3">
        <v>10048402677</v>
      </c>
      <c r="C1418" s="3"/>
      <c r="D1418" s="3" t="s">
        <v>5589</v>
      </c>
      <c r="E1418" s="3" t="s">
        <v>1303</v>
      </c>
      <c r="F1418" s="3" t="s">
        <v>4675</v>
      </c>
    </row>
    <row r="1419" spans="1:6" x14ac:dyDescent="0.3">
      <c r="A1419" s="718" t="s">
        <v>5590</v>
      </c>
      <c r="B1419" s="2">
        <v>10132548662</v>
      </c>
      <c r="C1419" s="3"/>
      <c r="D1419" s="3" t="s">
        <v>5591</v>
      </c>
      <c r="E1419" s="3" t="s">
        <v>1303</v>
      </c>
      <c r="F1419" s="3" t="s">
        <v>4801</v>
      </c>
    </row>
    <row r="1420" spans="1:6" x14ac:dyDescent="0.3">
      <c r="A1420" s="716" t="s">
        <v>5592</v>
      </c>
      <c r="B1420" s="3">
        <v>10076331708</v>
      </c>
      <c r="D1420" s="3" t="s">
        <v>5593</v>
      </c>
      <c r="E1420" s="3" t="s">
        <v>1303</v>
      </c>
      <c r="F1420" s="3" t="s">
        <v>4703</v>
      </c>
    </row>
    <row r="1421" spans="1:6" x14ac:dyDescent="0.3">
      <c r="A1421" s="716" t="s">
        <v>5594</v>
      </c>
      <c r="B1421" s="3">
        <v>10015601220</v>
      </c>
      <c r="D1421" s="3" t="s">
        <v>1419</v>
      </c>
      <c r="E1421" s="3" t="s">
        <v>1293</v>
      </c>
      <c r="F1421" s="3" t="s">
        <v>2027</v>
      </c>
    </row>
    <row r="1422" spans="1:6" x14ac:dyDescent="0.3">
      <c r="A1422" s="716" t="s">
        <v>5595</v>
      </c>
      <c r="B1422" s="3">
        <v>10056317069</v>
      </c>
      <c r="D1422" s="3" t="s">
        <v>5596</v>
      </c>
      <c r="E1422" s="3" t="s">
        <v>1303</v>
      </c>
      <c r="F1422" s="3" t="s">
        <v>3222</v>
      </c>
    </row>
    <row r="1423" spans="1:6" x14ac:dyDescent="0.3">
      <c r="A1423" s="716" t="s">
        <v>5597</v>
      </c>
      <c r="B1423" s="3">
        <v>10022447905</v>
      </c>
      <c r="D1423" s="3" t="s">
        <v>5598</v>
      </c>
      <c r="E1423" s="3" t="s">
        <v>1303</v>
      </c>
      <c r="F1423" s="3" t="s">
        <v>4706</v>
      </c>
    </row>
    <row r="1424" spans="1:6" x14ac:dyDescent="0.3">
      <c r="A1424" s="716" t="s">
        <v>257</v>
      </c>
      <c r="B1424" s="3">
        <v>10004864532</v>
      </c>
      <c r="C1424" s="3"/>
      <c r="D1424" s="3" t="s">
        <v>258</v>
      </c>
      <c r="E1424" s="3" t="s">
        <v>1293</v>
      </c>
      <c r="F1424" s="3" t="s">
        <v>1332</v>
      </c>
    </row>
    <row r="1425" spans="1:6" x14ac:dyDescent="0.3">
      <c r="A1425" s="716" t="s">
        <v>3647</v>
      </c>
      <c r="B1425" s="3">
        <v>10066969083</v>
      </c>
      <c r="C1425" s="3"/>
      <c r="D1425" s="3" t="s">
        <v>1648</v>
      </c>
      <c r="E1425" s="3" t="s">
        <v>1291</v>
      </c>
      <c r="F1425" s="3" t="s">
        <v>1305</v>
      </c>
    </row>
    <row r="1426" spans="1:6" x14ac:dyDescent="0.3">
      <c r="A1426" s="716" t="s">
        <v>3648</v>
      </c>
      <c r="B1426" s="3">
        <v>10029789892</v>
      </c>
      <c r="C1426" s="3"/>
      <c r="D1426" s="3" t="s">
        <v>3649</v>
      </c>
      <c r="E1426" s="3" t="s">
        <v>1303</v>
      </c>
      <c r="F1426" s="3" t="s">
        <v>4830</v>
      </c>
    </row>
    <row r="1427" spans="1:6" x14ac:dyDescent="0.3">
      <c r="A1427" s="716" t="s">
        <v>3650</v>
      </c>
      <c r="B1427" s="3">
        <v>10023306959</v>
      </c>
      <c r="C1427" s="3"/>
      <c r="D1427" s="3" t="s">
        <v>3651</v>
      </c>
      <c r="E1427" s="3" t="s">
        <v>1303</v>
      </c>
      <c r="F1427" s="3" t="s">
        <v>3229</v>
      </c>
    </row>
    <row r="1428" spans="1:6" x14ac:dyDescent="0.3">
      <c r="A1428" s="716" t="s">
        <v>5599</v>
      </c>
      <c r="B1428" s="3">
        <v>10143792881</v>
      </c>
      <c r="C1428" s="3"/>
      <c r="D1428" s="3" t="s">
        <v>5600</v>
      </c>
      <c r="E1428" s="3" t="s">
        <v>1303</v>
      </c>
      <c r="F1428" s="3" t="s">
        <v>4819</v>
      </c>
    </row>
    <row r="1429" spans="1:6" x14ac:dyDescent="0.3">
      <c r="A1429" s="718" t="s">
        <v>2100</v>
      </c>
      <c r="B1429" s="2">
        <v>10036377610</v>
      </c>
      <c r="D1429" s="3" t="s">
        <v>2101</v>
      </c>
      <c r="E1429" s="3" t="s">
        <v>1303</v>
      </c>
      <c r="F1429" s="3" t="s">
        <v>4750</v>
      </c>
    </row>
    <row r="1430" spans="1:6" x14ac:dyDescent="0.3">
      <c r="A1430" s="716" t="s">
        <v>3652</v>
      </c>
      <c r="B1430" s="3">
        <v>10047853922</v>
      </c>
      <c r="C1430" s="3"/>
      <c r="D1430" s="3" t="s">
        <v>3653</v>
      </c>
      <c r="E1430" s="3" t="s">
        <v>1303</v>
      </c>
      <c r="F1430" s="3" t="s">
        <v>5151</v>
      </c>
    </row>
    <row r="1431" spans="1:6" x14ac:dyDescent="0.3">
      <c r="A1431" s="718" t="s">
        <v>401</v>
      </c>
      <c r="B1431" s="2">
        <v>10006877886</v>
      </c>
      <c r="C1431" s="2" t="s">
        <v>515</v>
      </c>
      <c r="D1431" s="3" t="s">
        <v>402</v>
      </c>
      <c r="E1431" s="3" t="s">
        <v>1293</v>
      </c>
      <c r="F1431" s="3" t="s">
        <v>2027</v>
      </c>
    </row>
    <row r="1432" spans="1:6" x14ac:dyDescent="0.3">
      <c r="A1432" s="716" t="s">
        <v>5601</v>
      </c>
      <c r="B1432" s="3">
        <v>10064124054</v>
      </c>
      <c r="D1432" s="3" t="s">
        <v>5602</v>
      </c>
      <c r="E1432" s="3" t="s">
        <v>1303</v>
      </c>
      <c r="F1432" s="3" t="s">
        <v>4689</v>
      </c>
    </row>
    <row r="1433" spans="1:6" x14ac:dyDescent="0.3">
      <c r="A1433" s="718" t="s">
        <v>5603</v>
      </c>
      <c r="B1433" s="2">
        <v>10104785747</v>
      </c>
      <c r="C1433" s="3"/>
      <c r="D1433" s="3" t="s">
        <v>5604</v>
      </c>
      <c r="E1433" s="3" t="s">
        <v>1303</v>
      </c>
      <c r="F1433" s="3" t="s">
        <v>4706</v>
      </c>
    </row>
    <row r="1434" spans="1:6" x14ac:dyDescent="0.3">
      <c r="A1434" s="716" t="s">
        <v>3654</v>
      </c>
      <c r="B1434" s="3">
        <v>10107715349</v>
      </c>
      <c r="D1434" s="3" t="s">
        <v>3655</v>
      </c>
      <c r="E1434" s="3" t="s">
        <v>1303</v>
      </c>
      <c r="F1434" s="3" t="s">
        <v>3141</v>
      </c>
    </row>
    <row r="1435" spans="1:6" x14ac:dyDescent="0.3">
      <c r="A1435" s="718" t="s">
        <v>3089</v>
      </c>
      <c r="B1435" s="2">
        <v>10060881325</v>
      </c>
      <c r="C1435" s="3"/>
      <c r="D1435" s="3" t="s">
        <v>3090</v>
      </c>
      <c r="E1435" s="3" t="s">
        <v>1303</v>
      </c>
      <c r="F1435" s="3" t="s">
        <v>4057</v>
      </c>
    </row>
    <row r="1436" spans="1:6" x14ac:dyDescent="0.3">
      <c r="A1436" s="718" t="s">
        <v>4055</v>
      </c>
      <c r="B1436" s="2">
        <v>10062076647</v>
      </c>
      <c r="D1436" s="3" t="s">
        <v>4056</v>
      </c>
      <c r="E1436" s="3" t="s">
        <v>1303</v>
      </c>
      <c r="F1436" s="3" t="s">
        <v>4057</v>
      </c>
    </row>
    <row r="1437" spans="1:6" x14ac:dyDescent="0.3">
      <c r="A1437" s="716" t="s">
        <v>2102</v>
      </c>
      <c r="B1437" s="3">
        <v>10009812239</v>
      </c>
      <c r="C1437" s="3"/>
      <c r="D1437" s="3" t="s">
        <v>2103</v>
      </c>
      <c r="E1437" s="3" t="s">
        <v>1291</v>
      </c>
      <c r="F1437" s="3" t="s">
        <v>1302</v>
      </c>
    </row>
    <row r="1438" spans="1:6" x14ac:dyDescent="0.3">
      <c r="A1438" s="718" t="s">
        <v>5605</v>
      </c>
      <c r="B1438" s="2">
        <v>10023234615</v>
      </c>
      <c r="C1438" s="3"/>
      <c r="D1438" s="3" t="s">
        <v>5606</v>
      </c>
      <c r="E1438" s="3" t="s">
        <v>1303</v>
      </c>
      <c r="F1438" s="3" t="s">
        <v>1574</v>
      </c>
    </row>
    <row r="1439" spans="1:6" x14ac:dyDescent="0.3">
      <c r="A1439" s="718" t="s">
        <v>5607</v>
      </c>
      <c r="B1439" s="2">
        <v>10056602514</v>
      </c>
      <c r="C1439" s="3"/>
      <c r="D1439" s="3" t="s">
        <v>5608</v>
      </c>
      <c r="E1439" s="3" t="s">
        <v>1303</v>
      </c>
      <c r="F1439" s="3" t="s">
        <v>4675</v>
      </c>
    </row>
    <row r="1440" spans="1:6" x14ac:dyDescent="0.3">
      <c r="A1440" s="716" t="s">
        <v>5609</v>
      </c>
      <c r="B1440" s="3">
        <v>10090220892</v>
      </c>
      <c r="C1440" s="3"/>
      <c r="D1440" s="3" t="s">
        <v>5610</v>
      </c>
      <c r="E1440" s="3" t="s">
        <v>1303</v>
      </c>
      <c r="F1440" s="3" t="s">
        <v>3290</v>
      </c>
    </row>
    <row r="1441" spans="1:6" x14ac:dyDescent="0.3">
      <c r="A1441" s="716" t="s">
        <v>1970</v>
      </c>
      <c r="B1441" s="3">
        <v>10015329923</v>
      </c>
      <c r="C1441" s="3"/>
      <c r="D1441" s="3" t="s">
        <v>1977</v>
      </c>
      <c r="E1441" s="3" t="s">
        <v>1291</v>
      </c>
      <c r="F1441" s="3" t="s">
        <v>4635</v>
      </c>
    </row>
    <row r="1442" spans="1:6" x14ac:dyDescent="0.3">
      <c r="A1442" s="716" t="s">
        <v>2674</v>
      </c>
      <c r="B1442" s="3">
        <v>10059241116</v>
      </c>
      <c r="C1442" s="3"/>
      <c r="D1442" s="3" t="s">
        <v>2675</v>
      </c>
      <c r="E1442" s="3" t="s">
        <v>1303</v>
      </c>
      <c r="F1442" s="3" t="s">
        <v>5224</v>
      </c>
    </row>
    <row r="1443" spans="1:6" x14ac:dyDescent="0.3">
      <c r="A1443" s="716" t="s">
        <v>1739</v>
      </c>
      <c r="B1443" s="3">
        <v>10082355206</v>
      </c>
      <c r="D1443" s="3" t="s">
        <v>1740</v>
      </c>
      <c r="E1443" s="3" t="s">
        <v>1291</v>
      </c>
      <c r="F1443" s="3" t="s">
        <v>2026</v>
      </c>
    </row>
    <row r="1444" spans="1:6" x14ac:dyDescent="0.3">
      <c r="A1444" s="716" t="s">
        <v>1420</v>
      </c>
      <c r="B1444" s="3">
        <v>10064305526</v>
      </c>
      <c r="C1444" s="3"/>
      <c r="D1444" s="3" t="s">
        <v>1421</v>
      </c>
      <c r="E1444" s="3" t="s">
        <v>1303</v>
      </c>
      <c r="F1444" s="3" t="s">
        <v>4682</v>
      </c>
    </row>
    <row r="1445" spans="1:6" x14ac:dyDescent="0.3">
      <c r="A1445" s="718" t="s">
        <v>985</v>
      </c>
      <c r="B1445" s="2">
        <v>10009163753</v>
      </c>
      <c r="C1445" s="3" t="s">
        <v>44</v>
      </c>
      <c r="D1445" s="3" t="s">
        <v>986</v>
      </c>
      <c r="E1445" s="3" t="s">
        <v>1291</v>
      </c>
      <c r="F1445" s="3" t="s">
        <v>1294</v>
      </c>
    </row>
    <row r="1446" spans="1:6" x14ac:dyDescent="0.3">
      <c r="A1446" s="716" t="s">
        <v>839</v>
      </c>
      <c r="B1446" s="3">
        <v>10010176900</v>
      </c>
      <c r="D1446" s="3" t="s">
        <v>840</v>
      </c>
      <c r="E1446" s="3" t="s">
        <v>1295</v>
      </c>
      <c r="F1446" s="3" t="s">
        <v>1297</v>
      </c>
    </row>
    <row r="1447" spans="1:6" x14ac:dyDescent="0.3">
      <c r="A1447" s="716" t="s">
        <v>574</v>
      </c>
      <c r="B1447" s="3">
        <v>10009766971</v>
      </c>
      <c r="D1447" s="3" t="s">
        <v>575</v>
      </c>
      <c r="E1447" s="3" t="s">
        <v>1303</v>
      </c>
      <c r="F1447" s="3" t="s">
        <v>3141</v>
      </c>
    </row>
    <row r="1448" spans="1:6" x14ac:dyDescent="0.3">
      <c r="A1448" s="719" t="s">
        <v>4177</v>
      </c>
      <c r="B1448" s="2">
        <v>10131803378</v>
      </c>
      <c r="C1448" s="3"/>
      <c r="D1448" s="3" t="s">
        <v>4176</v>
      </c>
      <c r="E1448" s="3" t="s">
        <v>1295</v>
      </c>
      <c r="F1448" s="3" t="s">
        <v>1297</v>
      </c>
    </row>
    <row r="1449" spans="1:6" x14ac:dyDescent="0.3">
      <c r="A1449" s="718" t="s">
        <v>693</v>
      </c>
      <c r="B1449" s="2">
        <v>10006684896</v>
      </c>
      <c r="C1449" s="3"/>
      <c r="D1449" s="3" t="s">
        <v>692</v>
      </c>
      <c r="E1449" s="3" t="s">
        <v>1293</v>
      </c>
      <c r="F1449" s="3" t="s">
        <v>4737</v>
      </c>
    </row>
    <row r="1450" spans="1:6" x14ac:dyDescent="0.3">
      <c r="A1450" s="716" t="s">
        <v>3656</v>
      </c>
      <c r="B1450" s="3">
        <v>10034539054</v>
      </c>
      <c r="C1450" s="3"/>
      <c r="D1450" s="3" t="s">
        <v>3657</v>
      </c>
      <c r="E1450" s="3" t="s">
        <v>1303</v>
      </c>
      <c r="F1450" s="3" t="s">
        <v>2056</v>
      </c>
    </row>
    <row r="1451" spans="1:6" x14ac:dyDescent="0.3">
      <c r="A1451" s="716" t="s">
        <v>2676</v>
      </c>
      <c r="B1451" s="3">
        <v>10015918993</v>
      </c>
      <c r="C1451" s="3"/>
      <c r="D1451" s="3" t="s">
        <v>2677</v>
      </c>
      <c r="E1451" s="3" t="s">
        <v>1293</v>
      </c>
      <c r="F1451" s="3" t="s">
        <v>3243</v>
      </c>
    </row>
    <row r="1452" spans="1:6" x14ac:dyDescent="0.3">
      <c r="A1452" s="716" t="s">
        <v>1741</v>
      </c>
      <c r="B1452" s="3">
        <v>10068571101</v>
      </c>
      <c r="C1452" s="3" t="s">
        <v>142</v>
      </c>
      <c r="D1452" s="3" t="s">
        <v>1742</v>
      </c>
      <c r="E1452" s="3" t="s">
        <v>1291</v>
      </c>
      <c r="F1452" s="3" t="s">
        <v>2329</v>
      </c>
    </row>
    <row r="1453" spans="1:6" x14ac:dyDescent="0.3">
      <c r="A1453" s="716" t="s">
        <v>5611</v>
      </c>
      <c r="B1453" s="3">
        <v>10090412266</v>
      </c>
      <c r="D1453" s="3" t="s">
        <v>5612</v>
      </c>
      <c r="E1453" s="3" t="s">
        <v>1303</v>
      </c>
      <c r="F1453" s="3" t="s">
        <v>2096</v>
      </c>
    </row>
    <row r="1454" spans="1:6" x14ac:dyDescent="0.3">
      <c r="A1454" s="718" t="s">
        <v>5613</v>
      </c>
      <c r="B1454" s="2">
        <v>10090412367</v>
      </c>
      <c r="C1454" s="3"/>
      <c r="D1454" s="3" t="s">
        <v>5614</v>
      </c>
      <c r="E1454" s="3" t="s">
        <v>1303</v>
      </c>
      <c r="F1454" s="3" t="s">
        <v>2096</v>
      </c>
    </row>
    <row r="1455" spans="1:6" x14ac:dyDescent="0.3">
      <c r="A1455" s="716" t="s">
        <v>2678</v>
      </c>
      <c r="B1455" s="3">
        <v>10067196227</v>
      </c>
      <c r="C1455" s="3"/>
      <c r="D1455" s="3" t="s">
        <v>1594</v>
      </c>
      <c r="E1455" s="3" t="s">
        <v>1291</v>
      </c>
      <c r="F1455" s="3" t="s">
        <v>1302</v>
      </c>
    </row>
    <row r="1456" spans="1:6" x14ac:dyDescent="0.3">
      <c r="A1456" s="716" t="s">
        <v>5615</v>
      </c>
      <c r="B1456" s="3">
        <v>10054094557</v>
      </c>
      <c r="C1456" s="3"/>
      <c r="D1456" s="3" t="s">
        <v>5616</v>
      </c>
      <c r="E1456" s="3" t="s">
        <v>1303</v>
      </c>
      <c r="F1456" s="3" t="s">
        <v>4653</v>
      </c>
    </row>
    <row r="1457" spans="1:6" x14ac:dyDescent="0.3">
      <c r="A1457" s="716" t="s">
        <v>4291</v>
      </c>
      <c r="B1457" s="3">
        <v>10005747535</v>
      </c>
      <c r="C1457" s="3"/>
      <c r="D1457" s="3" t="s">
        <v>4292</v>
      </c>
      <c r="E1457" s="3" t="s">
        <v>1303</v>
      </c>
      <c r="F1457" s="3" t="s">
        <v>5617</v>
      </c>
    </row>
    <row r="1458" spans="1:6" x14ac:dyDescent="0.3">
      <c r="A1458" s="718" t="s">
        <v>5618</v>
      </c>
      <c r="B1458" s="2">
        <v>10069247775</v>
      </c>
      <c r="C1458" s="3"/>
      <c r="D1458" s="3" t="s">
        <v>5619</v>
      </c>
      <c r="E1458" s="3" t="s">
        <v>1303</v>
      </c>
      <c r="F1458" s="3" t="s">
        <v>4755</v>
      </c>
    </row>
    <row r="1459" spans="1:6" x14ac:dyDescent="0.3">
      <c r="A1459" s="716" t="s">
        <v>3658</v>
      </c>
      <c r="B1459" s="3">
        <v>10076679995</v>
      </c>
      <c r="C1459" s="3"/>
      <c r="D1459" s="3" t="s">
        <v>3659</v>
      </c>
      <c r="E1459" s="3" t="s">
        <v>1293</v>
      </c>
      <c r="F1459" s="3" t="s">
        <v>4807</v>
      </c>
    </row>
    <row r="1460" spans="1:6" x14ac:dyDescent="0.3">
      <c r="A1460" s="716" t="s">
        <v>5620</v>
      </c>
      <c r="B1460" s="3">
        <v>10098634836</v>
      </c>
      <c r="C1460" s="3"/>
      <c r="D1460" s="3" t="s">
        <v>5621</v>
      </c>
      <c r="E1460" s="3" t="s">
        <v>1291</v>
      </c>
      <c r="F1460" s="3" t="s">
        <v>1302</v>
      </c>
    </row>
    <row r="1461" spans="1:6" x14ac:dyDescent="0.3">
      <c r="A1461" s="716" t="s">
        <v>3660</v>
      </c>
      <c r="B1461" s="3">
        <v>10053953808</v>
      </c>
      <c r="C1461" s="3"/>
      <c r="D1461" s="3" t="s">
        <v>3661</v>
      </c>
      <c r="E1461" s="3" t="s">
        <v>1303</v>
      </c>
      <c r="F1461" s="3" t="s">
        <v>3340</v>
      </c>
    </row>
    <row r="1462" spans="1:6" x14ac:dyDescent="0.3">
      <c r="A1462" s="716" t="s">
        <v>383</v>
      </c>
      <c r="B1462" s="3">
        <v>10005380450</v>
      </c>
      <c r="D1462" s="3" t="s">
        <v>384</v>
      </c>
      <c r="E1462" s="3" t="s">
        <v>1291</v>
      </c>
      <c r="F1462" s="3" t="s">
        <v>1292</v>
      </c>
    </row>
    <row r="1463" spans="1:6" x14ac:dyDescent="0.3">
      <c r="A1463" s="716" t="s">
        <v>3662</v>
      </c>
      <c r="B1463" s="3">
        <v>10071895673</v>
      </c>
      <c r="D1463" s="3" t="s">
        <v>3663</v>
      </c>
      <c r="E1463" s="3" t="s">
        <v>1303</v>
      </c>
      <c r="F1463" s="3" t="s">
        <v>2380</v>
      </c>
    </row>
    <row r="1464" spans="1:6" x14ac:dyDescent="0.3">
      <c r="A1464" s="716" t="s">
        <v>5622</v>
      </c>
      <c r="B1464" s="3">
        <v>10151215910</v>
      </c>
      <c r="D1464" s="3" t="s">
        <v>5623</v>
      </c>
      <c r="E1464" s="3" t="s">
        <v>1303</v>
      </c>
      <c r="F1464" s="3" t="s">
        <v>3159</v>
      </c>
    </row>
    <row r="1465" spans="1:6" x14ac:dyDescent="0.3">
      <c r="A1465" s="716" t="s">
        <v>1743</v>
      </c>
      <c r="B1465" s="3">
        <v>10091382872</v>
      </c>
      <c r="C1465" s="3"/>
      <c r="D1465" s="3" t="s">
        <v>1744</v>
      </c>
      <c r="E1465" s="3" t="s">
        <v>1295</v>
      </c>
      <c r="F1465" s="3" t="s">
        <v>1297</v>
      </c>
    </row>
    <row r="1466" spans="1:6" x14ac:dyDescent="0.3">
      <c r="A1466" s="716" t="s">
        <v>1973</v>
      </c>
      <c r="B1466" s="3">
        <v>10008628637</v>
      </c>
      <c r="C1466" s="3"/>
      <c r="D1466" s="3" t="s">
        <v>576</v>
      </c>
      <c r="E1466" s="3" t="s">
        <v>1293</v>
      </c>
      <c r="F1466" s="3" t="s">
        <v>2321</v>
      </c>
    </row>
    <row r="1467" spans="1:6" x14ac:dyDescent="0.3">
      <c r="A1467" s="716" t="s">
        <v>5624</v>
      </c>
      <c r="B1467" s="3">
        <v>10131463777</v>
      </c>
      <c r="D1467" s="3" t="s">
        <v>5625</v>
      </c>
      <c r="E1467" s="3" t="s">
        <v>1303</v>
      </c>
      <c r="F1467" s="3" t="s">
        <v>4699</v>
      </c>
    </row>
    <row r="1468" spans="1:6" x14ac:dyDescent="0.3">
      <c r="A1468" s="716" t="s">
        <v>5626</v>
      </c>
      <c r="B1468" s="3">
        <v>10036099542</v>
      </c>
      <c r="C1468" s="3"/>
      <c r="D1468" s="3" t="s">
        <v>5627</v>
      </c>
      <c r="E1468" s="3" t="s">
        <v>1303</v>
      </c>
      <c r="F1468" s="3" t="s">
        <v>4810</v>
      </c>
    </row>
    <row r="1469" spans="1:6" x14ac:dyDescent="0.3">
      <c r="A1469" s="718" t="s">
        <v>2104</v>
      </c>
      <c r="B1469" s="2">
        <v>10036503104</v>
      </c>
      <c r="D1469" s="3" t="s">
        <v>2105</v>
      </c>
      <c r="E1469" s="3" t="s">
        <v>1303</v>
      </c>
      <c r="F1469" s="3" t="s">
        <v>2097</v>
      </c>
    </row>
    <row r="1470" spans="1:6" x14ac:dyDescent="0.3">
      <c r="A1470" s="716" t="s">
        <v>577</v>
      </c>
      <c r="B1470" s="3">
        <v>10007744220</v>
      </c>
      <c r="D1470" s="3" t="s">
        <v>578</v>
      </c>
      <c r="E1470" s="3" t="s">
        <v>1291</v>
      </c>
      <c r="F1470" s="3" t="s">
        <v>4738</v>
      </c>
    </row>
    <row r="1471" spans="1:6" x14ac:dyDescent="0.3">
      <c r="A1471" s="716" t="s">
        <v>5628</v>
      </c>
      <c r="B1471" s="3">
        <v>10119809835</v>
      </c>
      <c r="C1471" s="3"/>
      <c r="D1471" s="3" t="s">
        <v>5629</v>
      </c>
      <c r="E1471" s="3" t="s">
        <v>1303</v>
      </c>
      <c r="F1471" s="3" t="s">
        <v>4710</v>
      </c>
    </row>
    <row r="1472" spans="1:6" x14ac:dyDescent="0.3">
      <c r="A1472" s="718" t="s">
        <v>635</v>
      </c>
      <c r="B1472" s="2">
        <v>10007216275</v>
      </c>
      <c r="D1472" s="3" t="s">
        <v>579</v>
      </c>
      <c r="E1472" s="3" t="s">
        <v>1293</v>
      </c>
      <c r="F1472" s="3" t="s">
        <v>2035</v>
      </c>
    </row>
    <row r="1473" spans="1:6" x14ac:dyDescent="0.3">
      <c r="A1473" s="716" t="s">
        <v>5630</v>
      </c>
      <c r="B1473" s="3">
        <v>10069444607</v>
      </c>
      <c r="C1473" s="3"/>
      <c r="D1473" s="3" t="s">
        <v>5631</v>
      </c>
      <c r="E1473" s="3" t="s">
        <v>1303</v>
      </c>
      <c r="F1473" s="3" t="s">
        <v>4755</v>
      </c>
    </row>
    <row r="1474" spans="1:6" x14ac:dyDescent="0.3">
      <c r="A1474" s="716" t="s">
        <v>2106</v>
      </c>
      <c r="B1474" s="3">
        <v>10029932160</v>
      </c>
      <c r="D1474" s="3" t="s">
        <v>2107</v>
      </c>
      <c r="E1474" s="3" t="s">
        <v>1293</v>
      </c>
      <c r="F1474" s="3" t="s">
        <v>3243</v>
      </c>
    </row>
    <row r="1475" spans="1:6" x14ac:dyDescent="0.3">
      <c r="A1475" s="716" t="s">
        <v>5632</v>
      </c>
      <c r="B1475" s="3">
        <v>10066521772</v>
      </c>
      <c r="C1475" s="3"/>
      <c r="D1475" s="3" t="s">
        <v>5633</v>
      </c>
      <c r="E1475" s="3" t="s">
        <v>1293</v>
      </c>
      <c r="F1475" s="3" t="s">
        <v>2035</v>
      </c>
    </row>
    <row r="1476" spans="1:6" x14ac:dyDescent="0.3">
      <c r="A1476" s="716" t="s">
        <v>691</v>
      </c>
      <c r="B1476" s="3">
        <v>10010978259</v>
      </c>
      <c r="D1476" s="3" t="s">
        <v>331</v>
      </c>
      <c r="E1476" s="3" t="s">
        <v>1303</v>
      </c>
      <c r="F1476" s="3" t="s">
        <v>1337</v>
      </c>
    </row>
    <row r="1477" spans="1:6" x14ac:dyDescent="0.3">
      <c r="A1477" s="716" t="s">
        <v>5634</v>
      </c>
      <c r="B1477" s="3">
        <v>10065795484</v>
      </c>
      <c r="C1477" s="3"/>
      <c r="D1477" s="3" t="s">
        <v>5635</v>
      </c>
      <c r="E1477" s="3" t="s">
        <v>1303</v>
      </c>
      <c r="F1477" s="3" t="s">
        <v>4816</v>
      </c>
    </row>
    <row r="1478" spans="1:6" x14ac:dyDescent="0.3">
      <c r="A1478" s="716" t="s">
        <v>5636</v>
      </c>
      <c r="B1478" s="3">
        <v>10138312583</v>
      </c>
      <c r="D1478" s="3" t="s">
        <v>5637</v>
      </c>
      <c r="E1478" s="3" t="s">
        <v>1303</v>
      </c>
      <c r="F1478" s="3" t="s">
        <v>4861</v>
      </c>
    </row>
    <row r="1479" spans="1:6" x14ac:dyDescent="0.3">
      <c r="A1479" s="716" t="s">
        <v>533</v>
      </c>
      <c r="B1479" s="3">
        <v>10008972884</v>
      </c>
      <c r="C1479" s="3"/>
      <c r="D1479" s="3" t="s">
        <v>532</v>
      </c>
      <c r="E1479" s="3" t="s">
        <v>1295</v>
      </c>
      <c r="F1479" s="3" t="s">
        <v>1297</v>
      </c>
    </row>
    <row r="1480" spans="1:6" x14ac:dyDescent="0.3">
      <c r="A1480" s="716" t="s">
        <v>2679</v>
      </c>
      <c r="B1480" s="3">
        <v>10015362053</v>
      </c>
      <c r="C1480" s="3"/>
      <c r="D1480" s="3" t="s">
        <v>2680</v>
      </c>
      <c r="E1480" s="3" t="s">
        <v>1303</v>
      </c>
      <c r="F1480" s="3" t="s">
        <v>2359</v>
      </c>
    </row>
    <row r="1481" spans="1:6" x14ac:dyDescent="0.3">
      <c r="A1481" s="716" t="s">
        <v>5638</v>
      </c>
      <c r="B1481" s="3">
        <v>10147070673</v>
      </c>
      <c r="C1481" s="3"/>
      <c r="D1481" s="3" t="s">
        <v>5639</v>
      </c>
      <c r="E1481" s="3" t="s">
        <v>1303</v>
      </c>
      <c r="F1481" s="3" t="s">
        <v>3160</v>
      </c>
    </row>
    <row r="1482" spans="1:6" x14ac:dyDescent="0.3">
      <c r="A1482" s="716" t="s">
        <v>5640</v>
      </c>
      <c r="B1482" s="3">
        <v>10113391667</v>
      </c>
      <c r="C1482" s="3"/>
      <c r="D1482" s="3" t="s">
        <v>5641</v>
      </c>
      <c r="E1482" s="3" t="s">
        <v>1303</v>
      </c>
      <c r="F1482" s="3" t="s">
        <v>4892</v>
      </c>
    </row>
    <row r="1483" spans="1:6" x14ac:dyDescent="0.3">
      <c r="A1483" s="716" t="s">
        <v>2681</v>
      </c>
      <c r="B1483" s="3">
        <v>10016301842</v>
      </c>
      <c r="C1483" s="3"/>
      <c r="D1483" s="3" t="s">
        <v>2682</v>
      </c>
      <c r="E1483" s="3" t="s">
        <v>1293</v>
      </c>
      <c r="F1483" s="3" t="s">
        <v>2341</v>
      </c>
    </row>
    <row r="1484" spans="1:6" x14ac:dyDescent="0.3">
      <c r="A1484" s="716" t="s">
        <v>1236</v>
      </c>
      <c r="B1484" s="3">
        <v>10015689631</v>
      </c>
      <c r="C1484" s="3" t="s">
        <v>38</v>
      </c>
      <c r="D1484" s="3" t="s">
        <v>1745</v>
      </c>
      <c r="E1484" s="3" t="s">
        <v>1291</v>
      </c>
      <c r="F1484" s="3" t="s">
        <v>3274</v>
      </c>
    </row>
    <row r="1485" spans="1:6" x14ac:dyDescent="0.3">
      <c r="A1485" s="718" t="s">
        <v>3664</v>
      </c>
      <c r="B1485" s="2">
        <v>10065091024</v>
      </c>
      <c r="C1485" s="3"/>
      <c r="D1485" s="3" t="s">
        <v>3665</v>
      </c>
      <c r="E1485" s="3" t="s">
        <v>1303</v>
      </c>
      <c r="F1485" s="3" t="s">
        <v>3143</v>
      </c>
    </row>
    <row r="1486" spans="1:6" x14ac:dyDescent="0.3">
      <c r="A1486" s="716" t="s">
        <v>2683</v>
      </c>
      <c r="B1486" s="3">
        <v>10036420955</v>
      </c>
      <c r="C1486" s="3"/>
      <c r="D1486" s="3" t="s">
        <v>2684</v>
      </c>
      <c r="E1486" s="3" t="s">
        <v>1303</v>
      </c>
      <c r="F1486" s="3" t="s">
        <v>2413</v>
      </c>
    </row>
    <row r="1487" spans="1:6" x14ac:dyDescent="0.3">
      <c r="A1487" s="718" t="s">
        <v>987</v>
      </c>
      <c r="B1487" s="2">
        <v>10043809022</v>
      </c>
      <c r="D1487" s="3" t="s">
        <v>988</v>
      </c>
      <c r="E1487" s="3" t="s">
        <v>1291</v>
      </c>
      <c r="F1487" s="3" t="s">
        <v>4683</v>
      </c>
    </row>
    <row r="1488" spans="1:6" x14ac:dyDescent="0.3">
      <c r="A1488" s="718" t="s">
        <v>3666</v>
      </c>
      <c r="B1488" s="2">
        <v>10017651556</v>
      </c>
      <c r="C1488" s="3"/>
      <c r="D1488" s="3" t="s">
        <v>3667</v>
      </c>
      <c r="E1488" s="3" t="s">
        <v>1303</v>
      </c>
      <c r="F1488" s="3" t="s">
        <v>4716</v>
      </c>
    </row>
    <row r="1489" spans="1:6" x14ac:dyDescent="0.3">
      <c r="A1489" s="716" t="s">
        <v>5642</v>
      </c>
      <c r="B1489" s="3">
        <v>10100631622</v>
      </c>
      <c r="C1489" s="3"/>
      <c r="D1489" s="3" t="s">
        <v>5643</v>
      </c>
      <c r="E1489" s="3" t="s">
        <v>1303</v>
      </c>
      <c r="F1489" s="3" t="s">
        <v>4819</v>
      </c>
    </row>
    <row r="1490" spans="1:6" x14ac:dyDescent="0.3">
      <c r="A1490" s="716" t="s">
        <v>1746</v>
      </c>
      <c r="B1490" s="3">
        <v>10023335554</v>
      </c>
      <c r="C1490" s="3"/>
      <c r="D1490" s="3" t="s">
        <v>1161</v>
      </c>
      <c r="E1490" s="3" t="s">
        <v>1303</v>
      </c>
      <c r="F1490" s="3" t="s">
        <v>5000</v>
      </c>
    </row>
    <row r="1491" spans="1:6" x14ac:dyDescent="0.3">
      <c r="A1491" s="718" t="s">
        <v>5644</v>
      </c>
      <c r="B1491" s="2">
        <v>10132141969</v>
      </c>
      <c r="D1491" s="3" t="s">
        <v>5645</v>
      </c>
      <c r="E1491" s="3" t="s">
        <v>1303</v>
      </c>
      <c r="F1491" s="3" t="s">
        <v>4710</v>
      </c>
    </row>
    <row r="1492" spans="1:6" x14ac:dyDescent="0.3">
      <c r="A1492" s="716" t="s">
        <v>3668</v>
      </c>
      <c r="B1492" s="3">
        <v>10037632344</v>
      </c>
      <c r="C1492" s="3"/>
      <c r="D1492" s="3" t="s">
        <v>3669</v>
      </c>
      <c r="E1492" s="3" t="s">
        <v>1303</v>
      </c>
      <c r="F1492" s="3" t="s">
        <v>3238</v>
      </c>
    </row>
    <row r="1493" spans="1:6" x14ac:dyDescent="0.3">
      <c r="A1493" s="716" t="s">
        <v>5646</v>
      </c>
      <c r="B1493" s="3">
        <v>10030374320</v>
      </c>
      <c r="C1493" s="3"/>
      <c r="D1493" s="3" t="s">
        <v>5647</v>
      </c>
      <c r="E1493" s="3" t="s">
        <v>1303</v>
      </c>
      <c r="F1493" s="3" t="s">
        <v>2340</v>
      </c>
    </row>
    <row r="1494" spans="1:6" x14ac:dyDescent="0.3">
      <c r="A1494" s="716" t="s">
        <v>5648</v>
      </c>
      <c r="B1494" s="3">
        <v>10105411406</v>
      </c>
      <c r="D1494" s="3" t="s">
        <v>5649</v>
      </c>
      <c r="E1494" s="3" t="s">
        <v>1303</v>
      </c>
      <c r="F1494" s="3" t="s">
        <v>4811</v>
      </c>
    </row>
    <row r="1495" spans="1:6" x14ac:dyDescent="0.3">
      <c r="A1495" s="716" t="s">
        <v>2108</v>
      </c>
      <c r="B1495" s="3">
        <v>10040747963</v>
      </c>
      <c r="C1495" s="3"/>
      <c r="D1495" s="3" t="s">
        <v>2109</v>
      </c>
      <c r="E1495" s="3" t="s">
        <v>1293</v>
      </c>
      <c r="F1495" s="3" t="s">
        <v>4737</v>
      </c>
    </row>
    <row r="1496" spans="1:6" x14ac:dyDescent="0.3">
      <c r="A1496" s="718" t="s">
        <v>3024</v>
      </c>
      <c r="B1496" s="2">
        <v>10007517076</v>
      </c>
      <c r="C1496" s="2" t="s">
        <v>515</v>
      </c>
      <c r="D1496" s="3" t="s">
        <v>629</v>
      </c>
      <c r="E1496" s="3" t="s">
        <v>1291</v>
      </c>
      <c r="F1496" s="3" t="s">
        <v>1294</v>
      </c>
    </row>
    <row r="1497" spans="1:6" x14ac:dyDescent="0.3">
      <c r="A1497" s="719" t="s">
        <v>2110</v>
      </c>
      <c r="B1497" s="2">
        <v>10011188124</v>
      </c>
      <c r="C1497" s="3"/>
      <c r="D1497" s="3" t="s">
        <v>2111</v>
      </c>
      <c r="E1497" s="3" t="s">
        <v>1293</v>
      </c>
      <c r="F1497" s="3" t="s">
        <v>1336</v>
      </c>
    </row>
    <row r="1498" spans="1:6" x14ac:dyDescent="0.3">
      <c r="A1498" s="716" t="s">
        <v>989</v>
      </c>
      <c r="B1498" s="3">
        <v>10009110607</v>
      </c>
      <c r="D1498" s="3" t="s">
        <v>990</v>
      </c>
      <c r="E1498" s="3" t="s">
        <v>1293</v>
      </c>
      <c r="F1498" s="3" t="s">
        <v>1519</v>
      </c>
    </row>
    <row r="1499" spans="1:6" x14ac:dyDescent="0.3">
      <c r="A1499" s="718" t="s">
        <v>1422</v>
      </c>
      <c r="B1499" s="2">
        <v>10030102114</v>
      </c>
      <c r="C1499" s="3"/>
      <c r="D1499" s="3" t="s">
        <v>1423</v>
      </c>
      <c r="E1499" s="3" t="s">
        <v>1293</v>
      </c>
      <c r="F1499" s="3" t="s">
        <v>3243</v>
      </c>
    </row>
    <row r="1500" spans="1:6" x14ac:dyDescent="0.3">
      <c r="A1500" s="716" t="s">
        <v>2685</v>
      </c>
      <c r="B1500" s="3">
        <v>10002889671</v>
      </c>
      <c r="D1500" s="3" t="s">
        <v>2686</v>
      </c>
      <c r="E1500" s="3" t="s">
        <v>1303</v>
      </c>
      <c r="F1500" s="3" t="s">
        <v>3211</v>
      </c>
    </row>
    <row r="1501" spans="1:6" x14ac:dyDescent="0.3">
      <c r="A1501" s="716" t="s">
        <v>3670</v>
      </c>
      <c r="B1501" s="3">
        <v>10099478231</v>
      </c>
      <c r="D1501" s="3" t="s">
        <v>2687</v>
      </c>
      <c r="E1501" s="3" t="s">
        <v>1291</v>
      </c>
      <c r="F1501" s="3" t="s">
        <v>4683</v>
      </c>
    </row>
    <row r="1502" spans="1:6" x14ac:dyDescent="0.3">
      <c r="A1502" s="716" t="s">
        <v>2246</v>
      </c>
      <c r="B1502" s="3">
        <v>10073681180</v>
      </c>
      <c r="C1502" s="2" t="s">
        <v>73</v>
      </c>
      <c r="D1502" s="3" t="s">
        <v>2247</v>
      </c>
      <c r="E1502" s="3" t="s">
        <v>1291</v>
      </c>
      <c r="F1502" s="3" t="s">
        <v>1530</v>
      </c>
    </row>
    <row r="1503" spans="1:6" x14ac:dyDescent="0.3">
      <c r="A1503" s="716" t="s">
        <v>580</v>
      </c>
      <c r="B1503" s="3">
        <v>10009226401</v>
      </c>
      <c r="C1503" s="3" t="s">
        <v>784</v>
      </c>
      <c r="D1503" s="3" t="s">
        <v>581</v>
      </c>
      <c r="E1503" s="3" t="s">
        <v>1291</v>
      </c>
      <c r="F1503" s="3" t="s">
        <v>4635</v>
      </c>
    </row>
    <row r="1504" spans="1:6" x14ac:dyDescent="0.3">
      <c r="A1504" s="716" t="s">
        <v>3671</v>
      </c>
      <c r="B1504" s="3">
        <v>10009074736</v>
      </c>
      <c r="C1504" s="3"/>
      <c r="D1504" s="3" t="s">
        <v>3672</v>
      </c>
      <c r="E1504" s="3" t="s">
        <v>1303</v>
      </c>
      <c r="F1504" s="3" t="s">
        <v>3158</v>
      </c>
    </row>
    <row r="1505" spans="1:6" x14ac:dyDescent="0.3">
      <c r="A1505" s="716" t="s">
        <v>3673</v>
      </c>
      <c r="B1505" s="3">
        <v>10032903592</v>
      </c>
      <c r="C1505" s="3"/>
      <c r="D1505" s="3" t="s">
        <v>3674</v>
      </c>
      <c r="E1505" s="3" t="s">
        <v>1303</v>
      </c>
      <c r="F1505" s="3" t="s">
        <v>2340</v>
      </c>
    </row>
    <row r="1506" spans="1:6" x14ac:dyDescent="0.3">
      <c r="A1506" s="719" t="s">
        <v>5650</v>
      </c>
      <c r="B1506" s="2">
        <v>10060900119</v>
      </c>
      <c r="C1506" s="3"/>
      <c r="D1506" s="3" t="s">
        <v>5651</v>
      </c>
      <c r="E1506" s="3" t="s">
        <v>1303</v>
      </c>
      <c r="F1506" s="3" t="s">
        <v>4678</v>
      </c>
    </row>
    <row r="1507" spans="1:6" x14ac:dyDescent="0.3">
      <c r="A1507" s="716" t="s">
        <v>3675</v>
      </c>
      <c r="B1507" s="3">
        <v>10044253404</v>
      </c>
      <c r="D1507" s="3" t="s">
        <v>3676</v>
      </c>
      <c r="E1507" s="3" t="s">
        <v>1303</v>
      </c>
      <c r="F1507" s="3" t="s">
        <v>3374</v>
      </c>
    </row>
    <row r="1508" spans="1:6" x14ac:dyDescent="0.3">
      <c r="A1508" s="718" t="s">
        <v>3677</v>
      </c>
      <c r="B1508" s="2">
        <v>10094125952</v>
      </c>
      <c r="D1508" s="3" t="s">
        <v>3678</v>
      </c>
      <c r="E1508" s="3" t="s">
        <v>1303</v>
      </c>
      <c r="F1508" s="3" t="s">
        <v>3191</v>
      </c>
    </row>
    <row r="1509" spans="1:6" x14ac:dyDescent="0.3">
      <c r="A1509" s="716" t="s">
        <v>3679</v>
      </c>
      <c r="B1509" s="3">
        <v>10020489414</v>
      </c>
      <c r="C1509" s="3"/>
      <c r="D1509" s="3" t="s">
        <v>3680</v>
      </c>
      <c r="E1509" s="3" t="s">
        <v>1303</v>
      </c>
      <c r="F1509" s="3" t="s">
        <v>3191</v>
      </c>
    </row>
    <row r="1510" spans="1:6" x14ac:dyDescent="0.3">
      <c r="A1510" s="716" t="s">
        <v>1747</v>
      </c>
      <c r="B1510" s="3">
        <v>10016283856</v>
      </c>
      <c r="C1510" s="3"/>
      <c r="D1510" s="3" t="s">
        <v>1748</v>
      </c>
      <c r="E1510" s="3" t="s">
        <v>1303</v>
      </c>
      <c r="F1510" s="3" t="s">
        <v>3138</v>
      </c>
    </row>
    <row r="1511" spans="1:6" x14ac:dyDescent="0.3">
      <c r="A1511" s="716" t="s">
        <v>690</v>
      </c>
      <c r="B1511" s="3">
        <v>10008685726</v>
      </c>
      <c r="C1511" s="2" t="s">
        <v>142</v>
      </c>
      <c r="D1511" s="3" t="s">
        <v>991</v>
      </c>
      <c r="E1511" s="3" t="s">
        <v>1291</v>
      </c>
      <c r="F1511" s="3" t="s">
        <v>1299</v>
      </c>
    </row>
    <row r="1512" spans="1:6" x14ac:dyDescent="0.3">
      <c r="A1512" s="718" t="s">
        <v>2688</v>
      </c>
      <c r="B1512" s="2">
        <v>10031603287</v>
      </c>
      <c r="C1512" s="3"/>
      <c r="D1512" s="3" t="s">
        <v>2689</v>
      </c>
      <c r="E1512" s="3" t="s">
        <v>1303</v>
      </c>
      <c r="F1512" s="3" t="s">
        <v>3159</v>
      </c>
    </row>
    <row r="1513" spans="1:6" x14ac:dyDescent="0.3">
      <c r="A1513" s="716" t="s">
        <v>3681</v>
      </c>
      <c r="B1513" s="3">
        <v>10058521191</v>
      </c>
      <c r="D1513" s="3" t="s">
        <v>3682</v>
      </c>
      <c r="E1513" s="3" t="s">
        <v>1303</v>
      </c>
      <c r="F1513" s="3" t="s">
        <v>1373</v>
      </c>
    </row>
    <row r="1514" spans="1:6" x14ac:dyDescent="0.3">
      <c r="A1514" s="716" t="s">
        <v>646</v>
      </c>
      <c r="B1514" s="3">
        <v>10008912563</v>
      </c>
      <c r="C1514" s="3"/>
      <c r="D1514" s="3" t="s">
        <v>647</v>
      </c>
      <c r="E1514" s="3" t="s">
        <v>1291</v>
      </c>
      <c r="F1514" s="3" t="s">
        <v>4738</v>
      </c>
    </row>
    <row r="1515" spans="1:6" x14ac:dyDescent="0.3">
      <c r="A1515" s="716" t="s">
        <v>1749</v>
      </c>
      <c r="B1515" s="3">
        <v>10023574923</v>
      </c>
      <c r="C1515" s="3"/>
      <c r="D1515" s="3" t="s">
        <v>1750</v>
      </c>
      <c r="E1515" s="3" t="s">
        <v>1303</v>
      </c>
      <c r="F1515" s="3" t="s">
        <v>2363</v>
      </c>
    </row>
    <row r="1516" spans="1:6" x14ac:dyDescent="0.3">
      <c r="A1516" s="718" t="s">
        <v>5652</v>
      </c>
      <c r="B1516" s="2">
        <v>10065982515</v>
      </c>
      <c r="C1516" s="3"/>
      <c r="D1516" s="3" t="s">
        <v>5653</v>
      </c>
      <c r="E1516" s="3" t="s">
        <v>1303</v>
      </c>
      <c r="F1516" s="3" t="s">
        <v>2060</v>
      </c>
    </row>
    <row r="1517" spans="1:6" x14ac:dyDescent="0.3">
      <c r="A1517" s="716" t="s">
        <v>5654</v>
      </c>
      <c r="B1517" s="3">
        <v>10033981811</v>
      </c>
      <c r="C1517" s="3"/>
      <c r="D1517" s="3" t="s">
        <v>5655</v>
      </c>
      <c r="E1517" s="3" t="s">
        <v>1303</v>
      </c>
      <c r="F1517" s="3" t="s">
        <v>4743</v>
      </c>
    </row>
    <row r="1518" spans="1:6" x14ac:dyDescent="0.3">
      <c r="A1518" s="716" t="s">
        <v>5656</v>
      </c>
      <c r="B1518" s="3">
        <v>10007815756</v>
      </c>
      <c r="C1518" s="3"/>
      <c r="D1518" s="3" t="s">
        <v>992</v>
      </c>
      <c r="E1518" s="3" t="s">
        <v>1303</v>
      </c>
      <c r="F1518" s="3" t="s">
        <v>3158</v>
      </c>
    </row>
    <row r="1519" spans="1:6" x14ac:dyDescent="0.3">
      <c r="A1519" s="718" t="s">
        <v>5657</v>
      </c>
      <c r="B1519" s="2">
        <v>10083991573</v>
      </c>
      <c r="D1519" s="3" t="s">
        <v>5658</v>
      </c>
      <c r="E1519" s="3" t="s">
        <v>1303</v>
      </c>
      <c r="F1519" s="3" t="s">
        <v>2383</v>
      </c>
    </row>
    <row r="1520" spans="1:6" x14ac:dyDescent="0.3">
      <c r="A1520" s="716" t="s">
        <v>2690</v>
      </c>
      <c r="B1520" s="3">
        <v>10009177800</v>
      </c>
      <c r="C1520" s="3"/>
      <c r="D1520" s="3" t="s">
        <v>2691</v>
      </c>
      <c r="E1520" s="3" t="s">
        <v>1303</v>
      </c>
      <c r="F1520" s="3" t="s">
        <v>1333</v>
      </c>
    </row>
    <row r="1521" spans="1:6" x14ac:dyDescent="0.3">
      <c r="A1521" s="718" t="s">
        <v>358</v>
      </c>
      <c r="B1521" s="2">
        <v>10006291947</v>
      </c>
      <c r="C1521" s="3" t="s">
        <v>159</v>
      </c>
      <c r="D1521" s="3" t="s">
        <v>359</v>
      </c>
      <c r="E1521" s="3" t="s">
        <v>1291</v>
      </c>
      <c r="F1521" s="3" t="s">
        <v>2356</v>
      </c>
    </row>
    <row r="1522" spans="1:6" x14ac:dyDescent="0.3">
      <c r="A1522" s="716" t="s">
        <v>3683</v>
      </c>
      <c r="B1522" s="3">
        <v>10016441581</v>
      </c>
      <c r="C1522" s="3"/>
      <c r="D1522" s="3" t="s">
        <v>3684</v>
      </c>
      <c r="E1522" s="3" t="s">
        <v>1293</v>
      </c>
      <c r="F1522" s="3" t="s">
        <v>4736</v>
      </c>
    </row>
    <row r="1523" spans="1:6" x14ac:dyDescent="0.3">
      <c r="A1523" s="716" t="s">
        <v>2692</v>
      </c>
      <c r="B1523" s="3">
        <v>10028872436</v>
      </c>
      <c r="C1523" s="3"/>
      <c r="D1523" s="3" t="s">
        <v>2693</v>
      </c>
      <c r="E1523" s="3" t="s">
        <v>1303</v>
      </c>
      <c r="F1523" s="3" t="s">
        <v>3229</v>
      </c>
    </row>
    <row r="1524" spans="1:6" x14ac:dyDescent="0.3">
      <c r="A1524" s="718" t="s">
        <v>4086</v>
      </c>
      <c r="B1524" s="2">
        <v>10010844378</v>
      </c>
      <c r="C1524" s="3"/>
      <c r="D1524" s="3" t="s">
        <v>4087</v>
      </c>
      <c r="E1524" s="3" t="s">
        <v>1295</v>
      </c>
      <c r="F1524" s="3" t="s">
        <v>1297</v>
      </c>
    </row>
    <row r="1525" spans="1:6" x14ac:dyDescent="0.3">
      <c r="A1525" s="718" t="s">
        <v>5659</v>
      </c>
      <c r="B1525" s="2">
        <v>10092783817</v>
      </c>
      <c r="D1525" s="3" t="s">
        <v>5660</v>
      </c>
      <c r="E1525" s="3" t="s">
        <v>1303</v>
      </c>
      <c r="F1525" s="3" t="s">
        <v>3312</v>
      </c>
    </row>
    <row r="1526" spans="1:6" x14ac:dyDescent="0.3">
      <c r="A1526" s="718" t="s">
        <v>1164</v>
      </c>
      <c r="B1526" s="2">
        <v>10036430049</v>
      </c>
      <c r="C1526" s="3"/>
      <c r="D1526" s="3" t="s">
        <v>1165</v>
      </c>
      <c r="E1526" s="3" t="s">
        <v>1293</v>
      </c>
      <c r="F1526" s="3" t="s">
        <v>2232</v>
      </c>
    </row>
    <row r="1527" spans="1:6" x14ac:dyDescent="0.3">
      <c r="A1527" s="716" t="s">
        <v>993</v>
      </c>
      <c r="B1527" s="3">
        <v>10050091992</v>
      </c>
      <c r="C1527" s="3"/>
      <c r="D1527" s="3" t="s">
        <v>841</v>
      </c>
      <c r="E1527" s="3" t="s">
        <v>1303</v>
      </c>
      <c r="F1527" s="3" t="s">
        <v>1307</v>
      </c>
    </row>
    <row r="1528" spans="1:6" x14ac:dyDescent="0.3">
      <c r="A1528" s="718" t="s">
        <v>5661</v>
      </c>
      <c r="B1528" s="2">
        <v>10111516032</v>
      </c>
      <c r="D1528" s="3" t="s">
        <v>5662</v>
      </c>
      <c r="E1528" s="3" t="s">
        <v>1293</v>
      </c>
      <c r="F1528" s="3" t="s">
        <v>1332</v>
      </c>
    </row>
    <row r="1529" spans="1:6" x14ac:dyDescent="0.3">
      <c r="A1529" s="719" t="s">
        <v>3685</v>
      </c>
      <c r="B1529" s="2">
        <v>10016027111</v>
      </c>
      <c r="C1529" s="3"/>
      <c r="D1529" s="3" t="s">
        <v>3686</v>
      </c>
      <c r="E1529" s="3" t="s">
        <v>1303</v>
      </c>
      <c r="F1529" s="3" t="s">
        <v>2380</v>
      </c>
    </row>
    <row r="1530" spans="1:6" x14ac:dyDescent="0.3">
      <c r="A1530" s="716" t="s">
        <v>1424</v>
      </c>
      <c r="B1530" s="3">
        <v>10014757522</v>
      </c>
      <c r="C1530" s="3"/>
      <c r="D1530" s="3" t="s">
        <v>1425</v>
      </c>
      <c r="E1530" s="3" t="s">
        <v>1303</v>
      </c>
      <c r="F1530" s="3" t="s">
        <v>2346</v>
      </c>
    </row>
    <row r="1531" spans="1:6" x14ac:dyDescent="0.3">
      <c r="A1531" s="716" t="s">
        <v>2694</v>
      </c>
      <c r="B1531" s="3">
        <v>10112358215</v>
      </c>
      <c r="D1531" s="3" t="s">
        <v>2695</v>
      </c>
      <c r="E1531" s="3" t="s">
        <v>1303</v>
      </c>
      <c r="F1531" s="3" t="s">
        <v>3161</v>
      </c>
    </row>
    <row r="1532" spans="1:6" x14ac:dyDescent="0.3">
      <c r="A1532" s="719" t="s">
        <v>582</v>
      </c>
      <c r="B1532" s="2">
        <v>10006384196</v>
      </c>
      <c r="C1532" s="3"/>
      <c r="D1532" s="3" t="s">
        <v>583</v>
      </c>
      <c r="E1532" s="3" t="s">
        <v>1291</v>
      </c>
      <c r="F1532" s="3" t="s">
        <v>3137</v>
      </c>
    </row>
    <row r="1533" spans="1:6" x14ac:dyDescent="0.3">
      <c r="A1533" s="718" t="s">
        <v>842</v>
      </c>
      <c r="B1533" s="2">
        <v>10015092372</v>
      </c>
      <c r="C1533" s="2" t="s">
        <v>44</v>
      </c>
      <c r="D1533" s="3" t="s">
        <v>1166</v>
      </c>
      <c r="E1533" s="3" t="s">
        <v>1291</v>
      </c>
      <c r="F1533" s="3" t="s">
        <v>1292</v>
      </c>
    </row>
    <row r="1534" spans="1:6" x14ac:dyDescent="0.3">
      <c r="A1534" s="718" t="s">
        <v>5663</v>
      </c>
      <c r="B1534" s="2">
        <v>10030628136</v>
      </c>
      <c r="D1534" s="3" t="s">
        <v>5664</v>
      </c>
      <c r="E1534" s="3" t="s">
        <v>1303</v>
      </c>
      <c r="F1534" s="3" t="s">
        <v>2340</v>
      </c>
    </row>
    <row r="1535" spans="1:6" x14ac:dyDescent="0.3">
      <c r="A1535" s="716" t="s">
        <v>3687</v>
      </c>
      <c r="B1535" s="3">
        <v>10044113863</v>
      </c>
      <c r="D1535" s="3" t="s">
        <v>1426</v>
      </c>
      <c r="E1535" s="3" t="s">
        <v>1303</v>
      </c>
      <c r="F1535" s="3" t="s">
        <v>3291</v>
      </c>
    </row>
    <row r="1536" spans="1:6" x14ac:dyDescent="0.3">
      <c r="A1536" s="718" t="s">
        <v>5665</v>
      </c>
      <c r="B1536" s="2">
        <v>10111173805</v>
      </c>
      <c r="C1536" s="3"/>
      <c r="D1536" s="3" t="s">
        <v>5666</v>
      </c>
      <c r="E1536" s="3" t="s">
        <v>1303</v>
      </c>
      <c r="F1536" s="3" t="s">
        <v>4644</v>
      </c>
    </row>
    <row r="1537" spans="1:6" x14ac:dyDescent="0.3">
      <c r="A1537" s="718" t="s">
        <v>5667</v>
      </c>
      <c r="B1537" s="2">
        <v>10128889035</v>
      </c>
      <c r="C1537" s="3"/>
      <c r="D1537" s="3" t="s">
        <v>5668</v>
      </c>
      <c r="E1537" s="3" t="s">
        <v>1303</v>
      </c>
      <c r="F1537" s="3" t="s">
        <v>2383</v>
      </c>
    </row>
    <row r="1538" spans="1:6" x14ac:dyDescent="0.3">
      <c r="A1538" s="716" t="s">
        <v>5669</v>
      </c>
      <c r="B1538" s="3">
        <v>10017511615</v>
      </c>
      <c r="D1538" s="3" t="s">
        <v>5670</v>
      </c>
      <c r="E1538" s="3" t="s">
        <v>1303</v>
      </c>
      <c r="F1538" s="3" t="s">
        <v>4816</v>
      </c>
    </row>
    <row r="1539" spans="1:6" x14ac:dyDescent="0.3">
      <c r="A1539" s="716" t="s">
        <v>1752</v>
      </c>
      <c r="B1539" s="3">
        <v>10015678719</v>
      </c>
      <c r="C1539" s="3"/>
      <c r="D1539" s="3" t="s">
        <v>1753</v>
      </c>
      <c r="E1539" s="3" t="s">
        <v>1293</v>
      </c>
      <c r="F1539" s="3" t="s">
        <v>4736</v>
      </c>
    </row>
    <row r="1540" spans="1:6" x14ac:dyDescent="0.3">
      <c r="A1540" s="716" t="s">
        <v>1754</v>
      </c>
      <c r="B1540" s="3">
        <v>10014890187</v>
      </c>
      <c r="C1540" s="3" t="s">
        <v>71</v>
      </c>
      <c r="D1540" s="3" t="s">
        <v>1755</v>
      </c>
      <c r="E1540" s="3" t="s">
        <v>1291</v>
      </c>
      <c r="F1540" s="3" t="s">
        <v>4635</v>
      </c>
    </row>
    <row r="1541" spans="1:6" x14ac:dyDescent="0.3">
      <c r="A1541" s="716" t="s">
        <v>1427</v>
      </c>
      <c r="B1541" s="3">
        <v>10064931679</v>
      </c>
      <c r="C1541" s="3"/>
      <c r="D1541" s="3" t="s">
        <v>1428</v>
      </c>
      <c r="E1541" s="3" t="s">
        <v>1303</v>
      </c>
      <c r="F1541" s="3" t="s">
        <v>2363</v>
      </c>
    </row>
    <row r="1542" spans="1:6" x14ac:dyDescent="0.3">
      <c r="A1542" s="716" t="s">
        <v>2112</v>
      </c>
      <c r="B1542" s="3">
        <v>10007179903</v>
      </c>
      <c r="D1542" s="3" t="s">
        <v>2113</v>
      </c>
      <c r="E1542" s="3" t="s">
        <v>1303</v>
      </c>
      <c r="F1542" s="3" t="s">
        <v>3688</v>
      </c>
    </row>
    <row r="1543" spans="1:6" x14ac:dyDescent="0.3">
      <c r="A1543" s="719" t="s">
        <v>482</v>
      </c>
      <c r="B1543" s="2">
        <v>10008624896</v>
      </c>
      <c r="D1543" s="3" t="s">
        <v>483</v>
      </c>
      <c r="E1543" s="3" t="s">
        <v>1303</v>
      </c>
      <c r="F1543" s="3" t="s">
        <v>1316</v>
      </c>
    </row>
    <row r="1544" spans="1:6" x14ac:dyDescent="0.3">
      <c r="A1544" s="716" t="s">
        <v>4249</v>
      </c>
      <c r="B1544" s="3">
        <v>10016225959</v>
      </c>
      <c r="C1544" s="3"/>
      <c r="D1544" s="3" t="s">
        <v>4250</v>
      </c>
      <c r="E1544" s="3" t="s">
        <v>1514</v>
      </c>
      <c r="F1544" s="3" t="s">
        <v>5671</v>
      </c>
    </row>
    <row r="1545" spans="1:6" x14ac:dyDescent="0.3">
      <c r="A1545" s="716" t="s">
        <v>5672</v>
      </c>
      <c r="B1545" s="3">
        <v>10048546864</v>
      </c>
      <c r="C1545" s="3"/>
      <c r="D1545" s="3" t="s">
        <v>5673</v>
      </c>
      <c r="E1545" s="3" t="s">
        <v>1303</v>
      </c>
      <c r="F1545" s="3" t="s">
        <v>4653</v>
      </c>
    </row>
    <row r="1546" spans="1:6" x14ac:dyDescent="0.3">
      <c r="A1546" s="716" t="s">
        <v>4248</v>
      </c>
      <c r="B1546" s="3">
        <v>10007524251</v>
      </c>
      <c r="C1546" s="3" t="s">
        <v>135</v>
      </c>
      <c r="D1546" s="3" t="s">
        <v>259</v>
      </c>
      <c r="E1546" s="3" t="s">
        <v>1291</v>
      </c>
      <c r="F1546" s="3" t="s">
        <v>3274</v>
      </c>
    </row>
    <row r="1547" spans="1:6" x14ac:dyDescent="0.3">
      <c r="A1547" s="718" t="s">
        <v>5674</v>
      </c>
      <c r="B1547" s="2">
        <v>10064948857</v>
      </c>
      <c r="C1547" s="3"/>
      <c r="D1547" s="3" t="s">
        <v>5675</v>
      </c>
      <c r="E1547" s="3" t="s">
        <v>1303</v>
      </c>
      <c r="F1547" s="3" t="s">
        <v>1574</v>
      </c>
    </row>
    <row r="1548" spans="1:6" x14ac:dyDescent="0.3">
      <c r="A1548" s="716" t="s">
        <v>5676</v>
      </c>
      <c r="B1548" s="3">
        <v>10030948438</v>
      </c>
      <c r="C1548" s="3"/>
      <c r="D1548" s="3" t="s">
        <v>5677</v>
      </c>
      <c r="E1548" s="3" t="s">
        <v>1303</v>
      </c>
      <c r="F1548" s="3" t="s">
        <v>3138</v>
      </c>
    </row>
    <row r="1549" spans="1:6" x14ac:dyDescent="0.3">
      <c r="A1549" s="716" t="s">
        <v>5678</v>
      </c>
      <c r="B1549" s="3">
        <v>10098881376</v>
      </c>
      <c r="D1549" s="3" t="s">
        <v>5679</v>
      </c>
      <c r="E1549" s="3" t="s">
        <v>1303</v>
      </c>
      <c r="F1549" s="3" t="s">
        <v>2383</v>
      </c>
    </row>
    <row r="1550" spans="1:6" x14ac:dyDescent="0.3">
      <c r="A1550" s="716" t="s">
        <v>5680</v>
      </c>
      <c r="B1550" s="3">
        <v>10067437818</v>
      </c>
      <c r="D1550" s="3" t="s">
        <v>5681</v>
      </c>
      <c r="E1550" s="3" t="s">
        <v>1303</v>
      </c>
      <c r="F1550" s="3" t="s">
        <v>4755</v>
      </c>
    </row>
    <row r="1551" spans="1:6" x14ac:dyDescent="0.3">
      <c r="A1551" s="716" t="s">
        <v>1756</v>
      </c>
      <c r="B1551" s="3">
        <v>10035425289</v>
      </c>
      <c r="C1551" s="3"/>
      <c r="D1551" s="3" t="s">
        <v>1757</v>
      </c>
      <c r="E1551" s="3" t="s">
        <v>1303</v>
      </c>
      <c r="F1551" s="3" t="s">
        <v>3218</v>
      </c>
    </row>
    <row r="1552" spans="1:6" x14ac:dyDescent="0.3">
      <c r="A1552" s="718" t="s">
        <v>1758</v>
      </c>
      <c r="B1552" s="2">
        <v>10051489196</v>
      </c>
      <c r="C1552" s="3"/>
      <c r="D1552" s="3" t="s">
        <v>1759</v>
      </c>
      <c r="E1552" s="3" t="s">
        <v>1303</v>
      </c>
      <c r="F1552" s="3" t="s">
        <v>2097</v>
      </c>
    </row>
    <row r="1553" spans="1:6" x14ac:dyDescent="0.3">
      <c r="A1553" s="716" t="s">
        <v>3689</v>
      </c>
      <c r="B1553" s="3">
        <v>10030702504</v>
      </c>
      <c r="C1553" s="3"/>
      <c r="D1553" s="3" t="s">
        <v>3690</v>
      </c>
      <c r="E1553" s="3" t="s">
        <v>1303</v>
      </c>
      <c r="F1553" s="3" t="s">
        <v>2370</v>
      </c>
    </row>
    <row r="1554" spans="1:6" x14ac:dyDescent="0.3">
      <c r="A1554" s="716" t="s">
        <v>3691</v>
      </c>
      <c r="B1554" s="3">
        <v>10096260962</v>
      </c>
      <c r="C1554" s="3"/>
      <c r="D1554" s="3" t="s">
        <v>3075</v>
      </c>
      <c r="E1554" s="3" t="s">
        <v>1303</v>
      </c>
      <c r="F1554" s="3" t="s">
        <v>4785</v>
      </c>
    </row>
    <row r="1555" spans="1:6" x14ac:dyDescent="0.3">
      <c r="A1555" s="716" t="s">
        <v>994</v>
      </c>
      <c r="B1555" s="3">
        <v>10010091216</v>
      </c>
      <c r="C1555" s="3"/>
      <c r="D1555" s="3" t="s">
        <v>995</v>
      </c>
      <c r="E1555" s="3" t="s">
        <v>1293</v>
      </c>
      <c r="F1555" s="3" t="s">
        <v>4780</v>
      </c>
    </row>
    <row r="1556" spans="1:6" x14ac:dyDescent="0.3">
      <c r="A1556" s="716" t="s">
        <v>5682</v>
      </c>
      <c r="B1556" s="3">
        <v>10014477333</v>
      </c>
      <c r="C1556" s="3"/>
      <c r="D1556" s="3" t="s">
        <v>5683</v>
      </c>
      <c r="E1556" s="3" t="s">
        <v>1293</v>
      </c>
      <c r="F1556" s="3" t="s">
        <v>4691</v>
      </c>
    </row>
    <row r="1557" spans="1:6" x14ac:dyDescent="0.3">
      <c r="A1557" s="716" t="s">
        <v>5684</v>
      </c>
      <c r="B1557" s="3">
        <v>10131024853</v>
      </c>
      <c r="D1557" s="3" t="s">
        <v>5685</v>
      </c>
      <c r="E1557" s="3" t="s">
        <v>1303</v>
      </c>
      <c r="F1557" s="3" t="s">
        <v>4819</v>
      </c>
    </row>
    <row r="1558" spans="1:6" x14ac:dyDescent="0.3">
      <c r="A1558" s="718" t="s">
        <v>1760</v>
      </c>
      <c r="B1558" s="2">
        <v>10029998545</v>
      </c>
      <c r="C1558" s="3"/>
      <c r="D1558" s="3" t="s">
        <v>1761</v>
      </c>
      <c r="E1558" s="3" t="s">
        <v>1293</v>
      </c>
      <c r="F1558" s="3" t="s">
        <v>4807</v>
      </c>
    </row>
    <row r="1559" spans="1:6" x14ac:dyDescent="0.3">
      <c r="A1559" s="716" t="s">
        <v>260</v>
      </c>
      <c r="B1559" s="3">
        <v>10007096239</v>
      </c>
      <c r="C1559" s="2" t="s">
        <v>652</v>
      </c>
      <c r="D1559" s="3" t="s">
        <v>261</v>
      </c>
      <c r="E1559" s="3" t="s">
        <v>1291</v>
      </c>
      <c r="F1559" s="3" t="s">
        <v>2329</v>
      </c>
    </row>
    <row r="1560" spans="1:6" x14ac:dyDescent="0.3">
      <c r="A1560" s="716" t="s">
        <v>5686</v>
      </c>
      <c r="B1560" s="3">
        <v>10061206879</v>
      </c>
      <c r="D1560" s="3" t="s">
        <v>5687</v>
      </c>
      <c r="E1560" s="3" t="s">
        <v>1303</v>
      </c>
      <c r="F1560" s="3" t="s">
        <v>4716</v>
      </c>
    </row>
    <row r="1561" spans="1:6" x14ac:dyDescent="0.3">
      <c r="A1561" s="716" t="s">
        <v>5688</v>
      </c>
      <c r="B1561" s="3">
        <v>10032872371</v>
      </c>
      <c r="D1561" s="3" t="s">
        <v>5689</v>
      </c>
      <c r="E1561" s="3" t="s">
        <v>1303</v>
      </c>
      <c r="F1561" s="3" t="s">
        <v>4625</v>
      </c>
    </row>
    <row r="1562" spans="1:6" x14ac:dyDescent="0.3">
      <c r="A1562" s="718" t="s">
        <v>3692</v>
      </c>
      <c r="B1562" s="2">
        <v>10010981087</v>
      </c>
      <c r="C1562" s="3"/>
      <c r="D1562" s="3" t="s">
        <v>3693</v>
      </c>
      <c r="E1562" s="3" t="s">
        <v>1303</v>
      </c>
      <c r="F1562" s="3" t="s">
        <v>2413</v>
      </c>
    </row>
    <row r="1563" spans="1:6" x14ac:dyDescent="0.3">
      <c r="A1563" s="716" t="s">
        <v>3694</v>
      </c>
      <c r="B1563" s="3">
        <v>10009870035</v>
      </c>
      <c r="D1563" s="3" t="s">
        <v>3695</v>
      </c>
      <c r="E1563" s="3" t="s">
        <v>1303</v>
      </c>
      <c r="F1563" s="3" t="s">
        <v>3166</v>
      </c>
    </row>
    <row r="1564" spans="1:6" x14ac:dyDescent="0.3">
      <c r="A1564" s="716" t="s">
        <v>2696</v>
      </c>
      <c r="B1564" s="3">
        <v>10045978889</v>
      </c>
      <c r="C1564" s="3"/>
      <c r="D1564" s="3" t="s">
        <v>2697</v>
      </c>
      <c r="E1564" s="3" t="s">
        <v>1303</v>
      </c>
      <c r="F1564" s="3" t="s">
        <v>5224</v>
      </c>
    </row>
    <row r="1565" spans="1:6" x14ac:dyDescent="0.3">
      <c r="A1565" s="716" t="s">
        <v>1429</v>
      </c>
      <c r="B1565" s="3">
        <v>10035084981</v>
      </c>
      <c r="C1565" s="3"/>
      <c r="D1565" s="3" t="s">
        <v>1430</v>
      </c>
      <c r="E1565" s="3" t="s">
        <v>1303</v>
      </c>
      <c r="F1565" s="3" t="s">
        <v>1324</v>
      </c>
    </row>
    <row r="1566" spans="1:6" x14ac:dyDescent="0.3">
      <c r="A1566" s="716" t="s">
        <v>5690</v>
      </c>
      <c r="B1566" s="3">
        <v>10080440161</v>
      </c>
      <c r="C1566" s="3"/>
      <c r="D1566" s="3" t="s">
        <v>5691</v>
      </c>
      <c r="E1566" s="3" t="s">
        <v>1303</v>
      </c>
      <c r="F1566" s="3" t="s">
        <v>3217</v>
      </c>
    </row>
    <row r="1567" spans="1:6" x14ac:dyDescent="0.3">
      <c r="A1567" s="718" t="s">
        <v>584</v>
      </c>
      <c r="B1567" s="2">
        <v>10006642763</v>
      </c>
      <c r="D1567" s="3" t="s">
        <v>585</v>
      </c>
      <c r="E1567" s="3" t="s">
        <v>1291</v>
      </c>
      <c r="F1567" s="3" t="s">
        <v>2337</v>
      </c>
    </row>
    <row r="1568" spans="1:6" x14ac:dyDescent="0.3">
      <c r="A1568" s="716" t="s">
        <v>5692</v>
      </c>
      <c r="B1568" s="3">
        <v>10067288375</v>
      </c>
      <c r="D1568" s="3" t="s">
        <v>5693</v>
      </c>
      <c r="E1568" s="3" t="s">
        <v>1303</v>
      </c>
      <c r="F1568" s="3" t="s">
        <v>4703</v>
      </c>
    </row>
    <row r="1569" spans="1:6" x14ac:dyDescent="0.3">
      <c r="A1569" s="716" t="s">
        <v>5694</v>
      </c>
      <c r="B1569" s="3">
        <v>10069497046</v>
      </c>
      <c r="D1569" s="3" t="s">
        <v>5695</v>
      </c>
      <c r="E1569" s="3" t="s">
        <v>1303</v>
      </c>
      <c r="F1569" s="3" t="s">
        <v>4755</v>
      </c>
    </row>
    <row r="1570" spans="1:6" x14ac:dyDescent="0.3">
      <c r="A1570" s="716" t="s">
        <v>427</v>
      </c>
      <c r="B1570" s="3">
        <v>10005560710</v>
      </c>
      <c r="C1570" s="3"/>
      <c r="D1570" s="3" t="s">
        <v>428</v>
      </c>
      <c r="E1570" s="3" t="s">
        <v>1291</v>
      </c>
      <c r="F1570" s="3" t="s">
        <v>2356</v>
      </c>
    </row>
    <row r="1571" spans="1:6" x14ac:dyDescent="0.3">
      <c r="A1571" s="716" t="s">
        <v>2698</v>
      </c>
      <c r="B1571" s="3">
        <v>10065014333</v>
      </c>
      <c r="D1571" s="3" t="s">
        <v>2699</v>
      </c>
      <c r="E1571" s="3" t="s">
        <v>1303</v>
      </c>
      <c r="F1571" s="3" t="s">
        <v>2363</v>
      </c>
    </row>
    <row r="1572" spans="1:6" x14ac:dyDescent="0.3">
      <c r="A1572" s="716" t="s">
        <v>5696</v>
      </c>
      <c r="B1572" s="3">
        <v>10079370838</v>
      </c>
      <c r="D1572" s="3" t="s">
        <v>5697</v>
      </c>
      <c r="E1572" s="3" t="s">
        <v>1303</v>
      </c>
      <c r="F1572" s="3" t="s">
        <v>1946</v>
      </c>
    </row>
    <row r="1573" spans="1:6" x14ac:dyDescent="0.3">
      <c r="A1573" s="716" t="s">
        <v>2700</v>
      </c>
      <c r="B1573" s="3">
        <v>10015449151</v>
      </c>
      <c r="C1573" s="3"/>
      <c r="D1573" s="3" t="s">
        <v>5698</v>
      </c>
      <c r="E1573" s="3" t="s">
        <v>1303</v>
      </c>
      <c r="F1573" s="3" t="s">
        <v>2060</v>
      </c>
    </row>
    <row r="1574" spans="1:6" x14ac:dyDescent="0.3">
      <c r="A1574" s="716" t="s">
        <v>2701</v>
      </c>
      <c r="B1574" s="3">
        <v>10075223076</v>
      </c>
      <c r="C1574" s="3" t="s">
        <v>38</v>
      </c>
      <c r="D1574" s="3" t="s">
        <v>2702</v>
      </c>
      <c r="E1574" s="3" t="s">
        <v>1291</v>
      </c>
      <c r="F1574" s="3" t="s">
        <v>2026</v>
      </c>
    </row>
    <row r="1575" spans="1:6" x14ac:dyDescent="0.3">
      <c r="A1575" s="716" t="s">
        <v>1762</v>
      </c>
      <c r="B1575" s="3">
        <v>10028405624</v>
      </c>
      <c r="C1575" s="3" t="s">
        <v>142</v>
      </c>
      <c r="D1575" s="3" t="s">
        <v>1763</v>
      </c>
      <c r="E1575" s="3" t="s">
        <v>1291</v>
      </c>
      <c r="F1575" s="3" t="s">
        <v>1530</v>
      </c>
    </row>
    <row r="1576" spans="1:6" x14ac:dyDescent="0.3">
      <c r="A1576" s="716" t="s">
        <v>3696</v>
      </c>
      <c r="B1576" s="3">
        <v>10091386512</v>
      </c>
      <c r="C1576" s="3"/>
      <c r="D1576" s="3" t="s">
        <v>3697</v>
      </c>
      <c r="E1576" s="3" t="s">
        <v>1303</v>
      </c>
      <c r="F1576" s="3" t="s">
        <v>4750</v>
      </c>
    </row>
    <row r="1577" spans="1:6" x14ac:dyDescent="0.3">
      <c r="A1577" s="716" t="s">
        <v>1764</v>
      </c>
      <c r="B1577" s="3">
        <v>10052435352</v>
      </c>
      <c r="D1577" s="3" t="s">
        <v>1765</v>
      </c>
      <c r="E1577" s="3" t="s">
        <v>1293</v>
      </c>
      <c r="F1577" s="3" t="s">
        <v>2232</v>
      </c>
    </row>
    <row r="1578" spans="1:6" x14ac:dyDescent="0.3">
      <c r="A1578" s="716" t="s">
        <v>3698</v>
      </c>
      <c r="B1578" s="3">
        <v>10052434746</v>
      </c>
      <c r="D1578" s="3" t="s">
        <v>3699</v>
      </c>
      <c r="E1578" s="3" t="s">
        <v>1303</v>
      </c>
      <c r="F1578" s="3" t="s">
        <v>4234</v>
      </c>
    </row>
    <row r="1579" spans="1:6" x14ac:dyDescent="0.3">
      <c r="A1579" s="716" t="s">
        <v>1431</v>
      </c>
      <c r="B1579" s="3">
        <v>10030115147</v>
      </c>
      <c r="C1579" s="3" t="s">
        <v>70</v>
      </c>
      <c r="D1579" s="3" t="s">
        <v>1432</v>
      </c>
      <c r="E1579" s="3" t="s">
        <v>1291</v>
      </c>
      <c r="F1579" s="3" t="s">
        <v>3203</v>
      </c>
    </row>
    <row r="1580" spans="1:6" x14ac:dyDescent="0.3">
      <c r="A1580" s="721" t="s">
        <v>2703</v>
      </c>
      <c r="B1580" s="3">
        <v>10030601864</v>
      </c>
      <c r="D1580" s="3" t="s">
        <v>2704</v>
      </c>
      <c r="E1580" s="3" t="s">
        <v>1303</v>
      </c>
      <c r="F1580" s="3" t="s">
        <v>3136</v>
      </c>
    </row>
    <row r="1581" spans="1:6" x14ac:dyDescent="0.3">
      <c r="A1581" s="716" t="s">
        <v>5699</v>
      </c>
      <c r="B1581" s="3">
        <v>10030595905</v>
      </c>
      <c r="C1581" s="3"/>
      <c r="D1581" s="3" t="s">
        <v>5700</v>
      </c>
      <c r="E1581" s="3" t="s">
        <v>1303</v>
      </c>
      <c r="F1581" s="3" t="s">
        <v>2056</v>
      </c>
    </row>
    <row r="1582" spans="1:6" x14ac:dyDescent="0.3">
      <c r="A1582" s="716" t="s">
        <v>1766</v>
      </c>
      <c r="B1582" s="3">
        <v>10084075035</v>
      </c>
      <c r="C1582" s="3"/>
      <c r="D1582" s="3" t="s">
        <v>1767</v>
      </c>
      <c r="E1582" s="3" t="s">
        <v>1291</v>
      </c>
      <c r="F1582" s="3" t="s">
        <v>1299</v>
      </c>
    </row>
    <row r="1583" spans="1:6" x14ac:dyDescent="0.3">
      <c r="A1583" s="718" t="s">
        <v>2705</v>
      </c>
      <c r="B1583" s="2">
        <v>10028956605</v>
      </c>
      <c r="D1583" s="3" t="s">
        <v>2706</v>
      </c>
      <c r="E1583" s="3" t="s">
        <v>1303</v>
      </c>
      <c r="F1583" s="3" t="s">
        <v>3354</v>
      </c>
    </row>
    <row r="1584" spans="1:6" x14ac:dyDescent="0.3">
      <c r="A1584" s="718" t="s">
        <v>5701</v>
      </c>
      <c r="B1584" s="2">
        <v>10030530833</v>
      </c>
      <c r="D1584" s="3" t="s">
        <v>5702</v>
      </c>
      <c r="E1584" s="3" t="s">
        <v>1303</v>
      </c>
      <c r="F1584" s="3" t="s">
        <v>4699</v>
      </c>
    </row>
    <row r="1585" spans="1:6" x14ac:dyDescent="0.3">
      <c r="A1585" s="716" t="s">
        <v>5703</v>
      </c>
      <c r="B1585" s="3">
        <v>10085000171</v>
      </c>
      <c r="C1585" s="3"/>
      <c r="D1585" s="3" t="s">
        <v>5704</v>
      </c>
      <c r="E1585" s="3" t="s">
        <v>1303</v>
      </c>
      <c r="F1585" s="3" t="s">
        <v>4641</v>
      </c>
    </row>
    <row r="1586" spans="1:6" x14ac:dyDescent="0.3">
      <c r="A1586" s="716" t="s">
        <v>4297</v>
      </c>
      <c r="B1586" s="3">
        <v>10102104103</v>
      </c>
      <c r="C1586" s="3"/>
      <c r="D1586" s="3" t="s">
        <v>4298</v>
      </c>
      <c r="E1586" s="3" t="s">
        <v>1295</v>
      </c>
      <c r="F1586" s="3" t="s">
        <v>1297</v>
      </c>
    </row>
    <row r="1587" spans="1:6" x14ac:dyDescent="0.3">
      <c r="A1587" s="719" t="s">
        <v>5705</v>
      </c>
      <c r="B1587" s="2">
        <v>10093926696</v>
      </c>
      <c r="C1587" s="3"/>
      <c r="D1587" s="3" t="s">
        <v>5706</v>
      </c>
      <c r="E1587" s="3" t="s">
        <v>1303</v>
      </c>
      <c r="F1587" s="3" t="s">
        <v>3184</v>
      </c>
    </row>
    <row r="1588" spans="1:6" x14ac:dyDescent="0.3">
      <c r="A1588" s="716" t="s">
        <v>3700</v>
      </c>
      <c r="B1588" s="3">
        <v>10029198495</v>
      </c>
      <c r="C1588" s="3"/>
      <c r="D1588" s="3" t="s">
        <v>3701</v>
      </c>
      <c r="E1588" s="3" t="s">
        <v>1303</v>
      </c>
      <c r="F1588" s="3" t="s">
        <v>4625</v>
      </c>
    </row>
    <row r="1589" spans="1:6" x14ac:dyDescent="0.3">
      <c r="A1589" s="716" t="s">
        <v>5707</v>
      </c>
      <c r="B1589" s="3">
        <v>10042497502</v>
      </c>
      <c r="C1589" s="3"/>
      <c r="D1589" s="3" t="s">
        <v>3702</v>
      </c>
      <c r="E1589" s="3" t="s">
        <v>1293</v>
      </c>
      <c r="F1589" s="3" t="s">
        <v>1519</v>
      </c>
    </row>
    <row r="1590" spans="1:6" x14ac:dyDescent="0.3">
      <c r="A1590" s="716" t="s">
        <v>2707</v>
      </c>
      <c r="B1590" s="3">
        <v>10029276196</v>
      </c>
      <c r="D1590" s="3" t="s">
        <v>2708</v>
      </c>
      <c r="E1590" s="3" t="s">
        <v>1303</v>
      </c>
      <c r="F1590" s="3" t="s">
        <v>4758</v>
      </c>
    </row>
    <row r="1591" spans="1:6" x14ac:dyDescent="0.3">
      <c r="A1591" s="716" t="s">
        <v>2114</v>
      </c>
      <c r="B1591" s="3">
        <v>10023573913</v>
      </c>
      <c r="C1591" s="3"/>
      <c r="D1591" s="3" t="s">
        <v>2115</v>
      </c>
      <c r="E1591" s="3" t="s">
        <v>1293</v>
      </c>
      <c r="F1591" s="3" t="s">
        <v>1513</v>
      </c>
    </row>
    <row r="1592" spans="1:6" x14ac:dyDescent="0.3">
      <c r="A1592" s="718" t="s">
        <v>5708</v>
      </c>
      <c r="B1592" s="2">
        <v>10080753793</v>
      </c>
      <c r="D1592" s="3" t="s">
        <v>5709</v>
      </c>
      <c r="E1592" s="3" t="s">
        <v>1303</v>
      </c>
      <c r="F1592" s="3" t="s">
        <v>4755</v>
      </c>
    </row>
    <row r="1593" spans="1:6" x14ac:dyDescent="0.3">
      <c r="A1593" s="716" t="s">
        <v>5710</v>
      </c>
      <c r="B1593" s="3">
        <v>10074409387</v>
      </c>
      <c r="C1593" s="3"/>
      <c r="D1593" s="3" t="s">
        <v>5711</v>
      </c>
      <c r="E1593" s="3" t="s">
        <v>1303</v>
      </c>
      <c r="F1593" s="3" t="s">
        <v>1307</v>
      </c>
    </row>
    <row r="1594" spans="1:6" x14ac:dyDescent="0.3">
      <c r="A1594" s="716" t="s">
        <v>5712</v>
      </c>
      <c r="B1594" s="3">
        <v>10014871801</v>
      </c>
      <c r="C1594" s="3"/>
      <c r="D1594" s="3" t="s">
        <v>5713</v>
      </c>
      <c r="E1594" s="3" t="s">
        <v>1303</v>
      </c>
      <c r="F1594" s="3" t="s">
        <v>1307</v>
      </c>
    </row>
    <row r="1595" spans="1:6" x14ac:dyDescent="0.3">
      <c r="A1595" s="716" t="s">
        <v>452</v>
      </c>
      <c r="B1595" s="3">
        <v>10008686332</v>
      </c>
      <c r="C1595" s="2" t="s">
        <v>3120</v>
      </c>
      <c r="D1595" s="3" t="s">
        <v>451</v>
      </c>
      <c r="E1595" s="3" t="s">
        <v>1291</v>
      </c>
      <c r="F1595" s="3" t="s">
        <v>1530</v>
      </c>
    </row>
    <row r="1596" spans="1:6" x14ac:dyDescent="0.3">
      <c r="A1596" s="718" t="s">
        <v>586</v>
      </c>
      <c r="B1596" s="2">
        <v>10008971268</v>
      </c>
      <c r="C1596" s="3" t="s">
        <v>142</v>
      </c>
      <c r="D1596" s="3" t="s">
        <v>587</v>
      </c>
      <c r="E1596" s="3" t="s">
        <v>1291</v>
      </c>
      <c r="F1596" s="3" t="s">
        <v>1292</v>
      </c>
    </row>
    <row r="1597" spans="1:6" x14ac:dyDescent="0.3">
      <c r="A1597" s="716" t="s">
        <v>262</v>
      </c>
      <c r="B1597" s="3">
        <v>10007753415</v>
      </c>
      <c r="D1597" s="3" t="s">
        <v>263</v>
      </c>
      <c r="E1597" s="3" t="s">
        <v>1291</v>
      </c>
      <c r="F1597" s="3" t="s">
        <v>1294</v>
      </c>
    </row>
    <row r="1598" spans="1:6" x14ac:dyDescent="0.3">
      <c r="A1598" s="716" t="s">
        <v>996</v>
      </c>
      <c r="B1598" s="3">
        <v>10101897369</v>
      </c>
      <c r="D1598" s="3" t="s">
        <v>997</v>
      </c>
      <c r="E1598" s="3" t="s">
        <v>1293</v>
      </c>
      <c r="F1598" s="3" t="s">
        <v>1306</v>
      </c>
    </row>
    <row r="1599" spans="1:6" x14ac:dyDescent="0.3">
      <c r="A1599" s="716" t="s">
        <v>5714</v>
      </c>
      <c r="B1599" s="3">
        <v>10101004969</v>
      </c>
      <c r="C1599" s="3"/>
      <c r="D1599" s="3" t="s">
        <v>5715</v>
      </c>
      <c r="E1599" s="3" t="s">
        <v>1303</v>
      </c>
      <c r="F1599" s="3" t="s">
        <v>3222</v>
      </c>
    </row>
    <row r="1600" spans="1:6" x14ac:dyDescent="0.3">
      <c r="A1600" s="716" t="s">
        <v>414</v>
      </c>
      <c r="B1600" s="3">
        <v>10005513119</v>
      </c>
      <c r="C1600" s="3" t="s">
        <v>71</v>
      </c>
      <c r="D1600" s="3" t="s">
        <v>415</v>
      </c>
      <c r="E1600" s="3" t="s">
        <v>1291</v>
      </c>
      <c r="F1600" s="3" t="s">
        <v>3203</v>
      </c>
    </row>
    <row r="1601" spans="1:6" x14ac:dyDescent="0.3">
      <c r="A1601" s="716" t="s">
        <v>689</v>
      </c>
      <c r="B1601" s="3">
        <v>10010040692</v>
      </c>
      <c r="C1601" s="3"/>
      <c r="D1601" s="3" t="s">
        <v>688</v>
      </c>
      <c r="E1601" s="3" t="s">
        <v>1303</v>
      </c>
      <c r="F1601" s="3" t="s">
        <v>3177</v>
      </c>
    </row>
    <row r="1602" spans="1:6" x14ac:dyDescent="0.3">
      <c r="A1602" s="716" t="s">
        <v>5716</v>
      </c>
      <c r="B1602" s="3">
        <v>10057734178</v>
      </c>
      <c r="C1602" s="3"/>
      <c r="D1602" s="3" t="s">
        <v>5717</v>
      </c>
      <c r="E1602" s="3" t="s">
        <v>1303</v>
      </c>
      <c r="F1602" s="3" t="s">
        <v>4715</v>
      </c>
    </row>
    <row r="1603" spans="1:6" x14ac:dyDescent="0.3">
      <c r="A1603" s="718" t="s">
        <v>843</v>
      </c>
      <c r="B1603" s="2">
        <v>10015290416</v>
      </c>
      <c r="C1603" s="3"/>
      <c r="D1603" s="3" t="s">
        <v>844</v>
      </c>
      <c r="E1603" s="3" t="s">
        <v>1291</v>
      </c>
      <c r="F1603" s="3" t="s">
        <v>1302</v>
      </c>
    </row>
    <row r="1604" spans="1:6" x14ac:dyDescent="0.3">
      <c r="A1604" s="716" t="s">
        <v>3703</v>
      </c>
      <c r="B1604" s="3">
        <v>10029227700</v>
      </c>
      <c r="C1604" s="3"/>
      <c r="D1604" s="3" t="s">
        <v>3704</v>
      </c>
      <c r="E1604" s="3" t="s">
        <v>1303</v>
      </c>
      <c r="F1604" s="3" t="s">
        <v>4625</v>
      </c>
    </row>
    <row r="1605" spans="1:6" x14ac:dyDescent="0.3">
      <c r="A1605" s="718" t="s">
        <v>2116</v>
      </c>
      <c r="B1605" s="2">
        <v>10011137806</v>
      </c>
      <c r="C1605" s="3"/>
      <c r="D1605" s="3" t="s">
        <v>2117</v>
      </c>
      <c r="E1605" s="3" t="s">
        <v>1303</v>
      </c>
      <c r="F1605" s="3" t="s">
        <v>4810</v>
      </c>
    </row>
    <row r="1606" spans="1:6" x14ac:dyDescent="0.3">
      <c r="A1606" s="716" t="s">
        <v>5718</v>
      </c>
      <c r="B1606" s="3">
        <v>10030950963</v>
      </c>
      <c r="C1606" s="3"/>
      <c r="D1606" s="3" t="s">
        <v>5719</v>
      </c>
      <c r="E1606" s="3" t="s">
        <v>1293</v>
      </c>
      <c r="F1606" s="3" t="s">
        <v>3243</v>
      </c>
    </row>
    <row r="1607" spans="1:6" x14ac:dyDescent="0.3">
      <c r="A1607" s="716" t="s">
        <v>5720</v>
      </c>
      <c r="B1607" s="3">
        <v>10016007711</v>
      </c>
      <c r="C1607" s="3"/>
      <c r="D1607" s="3" t="s">
        <v>5721</v>
      </c>
      <c r="E1607" s="3" t="s">
        <v>1303</v>
      </c>
      <c r="F1607" s="3" t="s">
        <v>2072</v>
      </c>
    </row>
    <row r="1608" spans="1:6" x14ac:dyDescent="0.3">
      <c r="A1608" s="718" t="s">
        <v>5722</v>
      </c>
      <c r="B1608" s="2">
        <v>10119469527</v>
      </c>
      <c r="C1608" s="3"/>
      <c r="D1608" s="3" t="s">
        <v>5723</v>
      </c>
      <c r="E1608" s="3" t="s">
        <v>1303</v>
      </c>
      <c r="F1608" s="3" t="s">
        <v>2072</v>
      </c>
    </row>
    <row r="1609" spans="1:6" x14ac:dyDescent="0.3">
      <c r="A1609" s="718" t="s">
        <v>5724</v>
      </c>
      <c r="B1609" s="2">
        <v>10060886072</v>
      </c>
      <c r="C1609" s="3"/>
      <c r="D1609" s="3" t="s">
        <v>3705</v>
      </c>
      <c r="E1609" s="3" t="s">
        <v>1303</v>
      </c>
      <c r="F1609" s="3" t="s">
        <v>3291</v>
      </c>
    </row>
    <row r="1610" spans="1:6" x14ac:dyDescent="0.3">
      <c r="A1610" s="716" t="s">
        <v>5725</v>
      </c>
      <c r="B1610" s="3">
        <v>10128808708</v>
      </c>
      <c r="C1610" s="3"/>
      <c r="D1610" s="3" t="s">
        <v>3928</v>
      </c>
      <c r="E1610" s="3" t="s">
        <v>1303</v>
      </c>
      <c r="F1610" s="3" t="s">
        <v>3052</v>
      </c>
    </row>
    <row r="1611" spans="1:6" x14ac:dyDescent="0.3">
      <c r="A1611" s="716" t="s">
        <v>3706</v>
      </c>
      <c r="B1611" s="3">
        <v>10086195594</v>
      </c>
      <c r="D1611" s="3" t="s">
        <v>3707</v>
      </c>
      <c r="E1611" s="3" t="s">
        <v>1303</v>
      </c>
      <c r="F1611" s="3" t="s">
        <v>4624</v>
      </c>
    </row>
    <row r="1612" spans="1:6" x14ac:dyDescent="0.3">
      <c r="A1612" s="716" t="s">
        <v>2709</v>
      </c>
      <c r="B1612" s="3">
        <v>10083785449</v>
      </c>
      <c r="C1612" s="3"/>
      <c r="D1612" s="3" t="s">
        <v>2710</v>
      </c>
      <c r="E1612" s="3" t="s">
        <v>1298</v>
      </c>
      <c r="F1612" s="3" t="s">
        <v>1297</v>
      </c>
    </row>
    <row r="1613" spans="1:6" x14ac:dyDescent="0.3">
      <c r="A1613" s="716" t="s">
        <v>3708</v>
      </c>
      <c r="B1613" s="3">
        <v>10096154767</v>
      </c>
      <c r="C1613" s="3"/>
      <c r="D1613" s="3" t="s">
        <v>3709</v>
      </c>
      <c r="E1613" s="3" t="s">
        <v>1303</v>
      </c>
      <c r="F1613" s="3" t="s">
        <v>3238</v>
      </c>
    </row>
    <row r="1614" spans="1:6" x14ac:dyDescent="0.3">
      <c r="A1614" s="719" t="s">
        <v>845</v>
      </c>
      <c r="B1614" s="2">
        <v>10004614150</v>
      </c>
      <c r="C1614" s="3"/>
      <c r="D1614" s="3" t="s">
        <v>485</v>
      </c>
      <c r="E1614" s="3" t="s">
        <v>1298</v>
      </c>
      <c r="F1614" s="3" t="s">
        <v>1297</v>
      </c>
    </row>
    <row r="1615" spans="1:6" x14ac:dyDescent="0.3">
      <c r="A1615" s="716" t="s">
        <v>3710</v>
      </c>
      <c r="B1615" s="3">
        <v>10011166906</v>
      </c>
      <c r="D1615" s="3" t="s">
        <v>1768</v>
      </c>
      <c r="E1615" s="3" t="s">
        <v>1303</v>
      </c>
      <c r="F1615" s="3" t="s">
        <v>3158</v>
      </c>
    </row>
    <row r="1616" spans="1:6" x14ac:dyDescent="0.3">
      <c r="A1616" s="716" t="s">
        <v>3711</v>
      </c>
      <c r="B1616" s="3">
        <v>10035000311</v>
      </c>
      <c r="C1616" s="3"/>
      <c r="D1616" s="3" t="s">
        <v>3712</v>
      </c>
      <c r="E1616" s="3" t="s">
        <v>1303</v>
      </c>
      <c r="F1616" s="3" t="s">
        <v>1560</v>
      </c>
    </row>
    <row r="1617" spans="1:6" x14ac:dyDescent="0.3">
      <c r="A1617" s="718" t="s">
        <v>5726</v>
      </c>
      <c r="B1617" s="2">
        <v>10115490608</v>
      </c>
      <c r="C1617" s="3"/>
      <c r="D1617" s="3" t="s">
        <v>5727</v>
      </c>
      <c r="E1617" s="3" t="s">
        <v>1303</v>
      </c>
      <c r="F1617" s="3" t="s">
        <v>4979</v>
      </c>
    </row>
    <row r="1618" spans="1:6" x14ac:dyDescent="0.3">
      <c r="A1618" s="716" t="s">
        <v>5728</v>
      </c>
      <c r="B1618" s="3">
        <v>10045686677</v>
      </c>
      <c r="C1618" s="3"/>
      <c r="D1618" s="3" t="s">
        <v>5729</v>
      </c>
      <c r="E1618" s="3" t="s">
        <v>1303</v>
      </c>
      <c r="F1618" s="3" t="s">
        <v>3161</v>
      </c>
    </row>
    <row r="1619" spans="1:6" x14ac:dyDescent="0.3">
      <c r="A1619" s="716" t="s">
        <v>1961</v>
      </c>
      <c r="B1619" s="3">
        <v>10074893478</v>
      </c>
      <c r="C1619" s="3"/>
      <c r="D1619" s="3" t="s">
        <v>1962</v>
      </c>
      <c r="E1619" s="3" t="s">
        <v>1303</v>
      </c>
      <c r="F1619" s="3" t="s">
        <v>3166</v>
      </c>
    </row>
    <row r="1620" spans="1:6" x14ac:dyDescent="0.3">
      <c r="A1620" s="716" t="s">
        <v>5730</v>
      </c>
      <c r="B1620" s="3">
        <v>10076788214</v>
      </c>
      <c r="C1620" s="3"/>
      <c r="D1620" s="3" t="s">
        <v>5731</v>
      </c>
      <c r="E1620" s="3" t="s">
        <v>1303</v>
      </c>
      <c r="F1620" s="3" t="s">
        <v>4679</v>
      </c>
    </row>
    <row r="1621" spans="1:6" x14ac:dyDescent="0.3">
      <c r="A1621" s="716" t="s">
        <v>3078</v>
      </c>
      <c r="B1621" s="3">
        <v>10044279773</v>
      </c>
      <c r="C1621" s="3" t="s">
        <v>784</v>
      </c>
      <c r="D1621" s="3" t="s">
        <v>2711</v>
      </c>
      <c r="E1621" s="3" t="s">
        <v>1291</v>
      </c>
      <c r="F1621" s="3" t="s">
        <v>1292</v>
      </c>
    </row>
    <row r="1622" spans="1:6" x14ac:dyDescent="0.3">
      <c r="A1622" s="718" t="s">
        <v>5732</v>
      </c>
      <c r="B1622" s="2">
        <v>10072343287</v>
      </c>
      <c r="C1622" s="3"/>
      <c r="D1622" s="3" t="s">
        <v>5733</v>
      </c>
      <c r="E1622" s="3" t="s">
        <v>1303</v>
      </c>
      <c r="F1622" s="3" t="s">
        <v>4861</v>
      </c>
    </row>
    <row r="1623" spans="1:6" x14ac:dyDescent="0.3">
      <c r="A1623" s="718" t="s">
        <v>1167</v>
      </c>
      <c r="B1623" s="2">
        <v>10015422172</v>
      </c>
      <c r="C1623" s="3"/>
      <c r="D1623" s="3" t="s">
        <v>1168</v>
      </c>
      <c r="E1623" s="3" t="s">
        <v>1303</v>
      </c>
      <c r="F1623" s="3" t="s">
        <v>3177</v>
      </c>
    </row>
    <row r="1624" spans="1:6" x14ac:dyDescent="0.3">
      <c r="A1624" s="718" t="s">
        <v>5734</v>
      </c>
      <c r="B1624" s="2">
        <v>10067284840</v>
      </c>
      <c r="C1624" s="3"/>
      <c r="D1624" s="3" t="s">
        <v>5735</v>
      </c>
      <c r="E1624" s="3" t="s">
        <v>1303</v>
      </c>
      <c r="F1624" s="3" t="s">
        <v>4703</v>
      </c>
    </row>
    <row r="1625" spans="1:6" x14ac:dyDescent="0.3">
      <c r="A1625" s="716" t="s">
        <v>1769</v>
      </c>
      <c r="B1625" s="3">
        <v>10030333193</v>
      </c>
      <c r="C1625" s="3"/>
      <c r="D1625" s="3" t="s">
        <v>1770</v>
      </c>
      <c r="E1625" s="3" t="s">
        <v>1291</v>
      </c>
      <c r="F1625" s="3" t="s">
        <v>1299</v>
      </c>
    </row>
    <row r="1626" spans="1:6" x14ac:dyDescent="0.3">
      <c r="A1626" s="716" t="s">
        <v>5736</v>
      </c>
      <c r="B1626" s="3">
        <v>10023630392</v>
      </c>
      <c r="C1626" s="3"/>
      <c r="D1626" s="3" t="s">
        <v>5737</v>
      </c>
      <c r="E1626" s="3" t="s">
        <v>1303</v>
      </c>
      <c r="F1626" s="3" t="s">
        <v>4901</v>
      </c>
    </row>
    <row r="1627" spans="1:6" x14ac:dyDescent="0.3">
      <c r="A1627" s="716" t="s">
        <v>5738</v>
      </c>
      <c r="B1627" s="3">
        <v>10051726949</v>
      </c>
      <c r="C1627" s="3"/>
      <c r="D1627" s="3" t="s">
        <v>5739</v>
      </c>
      <c r="E1627" s="3" t="s">
        <v>1303</v>
      </c>
      <c r="F1627" s="3" t="s">
        <v>4678</v>
      </c>
    </row>
    <row r="1628" spans="1:6" x14ac:dyDescent="0.3">
      <c r="A1628" s="716" t="s">
        <v>846</v>
      </c>
      <c r="B1628" s="3">
        <v>10007733914</v>
      </c>
      <c r="C1628" s="3"/>
      <c r="D1628" s="3" t="s">
        <v>847</v>
      </c>
      <c r="E1628" s="3" t="s">
        <v>1291</v>
      </c>
      <c r="F1628" s="3" t="s">
        <v>3203</v>
      </c>
    </row>
    <row r="1629" spans="1:6" x14ac:dyDescent="0.3">
      <c r="A1629" s="718" t="s">
        <v>2712</v>
      </c>
      <c r="B1629" s="2">
        <v>10030317130</v>
      </c>
      <c r="C1629" s="3"/>
      <c r="D1629" s="3" t="s">
        <v>2713</v>
      </c>
      <c r="E1629" s="3" t="s">
        <v>1303</v>
      </c>
      <c r="F1629" s="3" t="s">
        <v>4743</v>
      </c>
    </row>
    <row r="1630" spans="1:6" x14ac:dyDescent="0.3">
      <c r="A1630" s="716" t="s">
        <v>998</v>
      </c>
      <c r="B1630" s="3">
        <v>10009189015</v>
      </c>
      <c r="C1630" s="3"/>
      <c r="D1630" s="3" t="s">
        <v>999</v>
      </c>
      <c r="E1630" s="3" t="s">
        <v>1293</v>
      </c>
      <c r="F1630" s="3" t="s">
        <v>2321</v>
      </c>
    </row>
    <row r="1631" spans="1:6" x14ac:dyDescent="0.3">
      <c r="A1631" s="716" t="s">
        <v>542</v>
      </c>
      <c r="B1631" s="3">
        <v>10009575395</v>
      </c>
      <c r="C1631" s="3"/>
      <c r="D1631" s="3" t="s">
        <v>543</v>
      </c>
      <c r="E1631" s="3" t="s">
        <v>1291</v>
      </c>
      <c r="F1631" s="3" t="s">
        <v>4635</v>
      </c>
    </row>
    <row r="1632" spans="1:6" x14ac:dyDescent="0.3">
      <c r="A1632" s="716" t="s">
        <v>3713</v>
      </c>
      <c r="B1632" s="3">
        <v>10030893369</v>
      </c>
      <c r="C1632" s="3"/>
      <c r="D1632" s="3" t="s">
        <v>3714</v>
      </c>
      <c r="E1632" s="3" t="s">
        <v>1303</v>
      </c>
      <c r="F1632" s="3" t="s">
        <v>4682</v>
      </c>
    </row>
    <row r="1633" spans="1:6" x14ac:dyDescent="0.3">
      <c r="A1633" s="716" t="s">
        <v>2714</v>
      </c>
      <c r="B1633" s="3">
        <v>10023053345</v>
      </c>
      <c r="D1633" s="3" t="s">
        <v>2715</v>
      </c>
      <c r="E1633" s="3" t="s">
        <v>1293</v>
      </c>
      <c r="F1633" s="3" t="s">
        <v>4807</v>
      </c>
    </row>
    <row r="1634" spans="1:6" x14ac:dyDescent="0.3">
      <c r="A1634" s="716" t="s">
        <v>1169</v>
      </c>
      <c r="B1634" s="3">
        <v>10014991837</v>
      </c>
      <c r="C1634" s="3" t="s">
        <v>652</v>
      </c>
      <c r="D1634" s="3" t="s">
        <v>1170</v>
      </c>
      <c r="E1634" s="3" t="s">
        <v>1291</v>
      </c>
      <c r="F1634" s="3" t="s">
        <v>1305</v>
      </c>
    </row>
    <row r="1635" spans="1:6" x14ac:dyDescent="0.3">
      <c r="A1635" s="716" t="s">
        <v>3715</v>
      </c>
      <c r="B1635" s="3">
        <v>10108514587</v>
      </c>
      <c r="C1635" s="3"/>
      <c r="D1635" s="3" t="s">
        <v>3716</v>
      </c>
      <c r="E1635" s="3" t="s">
        <v>1303</v>
      </c>
      <c r="F1635" s="3" t="s">
        <v>1547</v>
      </c>
    </row>
    <row r="1636" spans="1:6" x14ac:dyDescent="0.3">
      <c r="A1636" s="718" t="s">
        <v>5740</v>
      </c>
      <c r="B1636" s="2">
        <v>10093899620</v>
      </c>
      <c r="D1636" s="3" t="s">
        <v>5741</v>
      </c>
      <c r="E1636" s="3" t="s">
        <v>1303</v>
      </c>
      <c r="F1636" s="3" t="s">
        <v>4689</v>
      </c>
    </row>
    <row r="1637" spans="1:6" x14ac:dyDescent="0.3">
      <c r="A1637" s="716" t="s">
        <v>486</v>
      </c>
      <c r="B1637" s="3">
        <v>10007631557</v>
      </c>
      <c r="C1637" s="3"/>
      <c r="D1637" s="3" t="s">
        <v>487</v>
      </c>
      <c r="E1637" s="3" t="s">
        <v>1291</v>
      </c>
      <c r="F1637" s="3" t="s">
        <v>1299</v>
      </c>
    </row>
    <row r="1638" spans="1:6" x14ac:dyDescent="0.3">
      <c r="A1638" s="716" t="s">
        <v>5742</v>
      </c>
      <c r="B1638" s="3">
        <v>10089786113</v>
      </c>
      <c r="D1638" s="3" t="s">
        <v>5743</v>
      </c>
      <c r="E1638" s="3" t="s">
        <v>1303</v>
      </c>
      <c r="F1638" s="3" t="s">
        <v>4661</v>
      </c>
    </row>
    <row r="1639" spans="1:6" x14ac:dyDescent="0.3">
      <c r="A1639" s="716" t="s">
        <v>5744</v>
      </c>
      <c r="B1639" s="3">
        <v>10008635408</v>
      </c>
      <c r="D1639" s="3" t="s">
        <v>265</v>
      </c>
      <c r="E1639" s="3" t="s">
        <v>1291</v>
      </c>
      <c r="F1639" s="3" t="s">
        <v>4635</v>
      </c>
    </row>
    <row r="1640" spans="1:6" x14ac:dyDescent="0.3">
      <c r="A1640" s="716" t="s">
        <v>3717</v>
      </c>
      <c r="B1640" s="3">
        <v>10025747218</v>
      </c>
      <c r="C1640" s="3"/>
      <c r="D1640" s="3" t="s">
        <v>3718</v>
      </c>
      <c r="E1640" s="3" t="s">
        <v>1293</v>
      </c>
      <c r="F1640" s="3" t="s">
        <v>1332</v>
      </c>
    </row>
    <row r="1641" spans="1:6" x14ac:dyDescent="0.3">
      <c r="A1641" s="718" t="s">
        <v>2716</v>
      </c>
      <c r="B1641" s="2">
        <v>10036478650</v>
      </c>
      <c r="C1641" s="3"/>
      <c r="D1641" s="3" t="s">
        <v>2717</v>
      </c>
      <c r="E1641" s="3" t="s">
        <v>1303</v>
      </c>
      <c r="F1641" s="3" t="s">
        <v>4624</v>
      </c>
    </row>
    <row r="1642" spans="1:6" x14ac:dyDescent="0.3">
      <c r="A1642" s="716" t="s">
        <v>3006</v>
      </c>
      <c r="B1642" s="3">
        <v>10023500757</v>
      </c>
      <c r="C1642" s="3" t="s">
        <v>71</v>
      </c>
      <c r="D1642" s="3" t="s">
        <v>1771</v>
      </c>
      <c r="E1642" s="3" t="s">
        <v>1291</v>
      </c>
      <c r="F1642" s="3" t="s">
        <v>4738</v>
      </c>
    </row>
    <row r="1643" spans="1:6" x14ac:dyDescent="0.3">
      <c r="A1643" s="716" t="s">
        <v>5745</v>
      </c>
      <c r="B1643" s="3">
        <v>10109223091</v>
      </c>
      <c r="C1643" s="3"/>
      <c r="D1643" s="3" t="s">
        <v>5746</v>
      </c>
      <c r="E1643" s="3" t="s">
        <v>1303</v>
      </c>
      <c r="F1643" s="3" t="s">
        <v>2457</v>
      </c>
    </row>
    <row r="1644" spans="1:6" x14ac:dyDescent="0.3">
      <c r="A1644" s="716" t="s">
        <v>2118</v>
      </c>
      <c r="B1644" s="3">
        <v>10010985636</v>
      </c>
      <c r="C1644" s="3"/>
      <c r="D1644" s="3" t="s">
        <v>1000</v>
      </c>
      <c r="E1644" s="3" t="s">
        <v>1303</v>
      </c>
      <c r="F1644" s="3" t="s">
        <v>4652</v>
      </c>
    </row>
    <row r="1645" spans="1:6" x14ac:dyDescent="0.3">
      <c r="A1645" s="718" t="s">
        <v>1001</v>
      </c>
      <c r="B1645" s="2">
        <v>10035516027</v>
      </c>
      <c r="C1645" s="3"/>
      <c r="D1645" s="3" t="s">
        <v>1002</v>
      </c>
      <c r="E1645" s="3" t="s">
        <v>1303</v>
      </c>
      <c r="F1645" s="3" t="s">
        <v>4652</v>
      </c>
    </row>
    <row r="1646" spans="1:6" x14ac:dyDescent="0.3">
      <c r="A1646" s="716" t="s">
        <v>3719</v>
      </c>
      <c r="B1646" s="3">
        <v>10039525662</v>
      </c>
      <c r="C1646" s="3"/>
      <c r="D1646" s="3" t="s">
        <v>3720</v>
      </c>
      <c r="E1646" s="3" t="s">
        <v>1293</v>
      </c>
      <c r="F1646" s="3" t="s">
        <v>4737</v>
      </c>
    </row>
    <row r="1647" spans="1:6" x14ac:dyDescent="0.3">
      <c r="A1647" s="718" t="s">
        <v>1772</v>
      </c>
      <c r="B1647" s="2">
        <v>10017730267</v>
      </c>
      <c r="C1647" s="3"/>
      <c r="D1647" s="3" t="s">
        <v>1773</v>
      </c>
      <c r="E1647" s="3" t="s">
        <v>1303</v>
      </c>
      <c r="F1647" s="3" t="s">
        <v>3163</v>
      </c>
    </row>
    <row r="1648" spans="1:6" x14ac:dyDescent="0.3">
      <c r="A1648" s="716" t="s">
        <v>2718</v>
      </c>
      <c r="B1648" s="3">
        <v>10054088089</v>
      </c>
      <c r="C1648" s="3"/>
      <c r="D1648" s="3" t="s">
        <v>2719</v>
      </c>
      <c r="E1648" s="3" t="s">
        <v>1303</v>
      </c>
      <c r="F1648" s="3" t="s">
        <v>2413</v>
      </c>
    </row>
    <row r="1649" spans="1:7" x14ac:dyDescent="0.3">
      <c r="A1649" s="718" t="s">
        <v>2119</v>
      </c>
      <c r="B1649" s="2">
        <v>10042384839</v>
      </c>
      <c r="C1649" s="3"/>
      <c r="D1649" s="3" t="s">
        <v>1774</v>
      </c>
      <c r="E1649" s="3" t="s">
        <v>1293</v>
      </c>
      <c r="F1649" s="3" t="s">
        <v>1519</v>
      </c>
      <c r="G1649" s="4"/>
    </row>
    <row r="1650" spans="1:7" x14ac:dyDescent="0.3">
      <c r="A1650" s="718" t="s">
        <v>5747</v>
      </c>
      <c r="B1650" s="2">
        <v>10093948221</v>
      </c>
      <c r="C1650" s="3"/>
      <c r="D1650" s="3" t="s">
        <v>5748</v>
      </c>
      <c r="E1650" s="3" t="s">
        <v>1303</v>
      </c>
      <c r="F1650" s="3" t="s">
        <v>1398</v>
      </c>
    </row>
    <row r="1651" spans="1:7" x14ac:dyDescent="0.3">
      <c r="A1651" s="718" t="s">
        <v>3721</v>
      </c>
      <c r="B1651" s="2">
        <v>10053908843</v>
      </c>
      <c r="D1651" s="3" t="s">
        <v>3722</v>
      </c>
      <c r="E1651" s="3" t="s">
        <v>1303</v>
      </c>
      <c r="F1651" s="3" t="s">
        <v>3340</v>
      </c>
    </row>
    <row r="1652" spans="1:7" x14ac:dyDescent="0.3">
      <c r="A1652" s="716" t="s">
        <v>1775</v>
      </c>
      <c r="B1652" s="3">
        <v>10009747773</v>
      </c>
      <c r="C1652" s="3"/>
      <c r="D1652" s="3" t="s">
        <v>1776</v>
      </c>
      <c r="E1652" s="3" t="s">
        <v>1303</v>
      </c>
      <c r="F1652" s="3" t="s">
        <v>1337</v>
      </c>
    </row>
    <row r="1653" spans="1:7" x14ac:dyDescent="0.3">
      <c r="A1653" s="716" t="s">
        <v>3723</v>
      </c>
      <c r="B1653" s="3">
        <v>10058779253</v>
      </c>
      <c r="C1653" s="3"/>
      <c r="D1653" s="3" t="s">
        <v>3724</v>
      </c>
      <c r="E1653" s="3" t="s">
        <v>1303</v>
      </c>
      <c r="F1653" s="3" t="s">
        <v>3340</v>
      </c>
    </row>
    <row r="1654" spans="1:7" x14ac:dyDescent="0.3">
      <c r="A1654" s="716" t="s">
        <v>1171</v>
      </c>
      <c r="B1654" s="3">
        <v>10015685385</v>
      </c>
      <c r="C1654" s="3"/>
      <c r="D1654" s="3" t="s">
        <v>1172</v>
      </c>
      <c r="E1654" s="3" t="s">
        <v>1291</v>
      </c>
      <c r="F1654" s="3" t="s">
        <v>4683</v>
      </c>
    </row>
    <row r="1655" spans="1:7" x14ac:dyDescent="0.3">
      <c r="A1655" s="718" t="s">
        <v>488</v>
      </c>
      <c r="B1655" s="2">
        <v>10009365433</v>
      </c>
      <c r="C1655" s="3"/>
      <c r="D1655" s="3" t="s">
        <v>489</v>
      </c>
      <c r="E1655" s="3" t="s">
        <v>1291</v>
      </c>
      <c r="F1655" s="3" t="s">
        <v>3178</v>
      </c>
    </row>
    <row r="1656" spans="1:7" x14ac:dyDescent="0.3">
      <c r="A1656" s="719" t="s">
        <v>5749</v>
      </c>
      <c r="B1656" s="2">
        <v>10023400626</v>
      </c>
      <c r="C1656" s="3"/>
      <c r="D1656" s="3" t="s">
        <v>5750</v>
      </c>
      <c r="E1656" s="3" t="s">
        <v>1303</v>
      </c>
      <c r="F1656" s="3" t="s">
        <v>5000</v>
      </c>
    </row>
    <row r="1657" spans="1:7" x14ac:dyDescent="0.3">
      <c r="A1657" s="716" t="s">
        <v>5751</v>
      </c>
      <c r="B1657" s="3">
        <v>10084665119</v>
      </c>
      <c r="C1657" s="3"/>
      <c r="D1657" s="3" t="s">
        <v>5752</v>
      </c>
      <c r="E1657" s="3" t="s">
        <v>1303</v>
      </c>
      <c r="F1657" s="3" t="s">
        <v>4979</v>
      </c>
    </row>
    <row r="1658" spans="1:7" x14ac:dyDescent="0.3">
      <c r="A1658" s="716" t="s">
        <v>5753</v>
      </c>
      <c r="B1658" s="3">
        <v>10028928111</v>
      </c>
      <c r="D1658" s="3" t="s">
        <v>5754</v>
      </c>
      <c r="E1658" s="3" t="s">
        <v>1303</v>
      </c>
      <c r="F1658" s="3" t="s">
        <v>4625</v>
      </c>
    </row>
    <row r="1659" spans="1:7" x14ac:dyDescent="0.3">
      <c r="A1659" s="718" t="s">
        <v>2720</v>
      </c>
      <c r="B1659" s="2">
        <v>10015694883</v>
      </c>
      <c r="C1659" s="3"/>
      <c r="D1659" s="3" t="s">
        <v>2721</v>
      </c>
      <c r="E1659" s="3" t="s">
        <v>1303</v>
      </c>
      <c r="F1659" s="3" t="s">
        <v>2060</v>
      </c>
    </row>
    <row r="1660" spans="1:7" x14ac:dyDescent="0.3">
      <c r="A1660" s="716" t="s">
        <v>3725</v>
      </c>
      <c r="B1660" s="3">
        <v>10044645949</v>
      </c>
      <c r="C1660" s="3"/>
      <c r="D1660" s="3" t="s">
        <v>3726</v>
      </c>
      <c r="E1660" s="3" t="s">
        <v>1303</v>
      </c>
      <c r="F1660" s="3" t="s">
        <v>3291</v>
      </c>
    </row>
    <row r="1661" spans="1:7" x14ac:dyDescent="0.3">
      <c r="A1661" s="716" t="s">
        <v>5755</v>
      </c>
      <c r="B1661" s="3">
        <v>10097311087</v>
      </c>
      <c r="C1661" s="3"/>
      <c r="D1661" s="3" t="s">
        <v>5756</v>
      </c>
      <c r="E1661" s="3" t="s">
        <v>1303</v>
      </c>
      <c r="F1661" s="3" t="s">
        <v>2072</v>
      </c>
    </row>
    <row r="1662" spans="1:7" x14ac:dyDescent="0.3">
      <c r="A1662" s="716" t="s">
        <v>1777</v>
      </c>
      <c r="B1662" s="3">
        <v>10009637235</v>
      </c>
      <c r="C1662" s="3" t="s">
        <v>38</v>
      </c>
      <c r="D1662" s="3" t="s">
        <v>687</v>
      </c>
      <c r="E1662" s="3" t="s">
        <v>1291</v>
      </c>
      <c r="F1662" s="3" t="s">
        <v>1292</v>
      </c>
    </row>
    <row r="1663" spans="1:7" x14ac:dyDescent="0.3">
      <c r="A1663" s="716" t="s">
        <v>3727</v>
      </c>
      <c r="B1663" s="3">
        <v>10054782146</v>
      </c>
      <c r="C1663" s="3"/>
      <c r="D1663" s="3" t="s">
        <v>5757</v>
      </c>
      <c r="E1663" s="3" t="s">
        <v>1303</v>
      </c>
      <c r="F1663" s="3" t="s">
        <v>4682</v>
      </c>
    </row>
    <row r="1664" spans="1:7" x14ac:dyDescent="0.3">
      <c r="A1664" s="718" t="s">
        <v>5758</v>
      </c>
      <c r="B1664" s="2">
        <v>10111998204</v>
      </c>
      <c r="D1664" s="3" t="s">
        <v>5759</v>
      </c>
      <c r="E1664" s="3" t="s">
        <v>1298</v>
      </c>
      <c r="F1664" s="3" t="s">
        <v>1297</v>
      </c>
    </row>
    <row r="1665" spans="1:6" x14ac:dyDescent="0.3">
      <c r="A1665" s="716" t="s">
        <v>5760</v>
      </c>
      <c r="B1665" s="3">
        <v>10120363644</v>
      </c>
      <c r="D1665" s="3" t="s">
        <v>5761</v>
      </c>
      <c r="E1665" s="3" t="s">
        <v>1303</v>
      </c>
      <c r="F1665" s="3" t="s">
        <v>3290</v>
      </c>
    </row>
    <row r="1666" spans="1:6" x14ac:dyDescent="0.3">
      <c r="A1666" s="716" t="s">
        <v>5762</v>
      </c>
      <c r="B1666" s="3">
        <v>10074106970</v>
      </c>
      <c r="C1666" s="3"/>
      <c r="D1666" s="3" t="s">
        <v>5763</v>
      </c>
      <c r="E1666" s="3" t="s">
        <v>1303</v>
      </c>
      <c r="F1666" s="3" t="s">
        <v>4801</v>
      </c>
    </row>
    <row r="1667" spans="1:6" x14ac:dyDescent="0.3">
      <c r="A1667" s="716" t="s">
        <v>5764</v>
      </c>
      <c r="B1667" s="3">
        <v>10011122749</v>
      </c>
      <c r="C1667" s="3"/>
      <c r="D1667" s="3" t="s">
        <v>5765</v>
      </c>
      <c r="E1667" s="3" t="s">
        <v>2349</v>
      </c>
      <c r="F1667" s="3" t="s">
        <v>1297</v>
      </c>
    </row>
    <row r="1668" spans="1:6" x14ac:dyDescent="0.3">
      <c r="A1668" s="716" t="s">
        <v>3728</v>
      </c>
      <c r="B1668" s="3">
        <v>10030767370</v>
      </c>
      <c r="C1668" s="3"/>
      <c r="D1668" s="3" t="s">
        <v>3729</v>
      </c>
      <c r="E1668" s="3" t="s">
        <v>1303</v>
      </c>
      <c r="F1668" s="3" t="s">
        <v>3138</v>
      </c>
    </row>
    <row r="1669" spans="1:6" x14ac:dyDescent="0.3">
      <c r="A1669" s="718" t="s">
        <v>266</v>
      </c>
      <c r="B1669" s="2">
        <v>10007935085</v>
      </c>
      <c r="C1669" s="3"/>
      <c r="D1669" s="3" t="s">
        <v>267</v>
      </c>
      <c r="E1669" s="3" t="s">
        <v>1293</v>
      </c>
      <c r="F1669" s="3" t="s">
        <v>2027</v>
      </c>
    </row>
    <row r="1670" spans="1:6" x14ac:dyDescent="0.3">
      <c r="A1670" s="716" t="s">
        <v>5766</v>
      </c>
      <c r="B1670" s="3">
        <v>10029644594</v>
      </c>
      <c r="C1670" s="3"/>
      <c r="D1670" s="3" t="s">
        <v>5767</v>
      </c>
      <c r="E1670" s="3" t="s">
        <v>1303</v>
      </c>
      <c r="F1670" s="3" t="s">
        <v>2370</v>
      </c>
    </row>
    <row r="1671" spans="1:6" x14ac:dyDescent="0.3">
      <c r="A1671" s="716" t="s">
        <v>3730</v>
      </c>
      <c r="B1671" s="3">
        <v>10007894063</v>
      </c>
      <c r="D1671" s="3" t="s">
        <v>3731</v>
      </c>
      <c r="E1671" s="3" t="s">
        <v>1293</v>
      </c>
      <c r="F1671" s="3" t="s">
        <v>4691</v>
      </c>
    </row>
    <row r="1672" spans="1:6" x14ac:dyDescent="0.3">
      <c r="A1672" s="716" t="s">
        <v>2722</v>
      </c>
      <c r="B1672" s="3">
        <v>10092977615</v>
      </c>
      <c r="C1672" s="3"/>
      <c r="D1672" s="3" t="s">
        <v>2723</v>
      </c>
      <c r="E1672" s="3" t="s">
        <v>1303</v>
      </c>
      <c r="F1672" s="3" t="s">
        <v>1316</v>
      </c>
    </row>
    <row r="1673" spans="1:6" x14ac:dyDescent="0.3">
      <c r="A1673" s="716" t="s">
        <v>2724</v>
      </c>
      <c r="B1673" s="3">
        <v>10083943578</v>
      </c>
      <c r="C1673" s="3" t="s">
        <v>159</v>
      </c>
      <c r="D1673" s="3" t="s">
        <v>2725</v>
      </c>
      <c r="E1673" s="3" t="s">
        <v>1291</v>
      </c>
      <c r="F1673" s="3" t="s">
        <v>2026</v>
      </c>
    </row>
    <row r="1674" spans="1:6" x14ac:dyDescent="0.3">
      <c r="A1674" s="716" t="s">
        <v>2726</v>
      </c>
      <c r="B1674" s="3">
        <v>10031753841</v>
      </c>
      <c r="C1674" s="3"/>
      <c r="D1674" s="3" t="s">
        <v>2727</v>
      </c>
      <c r="E1674" s="3" t="s">
        <v>1303</v>
      </c>
      <c r="F1674" s="3" t="s">
        <v>3159</v>
      </c>
    </row>
    <row r="1675" spans="1:6" x14ac:dyDescent="0.3">
      <c r="A1675" s="718" t="s">
        <v>1173</v>
      </c>
      <c r="B1675" s="2">
        <v>10009488806</v>
      </c>
      <c r="C1675" s="3"/>
      <c r="D1675" s="3" t="s">
        <v>1174</v>
      </c>
      <c r="E1675" s="3" t="s">
        <v>1303</v>
      </c>
      <c r="F1675" s="3" t="s">
        <v>3052</v>
      </c>
    </row>
    <row r="1676" spans="1:6" x14ac:dyDescent="0.3">
      <c r="A1676" s="716" t="s">
        <v>5768</v>
      </c>
      <c r="B1676" s="3">
        <v>10096176086</v>
      </c>
      <c r="C1676" s="3"/>
      <c r="D1676" s="3" t="s">
        <v>5769</v>
      </c>
      <c r="E1676" s="3" t="s">
        <v>1303</v>
      </c>
      <c r="F1676" s="3" t="s">
        <v>5194</v>
      </c>
    </row>
    <row r="1677" spans="1:6" x14ac:dyDescent="0.3">
      <c r="A1677" s="719" t="s">
        <v>1433</v>
      </c>
      <c r="B1677" s="2">
        <v>10039723908</v>
      </c>
      <c r="D1677" s="3" t="s">
        <v>1434</v>
      </c>
      <c r="E1677" s="3" t="s">
        <v>1293</v>
      </c>
      <c r="F1677" s="3" t="s">
        <v>1306</v>
      </c>
    </row>
    <row r="1678" spans="1:6" x14ac:dyDescent="0.3">
      <c r="A1678" s="716" t="s">
        <v>2179</v>
      </c>
      <c r="B1678" s="3">
        <v>10014676585</v>
      </c>
      <c r="C1678" s="3"/>
      <c r="D1678" s="3" t="s">
        <v>664</v>
      </c>
      <c r="E1678" s="3" t="s">
        <v>1293</v>
      </c>
      <c r="F1678" s="3" t="s">
        <v>4807</v>
      </c>
    </row>
    <row r="1679" spans="1:6" x14ac:dyDescent="0.3">
      <c r="A1679" s="718" t="s">
        <v>490</v>
      </c>
      <c r="B1679" s="2">
        <v>10007381781</v>
      </c>
      <c r="C1679" s="3" t="s">
        <v>39</v>
      </c>
      <c r="D1679" s="3" t="s">
        <v>190</v>
      </c>
      <c r="E1679" s="3" t="s">
        <v>1293</v>
      </c>
      <c r="F1679" s="3" t="s">
        <v>3133</v>
      </c>
    </row>
    <row r="1680" spans="1:6" x14ac:dyDescent="0.3">
      <c r="A1680" s="716" t="s">
        <v>5770</v>
      </c>
      <c r="B1680" s="3">
        <v>10079744892</v>
      </c>
      <c r="C1680" s="3"/>
      <c r="D1680" s="3" t="s">
        <v>5771</v>
      </c>
      <c r="E1680" s="3" t="s">
        <v>1303</v>
      </c>
      <c r="F1680" s="3" t="s">
        <v>4706</v>
      </c>
    </row>
    <row r="1681" spans="1:6" x14ac:dyDescent="0.3">
      <c r="A1681" s="716" t="s">
        <v>1778</v>
      </c>
      <c r="B1681" s="3">
        <v>10051728464</v>
      </c>
      <c r="D1681" s="3" t="s">
        <v>1779</v>
      </c>
      <c r="E1681" s="3" t="s">
        <v>1293</v>
      </c>
      <c r="F1681" s="3" t="s">
        <v>4807</v>
      </c>
    </row>
    <row r="1682" spans="1:6" x14ac:dyDescent="0.3">
      <c r="A1682" s="716" t="s">
        <v>3026</v>
      </c>
      <c r="D1682" s="3"/>
      <c r="E1682" s="3"/>
      <c r="F1682" s="3"/>
    </row>
    <row r="1683" spans="1:6" x14ac:dyDescent="0.3">
      <c r="A1683" s="716" t="s">
        <v>588</v>
      </c>
      <c r="B1683" s="3">
        <v>10008705833</v>
      </c>
      <c r="C1683" s="2" t="s">
        <v>73</v>
      </c>
      <c r="D1683" s="3" t="s">
        <v>573</v>
      </c>
      <c r="E1683" s="3" t="s">
        <v>1298</v>
      </c>
      <c r="F1683" s="3" t="s">
        <v>5772</v>
      </c>
    </row>
    <row r="1684" spans="1:6" x14ac:dyDescent="0.3">
      <c r="A1684" s="718" t="s">
        <v>5773</v>
      </c>
      <c r="B1684" s="2">
        <v>10087811757</v>
      </c>
      <c r="C1684" s="3"/>
      <c r="D1684" s="3" t="s">
        <v>5774</v>
      </c>
      <c r="E1684" s="3" t="s">
        <v>1303</v>
      </c>
      <c r="F1684" s="3" t="s">
        <v>2348</v>
      </c>
    </row>
    <row r="1685" spans="1:6" x14ac:dyDescent="0.3">
      <c r="A1685" s="716" t="s">
        <v>2728</v>
      </c>
      <c r="B1685" s="3">
        <v>10009818404</v>
      </c>
      <c r="D1685" s="3" t="s">
        <v>2729</v>
      </c>
      <c r="E1685" s="3" t="s">
        <v>1303</v>
      </c>
      <c r="F1685" s="3" t="s">
        <v>2423</v>
      </c>
    </row>
    <row r="1686" spans="1:6" x14ac:dyDescent="0.3">
      <c r="A1686" s="716" t="s">
        <v>4182</v>
      </c>
      <c r="B1686" s="3">
        <v>10050527684</v>
      </c>
      <c r="C1686" s="3"/>
      <c r="D1686" s="3" t="s">
        <v>5775</v>
      </c>
      <c r="E1686" s="3" t="s">
        <v>1303</v>
      </c>
      <c r="F1686" s="3" t="s">
        <v>1323</v>
      </c>
    </row>
    <row r="1687" spans="1:6" x14ac:dyDescent="0.3">
      <c r="A1687" s="716" t="s">
        <v>5776</v>
      </c>
      <c r="B1687" s="3">
        <v>10030559428</v>
      </c>
      <c r="D1687" s="3" t="s">
        <v>5777</v>
      </c>
      <c r="E1687" s="3" t="s">
        <v>1303</v>
      </c>
      <c r="F1687" s="3" t="s">
        <v>4830</v>
      </c>
    </row>
    <row r="1688" spans="1:6" x14ac:dyDescent="0.3">
      <c r="A1688" s="718" t="s">
        <v>5778</v>
      </c>
      <c r="B1688" s="2">
        <v>10072871333</v>
      </c>
      <c r="D1688" s="3" t="s">
        <v>5779</v>
      </c>
      <c r="E1688" s="3" t="s">
        <v>1303</v>
      </c>
      <c r="F1688" s="3" t="s">
        <v>4861</v>
      </c>
    </row>
    <row r="1689" spans="1:6" x14ac:dyDescent="0.3">
      <c r="A1689" s="718" t="s">
        <v>5780</v>
      </c>
      <c r="B1689" s="2">
        <v>10008687443</v>
      </c>
      <c r="C1689" s="3"/>
      <c r="D1689" s="3" t="s">
        <v>5781</v>
      </c>
      <c r="E1689" s="3" t="s">
        <v>1303</v>
      </c>
      <c r="F1689" s="3" t="s">
        <v>4726</v>
      </c>
    </row>
    <row r="1690" spans="1:6" x14ac:dyDescent="0.3">
      <c r="A1690" s="716" t="s">
        <v>5782</v>
      </c>
      <c r="B1690" s="3">
        <v>10107267937</v>
      </c>
      <c r="C1690" s="3"/>
      <c r="D1690" s="3" t="s">
        <v>5783</v>
      </c>
      <c r="E1690" s="3" t="s">
        <v>1303</v>
      </c>
      <c r="F1690" s="3" t="s">
        <v>4801</v>
      </c>
    </row>
    <row r="1691" spans="1:6" x14ac:dyDescent="0.3">
      <c r="A1691" s="718" t="s">
        <v>354</v>
      </c>
      <c r="B1691" s="2">
        <v>10005876160</v>
      </c>
      <c r="C1691" s="2" t="s">
        <v>2021</v>
      </c>
      <c r="D1691" s="3" t="s">
        <v>355</v>
      </c>
      <c r="E1691" s="3" t="s">
        <v>1293</v>
      </c>
      <c r="F1691" s="3" t="s">
        <v>2321</v>
      </c>
    </row>
    <row r="1692" spans="1:6" x14ac:dyDescent="0.3">
      <c r="A1692" s="716" t="s">
        <v>2730</v>
      </c>
      <c r="B1692" s="3">
        <v>10012832171</v>
      </c>
      <c r="C1692" s="3"/>
      <c r="D1692" s="3" t="s">
        <v>2731</v>
      </c>
      <c r="E1692" s="3" t="s">
        <v>1303</v>
      </c>
      <c r="F1692" s="3" t="s">
        <v>2423</v>
      </c>
    </row>
    <row r="1693" spans="1:6" x14ac:dyDescent="0.3">
      <c r="A1693" s="719" t="s">
        <v>5784</v>
      </c>
      <c r="B1693" s="2">
        <v>10052018656</v>
      </c>
      <c r="C1693" s="3"/>
      <c r="D1693" s="3" t="s">
        <v>5785</v>
      </c>
      <c r="E1693" s="3" t="s">
        <v>1303</v>
      </c>
      <c r="F1693" s="3" t="s">
        <v>3688</v>
      </c>
    </row>
    <row r="1694" spans="1:6" x14ac:dyDescent="0.3">
      <c r="A1694" s="716" t="s">
        <v>1780</v>
      </c>
      <c r="B1694" s="3">
        <v>10010791737</v>
      </c>
      <c r="D1694" s="3" t="s">
        <v>1781</v>
      </c>
      <c r="E1694" s="3" t="s">
        <v>1303</v>
      </c>
      <c r="F1694" s="3" t="s">
        <v>4653</v>
      </c>
    </row>
    <row r="1695" spans="1:6" x14ac:dyDescent="0.3">
      <c r="A1695" s="718" t="s">
        <v>5786</v>
      </c>
      <c r="B1695" s="2">
        <v>10127139294</v>
      </c>
      <c r="C1695" s="3"/>
      <c r="D1695" s="3" t="s">
        <v>5787</v>
      </c>
      <c r="E1695" s="3" t="s">
        <v>1303</v>
      </c>
      <c r="F1695" s="3" t="s">
        <v>4106</v>
      </c>
    </row>
    <row r="1696" spans="1:6" x14ac:dyDescent="0.3">
      <c r="A1696" s="718" t="s">
        <v>3733</v>
      </c>
      <c r="B1696" s="2">
        <v>10020231554</v>
      </c>
      <c r="C1696" s="2" t="s">
        <v>73</v>
      </c>
      <c r="D1696" s="3" t="s">
        <v>3734</v>
      </c>
      <c r="E1696" s="3" t="s">
        <v>1291</v>
      </c>
      <c r="F1696" s="3" t="s">
        <v>3137</v>
      </c>
    </row>
    <row r="1697" spans="1:6" x14ac:dyDescent="0.3">
      <c r="A1697" s="718" t="s">
        <v>5788</v>
      </c>
      <c r="B1697" s="2">
        <v>10074558123</v>
      </c>
      <c r="C1697" s="3"/>
      <c r="D1697" s="3" t="s">
        <v>5789</v>
      </c>
      <c r="E1697" s="3" t="s">
        <v>1296</v>
      </c>
      <c r="F1697" s="3" t="s">
        <v>1297</v>
      </c>
    </row>
    <row r="1698" spans="1:6" x14ac:dyDescent="0.3">
      <c r="A1698" s="718" t="s">
        <v>2271</v>
      </c>
      <c r="B1698" s="2">
        <v>10058665075</v>
      </c>
      <c r="D1698" s="3" t="s">
        <v>2272</v>
      </c>
      <c r="E1698" s="3" t="s">
        <v>1303</v>
      </c>
      <c r="F1698" s="3" t="s">
        <v>1314</v>
      </c>
    </row>
    <row r="1699" spans="1:6" x14ac:dyDescent="0.3">
      <c r="A1699" s="716" t="s">
        <v>491</v>
      </c>
      <c r="B1699" s="3">
        <v>10009372406</v>
      </c>
      <c r="C1699" s="3"/>
      <c r="D1699" s="3" t="s">
        <v>492</v>
      </c>
      <c r="E1699" s="3" t="s">
        <v>1291</v>
      </c>
      <c r="F1699" s="3" t="s">
        <v>1292</v>
      </c>
    </row>
    <row r="1700" spans="1:6" x14ac:dyDescent="0.3">
      <c r="A1700" s="716" t="s">
        <v>3735</v>
      </c>
      <c r="B1700" s="3">
        <v>10086057875</v>
      </c>
      <c r="C1700" s="3"/>
      <c r="D1700" s="3" t="s">
        <v>2732</v>
      </c>
      <c r="E1700" s="3" t="s">
        <v>1303</v>
      </c>
      <c r="F1700" s="3" t="s">
        <v>3159</v>
      </c>
    </row>
    <row r="1701" spans="1:6" x14ac:dyDescent="0.3">
      <c r="A1701" s="716" t="s">
        <v>5790</v>
      </c>
      <c r="B1701" s="3">
        <v>10046043153</v>
      </c>
      <c r="C1701" s="3"/>
      <c r="D1701" s="3" t="s">
        <v>5791</v>
      </c>
      <c r="E1701" s="3" t="s">
        <v>1303</v>
      </c>
      <c r="F1701" s="3" t="s">
        <v>1329</v>
      </c>
    </row>
    <row r="1702" spans="1:6" x14ac:dyDescent="0.3">
      <c r="A1702" s="716" t="s">
        <v>5792</v>
      </c>
      <c r="B1702" s="3">
        <v>10131756696</v>
      </c>
      <c r="D1702" s="3" t="s">
        <v>5793</v>
      </c>
      <c r="E1702" s="3" t="s">
        <v>1303</v>
      </c>
      <c r="F1702" s="3" t="s">
        <v>4801</v>
      </c>
    </row>
    <row r="1703" spans="1:6" x14ac:dyDescent="0.3">
      <c r="A1703" s="716" t="s">
        <v>3736</v>
      </c>
      <c r="B1703" s="3">
        <v>10014893827</v>
      </c>
      <c r="C1703" s="3"/>
      <c r="D1703" s="3" t="s">
        <v>1003</v>
      </c>
      <c r="E1703" s="3" t="s">
        <v>1303</v>
      </c>
      <c r="F1703" s="3" t="s">
        <v>3291</v>
      </c>
    </row>
    <row r="1704" spans="1:6" x14ac:dyDescent="0.3">
      <c r="A1704" s="718" t="s">
        <v>5794</v>
      </c>
      <c r="B1704" s="2">
        <v>10028691092</v>
      </c>
      <c r="C1704" s="3"/>
      <c r="D1704" s="3" t="s">
        <v>5795</v>
      </c>
      <c r="E1704" s="3" t="s">
        <v>1303</v>
      </c>
      <c r="F1704" s="3" t="s">
        <v>5038</v>
      </c>
    </row>
    <row r="1705" spans="1:6" x14ac:dyDescent="0.3">
      <c r="A1705" s="716" t="s">
        <v>589</v>
      </c>
      <c r="B1705" s="3">
        <v>10008687847</v>
      </c>
      <c r="C1705" s="3"/>
      <c r="D1705" s="3" t="s">
        <v>3737</v>
      </c>
      <c r="E1705" s="3" t="s">
        <v>1303</v>
      </c>
      <c r="F1705" s="3" t="s">
        <v>3211</v>
      </c>
    </row>
    <row r="1706" spans="1:6" x14ac:dyDescent="0.3">
      <c r="A1706" s="716" t="s">
        <v>1782</v>
      </c>
      <c r="B1706" s="3">
        <v>10065004835</v>
      </c>
      <c r="C1706" s="2" t="s">
        <v>2021</v>
      </c>
      <c r="D1706" s="3" t="s">
        <v>1783</v>
      </c>
      <c r="E1706" s="3" t="s">
        <v>1291</v>
      </c>
      <c r="F1706" s="3" t="s">
        <v>3203</v>
      </c>
    </row>
    <row r="1707" spans="1:6" x14ac:dyDescent="0.3">
      <c r="A1707" s="716" t="s">
        <v>5796</v>
      </c>
      <c r="B1707" s="3">
        <v>10049043988</v>
      </c>
      <c r="D1707" s="3" t="s">
        <v>5797</v>
      </c>
      <c r="E1707" s="3" t="s">
        <v>1303</v>
      </c>
      <c r="F1707" s="3" t="s">
        <v>2072</v>
      </c>
    </row>
    <row r="1708" spans="1:6" x14ac:dyDescent="0.3">
      <c r="A1708" s="716" t="s">
        <v>3738</v>
      </c>
      <c r="B1708" s="3">
        <v>10049257590</v>
      </c>
      <c r="C1708" s="3"/>
      <c r="D1708" s="3" t="s">
        <v>3739</v>
      </c>
      <c r="E1708" s="3" t="s">
        <v>1303</v>
      </c>
      <c r="F1708" s="3" t="s">
        <v>4644</v>
      </c>
    </row>
    <row r="1709" spans="1:6" x14ac:dyDescent="0.3">
      <c r="A1709" s="718" t="s">
        <v>5798</v>
      </c>
      <c r="B1709" s="2">
        <v>10116636824</v>
      </c>
      <c r="C1709" s="3"/>
      <c r="D1709" s="3" t="s">
        <v>5799</v>
      </c>
      <c r="E1709" s="3" t="s">
        <v>1303</v>
      </c>
      <c r="F1709" s="3" t="s">
        <v>4716</v>
      </c>
    </row>
    <row r="1710" spans="1:6" x14ac:dyDescent="0.3">
      <c r="A1710" s="719" t="s">
        <v>5800</v>
      </c>
      <c r="B1710" s="2">
        <v>10096637040</v>
      </c>
      <c r="C1710" s="3"/>
      <c r="D1710" s="3" t="s">
        <v>5801</v>
      </c>
      <c r="E1710" s="3" t="s">
        <v>1303</v>
      </c>
      <c r="F1710" s="3" t="s">
        <v>3688</v>
      </c>
    </row>
    <row r="1711" spans="1:6" x14ac:dyDescent="0.3">
      <c r="A1711" s="716" t="s">
        <v>2120</v>
      </c>
      <c r="B1711" s="3">
        <v>10010790828</v>
      </c>
      <c r="C1711" s="3"/>
      <c r="D1711" s="3" t="s">
        <v>2121</v>
      </c>
      <c r="E1711" s="3" t="s">
        <v>1291</v>
      </c>
      <c r="F1711" s="3" t="s">
        <v>2356</v>
      </c>
    </row>
    <row r="1712" spans="1:6" x14ac:dyDescent="0.3">
      <c r="A1712" s="716" t="s">
        <v>5802</v>
      </c>
      <c r="B1712" s="3">
        <v>10017154634</v>
      </c>
      <c r="D1712" s="3" t="s">
        <v>5803</v>
      </c>
      <c r="E1712" s="3" t="s">
        <v>1303</v>
      </c>
      <c r="F1712" s="3" t="s">
        <v>3290</v>
      </c>
    </row>
    <row r="1713" spans="1:6" x14ac:dyDescent="0.3">
      <c r="A1713" s="718" t="s">
        <v>3740</v>
      </c>
      <c r="B1713" s="2">
        <v>10017156351</v>
      </c>
      <c r="C1713" s="3"/>
      <c r="D1713" s="3" t="s">
        <v>5804</v>
      </c>
      <c r="E1713" s="3" t="s">
        <v>1303</v>
      </c>
      <c r="F1713" s="3" t="s">
        <v>3136</v>
      </c>
    </row>
    <row r="1714" spans="1:6" x14ac:dyDescent="0.3">
      <c r="A1714" s="718" t="s">
        <v>2733</v>
      </c>
      <c r="B1714" s="2">
        <v>10005678625</v>
      </c>
      <c r="D1714" s="3" t="s">
        <v>2734</v>
      </c>
      <c r="E1714" s="3" t="s">
        <v>2349</v>
      </c>
      <c r="F1714" s="3" t="s">
        <v>1297</v>
      </c>
    </row>
    <row r="1715" spans="1:6" x14ac:dyDescent="0.3">
      <c r="A1715" s="718" t="s">
        <v>5805</v>
      </c>
      <c r="B1715" s="2">
        <v>10009780513</v>
      </c>
      <c r="C1715" s="2" t="s">
        <v>73</v>
      </c>
      <c r="D1715" s="3" t="s">
        <v>590</v>
      </c>
      <c r="E1715" s="3" t="s">
        <v>1291</v>
      </c>
      <c r="F1715" s="3" t="s">
        <v>2356</v>
      </c>
    </row>
    <row r="1716" spans="1:6" x14ac:dyDescent="0.3">
      <c r="A1716" s="716" t="s">
        <v>5806</v>
      </c>
      <c r="B1716" s="3">
        <v>10017487363</v>
      </c>
      <c r="D1716" s="3" t="s">
        <v>5807</v>
      </c>
      <c r="E1716" s="3" t="s">
        <v>1303</v>
      </c>
      <c r="F1716" s="3" t="s">
        <v>2380</v>
      </c>
    </row>
    <row r="1717" spans="1:6" x14ac:dyDescent="0.3">
      <c r="A1717" s="716" t="s">
        <v>5808</v>
      </c>
      <c r="B1717" s="3">
        <v>10022194388</v>
      </c>
      <c r="D1717" s="3" t="s">
        <v>5809</v>
      </c>
      <c r="E1717" s="3" t="s">
        <v>1303</v>
      </c>
      <c r="F1717" s="3" t="s">
        <v>3283</v>
      </c>
    </row>
    <row r="1718" spans="1:6" x14ac:dyDescent="0.3">
      <c r="A1718" s="716" t="s">
        <v>5810</v>
      </c>
      <c r="B1718" s="3">
        <v>10111882511</v>
      </c>
      <c r="D1718" s="3" t="s">
        <v>5811</v>
      </c>
      <c r="E1718" s="3" t="s">
        <v>1303</v>
      </c>
      <c r="F1718" s="3" t="s">
        <v>4675</v>
      </c>
    </row>
    <row r="1719" spans="1:6" x14ac:dyDescent="0.3">
      <c r="A1719" s="718" t="s">
        <v>5812</v>
      </c>
      <c r="B1719" s="2">
        <v>10117372812</v>
      </c>
      <c r="C1719" s="3"/>
      <c r="D1719" s="3" t="s">
        <v>5813</v>
      </c>
      <c r="E1719" s="3" t="s">
        <v>1303</v>
      </c>
      <c r="F1719" s="3" t="s">
        <v>4689</v>
      </c>
    </row>
    <row r="1720" spans="1:6" x14ac:dyDescent="0.3">
      <c r="A1720" s="718" t="s">
        <v>2735</v>
      </c>
      <c r="B1720" s="2">
        <v>10028974183</v>
      </c>
      <c r="D1720" s="3" t="s">
        <v>2736</v>
      </c>
      <c r="E1720" s="3" t="s">
        <v>1303</v>
      </c>
      <c r="F1720" s="3" t="s">
        <v>3159</v>
      </c>
    </row>
    <row r="1721" spans="1:6" x14ac:dyDescent="0.3">
      <c r="A1721" s="716" t="s">
        <v>848</v>
      </c>
      <c r="B1721" s="3">
        <v>10013426400</v>
      </c>
      <c r="D1721" s="3" t="s">
        <v>591</v>
      </c>
      <c r="E1721" s="3" t="s">
        <v>1303</v>
      </c>
      <c r="F1721" s="3" t="s">
        <v>3867</v>
      </c>
    </row>
    <row r="1722" spans="1:6" x14ac:dyDescent="0.3">
      <c r="A1722" s="718" t="s">
        <v>1784</v>
      </c>
      <c r="B1722" s="2">
        <v>10040078360</v>
      </c>
      <c r="C1722" s="3"/>
      <c r="D1722" s="3" t="s">
        <v>1785</v>
      </c>
      <c r="E1722" s="3" t="s">
        <v>1293</v>
      </c>
      <c r="F1722" s="3" t="s">
        <v>1336</v>
      </c>
    </row>
    <row r="1723" spans="1:6" x14ac:dyDescent="0.3">
      <c r="A1723" s="716" t="s">
        <v>5814</v>
      </c>
      <c r="B1723" s="3">
        <v>10060599217</v>
      </c>
      <c r="D1723" s="3" t="s">
        <v>5815</v>
      </c>
      <c r="E1723" s="3" t="s">
        <v>1303</v>
      </c>
      <c r="F1723" s="3" t="s">
        <v>2380</v>
      </c>
    </row>
    <row r="1724" spans="1:6" x14ac:dyDescent="0.3">
      <c r="A1724" s="716" t="s">
        <v>1175</v>
      </c>
      <c r="B1724" s="3">
        <v>10014972538</v>
      </c>
      <c r="C1724" s="3"/>
      <c r="D1724" s="3" t="s">
        <v>1093</v>
      </c>
      <c r="E1724" s="3" t="s">
        <v>1291</v>
      </c>
      <c r="F1724" s="3" t="s">
        <v>1302</v>
      </c>
    </row>
    <row r="1725" spans="1:6" x14ac:dyDescent="0.3">
      <c r="A1725" s="718" t="s">
        <v>3741</v>
      </c>
      <c r="B1725" s="2">
        <v>10022593506</v>
      </c>
      <c r="C1725" s="3"/>
      <c r="D1725" s="3" t="s">
        <v>3742</v>
      </c>
      <c r="E1725" s="3" t="s">
        <v>1303</v>
      </c>
      <c r="F1725" s="3" t="s">
        <v>2096</v>
      </c>
    </row>
    <row r="1726" spans="1:6" x14ac:dyDescent="0.3">
      <c r="A1726" s="716" t="s">
        <v>3743</v>
      </c>
      <c r="B1726" s="3">
        <v>10044559861</v>
      </c>
      <c r="C1726" s="3"/>
      <c r="D1726" s="3" t="s">
        <v>3744</v>
      </c>
      <c r="E1726" s="3" t="s">
        <v>1303</v>
      </c>
      <c r="F1726" s="3" t="s">
        <v>3163</v>
      </c>
    </row>
    <row r="1727" spans="1:6" x14ac:dyDescent="0.3">
      <c r="A1727" s="716" t="s">
        <v>3745</v>
      </c>
      <c r="B1727" s="3">
        <v>10014329005</v>
      </c>
      <c r="C1727" s="3"/>
      <c r="D1727" s="3" t="s">
        <v>3746</v>
      </c>
      <c r="E1727" s="3" t="s">
        <v>1303</v>
      </c>
      <c r="F1727" s="3" t="s">
        <v>3163</v>
      </c>
    </row>
    <row r="1728" spans="1:6" x14ac:dyDescent="0.3">
      <c r="A1728" s="716" t="s">
        <v>5816</v>
      </c>
      <c r="B1728" s="3">
        <v>10152453567</v>
      </c>
      <c r="D1728" s="3" t="s">
        <v>5817</v>
      </c>
      <c r="E1728" s="3" t="s">
        <v>1303</v>
      </c>
      <c r="F1728" s="3" t="s">
        <v>3211</v>
      </c>
    </row>
    <row r="1729" spans="1:6" x14ac:dyDescent="0.3">
      <c r="A1729" s="718" t="s">
        <v>3050</v>
      </c>
      <c r="B1729" s="2">
        <v>10009190328</v>
      </c>
      <c r="C1729" s="3"/>
      <c r="D1729" s="3" t="s">
        <v>849</v>
      </c>
      <c r="E1729" s="3" t="s">
        <v>1291</v>
      </c>
      <c r="F1729" s="3" t="s">
        <v>1292</v>
      </c>
    </row>
    <row r="1730" spans="1:6" x14ac:dyDescent="0.3">
      <c r="A1730" s="718" t="s">
        <v>3747</v>
      </c>
      <c r="B1730" s="2">
        <v>10044607452</v>
      </c>
      <c r="D1730" s="3" t="s">
        <v>3748</v>
      </c>
      <c r="E1730" s="3" t="s">
        <v>1303</v>
      </c>
      <c r="F1730" s="3" t="s">
        <v>3291</v>
      </c>
    </row>
    <row r="1731" spans="1:6" x14ac:dyDescent="0.3">
      <c r="A1731" s="718" t="s">
        <v>1945</v>
      </c>
      <c r="B1731" s="2">
        <v>10005457646</v>
      </c>
      <c r="C1731" s="3"/>
      <c r="D1731" s="3" t="s">
        <v>521</v>
      </c>
      <c r="E1731" s="3" t="s">
        <v>1291</v>
      </c>
      <c r="F1731" s="3" t="s">
        <v>1299</v>
      </c>
    </row>
    <row r="1732" spans="1:6" x14ac:dyDescent="0.3">
      <c r="A1732" s="718" t="s">
        <v>1988</v>
      </c>
      <c r="B1732" s="2">
        <v>10009191136</v>
      </c>
      <c r="D1732" s="3" t="s">
        <v>849</v>
      </c>
      <c r="E1732" s="3" t="s">
        <v>1291</v>
      </c>
      <c r="F1732" s="3" t="s">
        <v>1292</v>
      </c>
    </row>
    <row r="1733" spans="1:6" x14ac:dyDescent="0.3">
      <c r="A1733" s="716" t="s">
        <v>5818</v>
      </c>
      <c r="B1733" s="3">
        <v>10008814149</v>
      </c>
      <c r="C1733" s="3"/>
      <c r="D1733" s="3" t="s">
        <v>5819</v>
      </c>
      <c r="E1733" s="3" t="s">
        <v>1303</v>
      </c>
      <c r="F1733" s="3" t="s">
        <v>3283</v>
      </c>
    </row>
    <row r="1734" spans="1:6" x14ac:dyDescent="0.3">
      <c r="A1734" s="716" t="s">
        <v>5820</v>
      </c>
      <c r="B1734" s="3">
        <v>10008104736</v>
      </c>
      <c r="D1734" s="3" t="s">
        <v>5821</v>
      </c>
      <c r="E1734" s="3" t="s">
        <v>1303</v>
      </c>
      <c r="F1734" s="3" t="s">
        <v>3283</v>
      </c>
    </row>
    <row r="1735" spans="1:6" x14ac:dyDescent="0.3">
      <c r="A1735" s="718" t="s">
        <v>2737</v>
      </c>
      <c r="B1735" s="2">
        <v>10030624702</v>
      </c>
      <c r="D1735" s="3" t="s">
        <v>2738</v>
      </c>
      <c r="E1735" s="3" t="s">
        <v>1303</v>
      </c>
      <c r="F1735" s="3" t="s">
        <v>4682</v>
      </c>
    </row>
    <row r="1736" spans="1:6" x14ac:dyDescent="0.3">
      <c r="A1736" s="716" t="s">
        <v>5822</v>
      </c>
      <c r="B1736" s="3">
        <v>10048929410</v>
      </c>
      <c r="C1736" s="3"/>
      <c r="D1736" s="3" t="s">
        <v>5823</v>
      </c>
      <c r="E1736" s="3" t="s">
        <v>1303</v>
      </c>
      <c r="F1736" s="3" t="s">
        <v>4675</v>
      </c>
    </row>
    <row r="1737" spans="1:6" x14ac:dyDescent="0.3">
      <c r="A1737" s="716" t="s">
        <v>3749</v>
      </c>
      <c r="B1737" s="3">
        <v>10030810719</v>
      </c>
      <c r="C1737" s="3"/>
      <c r="D1737" s="3" t="s">
        <v>3750</v>
      </c>
      <c r="E1737" s="3" t="s">
        <v>1303</v>
      </c>
      <c r="F1737" s="3" t="s">
        <v>2340</v>
      </c>
    </row>
    <row r="1738" spans="1:6" x14ac:dyDescent="0.3">
      <c r="A1738" s="716" t="s">
        <v>3751</v>
      </c>
      <c r="B1738" s="3">
        <v>10065002007</v>
      </c>
      <c r="D1738" s="3" t="s">
        <v>3752</v>
      </c>
      <c r="E1738" s="3" t="s">
        <v>1303</v>
      </c>
      <c r="F1738" s="3" t="s">
        <v>5000</v>
      </c>
    </row>
    <row r="1739" spans="1:6" x14ac:dyDescent="0.3">
      <c r="A1739" s="718" t="s">
        <v>5824</v>
      </c>
      <c r="B1739" s="2">
        <v>10017556475</v>
      </c>
      <c r="C1739" s="3"/>
      <c r="D1739" s="3" t="s">
        <v>5825</v>
      </c>
      <c r="E1739" s="3" t="s">
        <v>1303</v>
      </c>
      <c r="F1739" s="3" t="s">
        <v>4682</v>
      </c>
    </row>
    <row r="1740" spans="1:6" x14ac:dyDescent="0.3">
      <c r="A1740" s="716" t="s">
        <v>1786</v>
      </c>
      <c r="B1740" s="3">
        <v>10064124155</v>
      </c>
      <c r="C1740" s="3" t="s">
        <v>71</v>
      </c>
      <c r="D1740" s="3" t="s">
        <v>1787</v>
      </c>
      <c r="E1740" s="3" t="s">
        <v>1291</v>
      </c>
      <c r="F1740" s="3" t="s">
        <v>4683</v>
      </c>
    </row>
    <row r="1741" spans="1:6" x14ac:dyDescent="0.3">
      <c r="A1741" s="718" t="s">
        <v>493</v>
      </c>
      <c r="B1741" s="2">
        <v>10008688352</v>
      </c>
      <c r="C1741" s="3" t="s">
        <v>135</v>
      </c>
      <c r="D1741" s="3" t="s">
        <v>494</v>
      </c>
      <c r="E1741" s="3" t="s">
        <v>1291</v>
      </c>
      <c r="F1741" s="3" t="s">
        <v>3203</v>
      </c>
    </row>
    <row r="1742" spans="1:6" x14ac:dyDescent="0.3">
      <c r="A1742" s="716" t="s">
        <v>3753</v>
      </c>
      <c r="B1742" s="3">
        <v>10065023831</v>
      </c>
      <c r="C1742" s="3"/>
      <c r="D1742" s="3" t="s">
        <v>3754</v>
      </c>
      <c r="E1742" s="3" t="s">
        <v>1303</v>
      </c>
      <c r="F1742" s="3" t="s">
        <v>5000</v>
      </c>
    </row>
    <row r="1743" spans="1:6" x14ac:dyDescent="0.3">
      <c r="A1743" s="716" t="s">
        <v>3755</v>
      </c>
      <c r="B1743" s="3">
        <v>10050134937</v>
      </c>
      <c r="C1743" s="3"/>
      <c r="D1743" s="3" t="s">
        <v>3756</v>
      </c>
      <c r="E1743" s="3" t="s">
        <v>1303</v>
      </c>
      <c r="F1743" s="3" t="s">
        <v>3196</v>
      </c>
    </row>
    <row r="1744" spans="1:6" x14ac:dyDescent="0.3">
      <c r="A1744" s="716" t="s">
        <v>2739</v>
      </c>
      <c r="B1744" s="3">
        <v>10064977149</v>
      </c>
      <c r="C1744" s="3"/>
      <c r="D1744" s="3" t="s">
        <v>2740</v>
      </c>
      <c r="E1744" s="3" t="s">
        <v>1293</v>
      </c>
      <c r="F1744" s="3" t="s">
        <v>4780</v>
      </c>
    </row>
    <row r="1745" spans="1:6" x14ac:dyDescent="0.3">
      <c r="A1745" s="718" t="s">
        <v>3757</v>
      </c>
      <c r="B1745" s="2">
        <v>10060243145</v>
      </c>
      <c r="C1745" s="3"/>
      <c r="D1745" s="3" t="s">
        <v>3758</v>
      </c>
      <c r="E1745" s="3" t="s">
        <v>1303</v>
      </c>
      <c r="F1745" s="3" t="s">
        <v>3141</v>
      </c>
    </row>
    <row r="1746" spans="1:6" x14ac:dyDescent="0.3">
      <c r="A1746" s="716" t="s">
        <v>2122</v>
      </c>
      <c r="B1746" s="3">
        <v>10007508790</v>
      </c>
      <c r="C1746" s="3"/>
      <c r="D1746" s="3" t="s">
        <v>1435</v>
      </c>
      <c r="E1746" s="3" t="s">
        <v>1303</v>
      </c>
      <c r="F1746" s="3" t="s">
        <v>3174</v>
      </c>
    </row>
    <row r="1747" spans="1:6" x14ac:dyDescent="0.3">
      <c r="A1747" s="716" t="s">
        <v>5826</v>
      </c>
      <c r="B1747" s="3">
        <v>10020487087</v>
      </c>
      <c r="D1747" s="3" t="s">
        <v>5827</v>
      </c>
      <c r="E1747" s="3" t="s">
        <v>1303</v>
      </c>
      <c r="F1747" s="3" t="s">
        <v>4624</v>
      </c>
    </row>
    <row r="1748" spans="1:6" x14ac:dyDescent="0.3">
      <c r="A1748" s="716" t="s">
        <v>4358</v>
      </c>
      <c r="B1748" s="3">
        <v>10061655608</v>
      </c>
      <c r="C1748" s="3"/>
      <c r="D1748" s="3" t="s">
        <v>4359</v>
      </c>
      <c r="E1748" s="3" t="s">
        <v>1298</v>
      </c>
      <c r="F1748" s="3" t="s">
        <v>1297</v>
      </c>
    </row>
    <row r="1749" spans="1:6" x14ac:dyDescent="0.3">
      <c r="A1749" s="716" t="s">
        <v>5828</v>
      </c>
      <c r="B1749" s="3">
        <v>10009004715</v>
      </c>
      <c r="C1749" s="3"/>
      <c r="D1749" s="3" t="s">
        <v>5829</v>
      </c>
      <c r="E1749" s="3" t="s">
        <v>1514</v>
      </c>
      <c r="F1749" s="3" t="s">
        <v>5772</v>
      </c>
    </row>
    <row r="1750" spans="1:6" x14ac:dyDescent="0.3">
      <c r="A1750" s="716" t="s">
        <v>4361</v>
      </c>
      <c r="B1750" s="3">
        <v>10114494639</v>
      </c>
      <c r="C1750" s="3"/>
      <c r="D1750" s="3" t="s">
        <v>4362</v>
      </c>
      <c r="E1750" s="3" t="s">
        <v>1295</v>
      </c>
      <c r="F1750" s="3" t="s">
        <v>1297</v>
      </c>
    </row>
    <row r="1751" spans="1:6" x14ac:dyDescent="0.3">
      <c r="A1751" s="716" t="s">
        <v>686</v>
      </c>
      <c r="B1751" s="3">
        <v>10009227613</v>
      </c>
      <c r="D1751" s="3" t="s">
        <v>685</v>
      </c>
      <c r="E1751" s="3" t="s">
        <v>1303</v>
      </c>
      <c r="F1751" s="3" t="s">
        <v>3218</v>
      </c>
    </row>
    <row r="1752" spans="1:6" x14ac:dyDescent="0.3">
      <c r="A1752" s="716" t="s">
        <v>850</v>
      </c>
      <c r="B1752" s="3">
        <v>10016193021</v>
      </c>
      <c r="C1752" s="3"/>
      <c r="D1752" s="3" t="s">
        <v>851</v>
      </c>
      <c r="E1752" s="3" t="s">
        <v>1303</v>
      </c>
      <c r="F1752" s="3" t="s">
        <v>3218</v>
      </c>
    </row>
    <row r="1753" spans="1:6" x14ac:dyDescent="0.3">
      <c r="A1753" s="716" t="s">
        <v>3759</v>
      </c>
      <c r="B1753" s="3">
        <v>10022605428</v>
      </c>
      <c r="C1753" s="3"/>
      <c r="D1753" s="3" t="s">
        <v>3760</v>
      </c>
      <c r="E1753" s="3" t="s">
        <v>1303</v>
      </c>
      <c r="F1753" s="3" t="s">
        <v>2096</v>
      </c>
    </row>
    <row r="1754" spans="1:6" x14ac:dyDescent="0.3">
      <c r="A1754" s="718" t="s">
        <v>4336</v>
      </c>
      <c r="B1754" s="2">
        <v>10122775712</v>
      </c>
      <c r="C1754" s="3"/>
      <c r="D1754" s="3" t="s">
        <v>4337</v>
      </c>
      <c r="E1754" s="3" t="s">
        <v>1298</v>
      </c>
      <c r="F1754" s="3" t="s">
        <v>4332</v>
      </c>
    </row>
    <row r="1755" spans="1:6" x14ac:dyDescent="0.3">
      <c r="A1755" s="716" t="s">
        <v>1004</v>
      </c>
      <c r="B1755" s="3">
        <v>10015093079</v>
      </c>
      <c r="C1755" s="3"/>
      <c r="D1755" s="3" t="s">
        <v>1005</v>
      </c>
      <c r="E1755" s="3" t="s">
        <v>1293</v>
      </c>
      <c r="F1755" s="3" t="s">
        <v>1306</v>
      </c>
    </row>
    <row r="1756" spans="1:6" x14ac:dyDescent="0.3">
      <c r="A1756" s="718" t="s">
        <v>1788</v>
      </c>
      <c r="B1756" s="2">
        <v>10007291855</v>
      </c>
      <c r="C1756" s="3"/>
      <c r="D1756" s="3" t="s">
        <v>1789</v>
      </c>
      <c r="E1756" s="3" t="s">
        <v>1303</v>
      </c>
      <c r="F1756" s="3" t="s">
        <v>3265</v>
      </c>
    </row>
    <row r="1757" spans="1:6" x14ac:dyDescent="0.3">
      <c r="A1757" s="718" t="s">
        <v>755</v>
      </c>
      <c r="B1757" s="2">
        <v>10011126385</v>
      </c>
      <c r="C1757" s="3"/>
      <c r="D1757" s="3" t="s">
        <v>756</v>
      </c>
      <c r="E1757" s="3" t="s">
        <v>1291</v>
      </c>
      <c r="F1757" s="3" t="s">
        <v>1302</v>
      </c>
    </row>
    <row r="1758" spans="1:6" x14ac:dyDescent="0.3">
      <c r="A1758" s="716" t="s">
        <v>1982</v>
      </c>
      <c r="B1758" s="3">
        <v>10005853629</v>
      </c>
      <c r="D1758" s="3" t="s">
        <v>268</v>
      </c>
      <c r="E1758" s="3" t="s">
        <v>1303</v>
      </c>
      <c r="F1758" s="3" t="s">
        <v>1946</v>
      </c>
    </row>
    <row r="1759" spans="1:6" x14ac:dyDescent="0.3">
      <c r="A1759" s="716" t="s">
        <v>5830</v>
      </c>
      <c r="B1759" s="3">
        <v>10121924637</v>
      </c>
      <c r="C1759" s="3"/>
      <c r="D1759" s="3" t="s">
        <v>5831</v>
      </c>
      <c r="E1759" s="3" t="s">
        <v>1303</v>
      </c>
      <c r="F1759" s="3" t="s">
        <v>1560</v>
      </c>
    </row>
    <row r="1760" spans="1:6" x14ac:dyDescent="0.3">
      <c r="A1760" s="716" t="s">
        <v>5832</v>
      </c>
      <c r="B1760" s="3">
        <v>10061380267</v>
      </c>
      <c r="C1760" s="3"/>
      <c r="D1760" s="3" t="s">
        <v>1436</v>
      </c>
      <c r="E1760" s="3" t="s">
        <v>1303</v>
      </c>
      <c r="F1760" s="3" t="s">
        <v>3323</v>
      </c>
    </row>
    <row r="1761" spans="1:6" x14ac:dyDescent="0.3">
      <c r="A1761" s="716" t="s">
        <v>3761</v>
      </c>
      <c r="B1761" s="3">
        <v>10060263252</v>
      </c>
      <c r="C1761" s="3"/>
      <c r="D1761" s="3" t="s">
        <v>3762</v>
      </c>
      <c r="E1761" s="3" t="s">
        <v>1303</v>
      </c>
      <c r="F1761" s="3" t="s">
        <v>4621</v>
      </c>
    </row>
    <row r="1762" spans="1:6" x14ac:dyDescent="0.3">
      <c r="A1762" s="718" t="s">
        <v>3763</v>
      </c>
      <c r="B1762" s="2">
        <v>10091089347</v>
      </c>
      <c r="C1762" s="3"/>
      <c r="D1762" s="3" t="s">
        <v>3764</v>
      </c>
      <c r="E1762" s="3" t="s">
        <v>1303</v>
      </c>
      <c r="F1762" s="3" t="s">
        <v>3174</v>
      </c>
    </row>
    <row r="1763" spans="1:6" x14ac:dyDescent="0.3">
      <c r="A1763" s="718" t="s">
        <v>1255</v>
      </c>
      <c r="B1763" s="2">
        <v>10014065788</v>
      </c>
      <c r="C1763" s="3"/>
      <c r="D1763" s="3" t="s">
        <v>1256</v>
      </c>
      <c r="E1763" s="3" t="s">
        <v>1291</v>
      </c>
      <c r="F1763" s="3" t="s">
        <v>1530</v>
      </c>
    </row>
    <row r="1764" spans="1:6" x14ac:dyDescent="0.3">
      <c r="A1764" s="716" t="s">
        <v>5833</v>
      </c>
      <c r="B1764" s="3">
        <v>10023052234</v>
      </c>
      <c r="C1764" s="3"/>
      <c r="D1764" s="3" t="s">
        <v>5834</v>
      </c>
      <c r="E1764" s="3" t="s">
        <v>1303</v>
      </c>
      <c r="F1764" s="3" t="s">
        <v>3265</v>
      </c>
    </row>
    <row r="1765" spans="1:6" x14ac:dyDescent="0.3">
      <c r="A1765" s="716" t="s">
        <v>592</v>
      </c>
      <c r="B1765" s="3">
        <v>10008892961</v>
      </c>
      <c r="C1765" s="3" t="s">
        <v>2021</v>
      </c>
      <c r="D1765" s="3" t="s">
        <v>593</v>
      </c>
      <c r="E1765" s="3" t="s">
        <v>1291</v>
      </c>
      <c r="F1765" s="3" t="s">
        <v>1294</v>
      </c>
    </row>
    <row r="1766" spans="1:6" x14ac:dyDescent="0.3">
      <c r="A1766" s="716" t="s">
        <v>882</v>
      </c>
      <c r="B1766" s="3">
        <v>10010096569</v>
      </c>
      <c r="C1766" s="3"/>
      <c r="D1766" s="3" t="s">
        <v>883</v>
      </c>
      <c r="E1766" s="3" t="s">
        <v>1295</v>
      </c>
      <c r="F1766" s="3" t="s">
        <v>1295</v>
      </c>
    </row>
    <row r="1767" spans="1:6" x14ac:dyDescent="0.3">
      <c r="A1767" s="718" t="s">
        <v>2244</v>
      </c>
      <c r="B1767" s="2">
        <v>10004022349</v>
      </c>
      <c r="C1767" s="3"/>
      <c r="D1767" s="3" t="s">
        <v>2245</v>
      </c>
      <c r="E1767" s="3" t="s">
        <v>1296</v>
      </c>
      <c r="F1767" s="3" t="s">
        <v>1297</v>
      </c>
    </row>
    <row r="1768" spans="1:6" x14ac:dyDescent="0.3">
      <c r="A1768" s="716" t="s">
        <v>5835</v>
      </c>
      <c r="B1768" s="3">
        <v>10096551457</v>
      </c>
      <c r="C1768" s="3"/>
      <c r="D1768" s="3" t="s">
        <v>5836</v>
      </c>
      <c r="E1768" s="3" t="s">
        <v>1303</v>
      </c>
      <c r="F1768" s="3" t="s">
        <v>3688</v>
      </c>
    </row>
    <row r="1769" spans="1:6" x14ac:dyDescent="0.3">
      <c r="A1769" s="716" t="s">
        <v>1437</v>
      </c>
      <c r="B1769" s="3">
        <v>10068070237</v>
      </c>
      <c r="C1769" s="3" t="s">
        <v>784</v>
      </c>
      <c r="D1769" s="3" t="s">
        <v>1438</v>
      </c>
      <c r="E1769" s="3" t="s">
        <v>1291</v>
      </c>
      <c r="F1769" s="3" t="s">
        <v>3274</v>
      </c>
    </row>
    <row r="1770" spans="1:6" x14ac:dyDescent="0.3">
      <c r="A1770" s="716" t="s">
        <v>5837</v>
      </c>
      <c r="B1770" s="3">
        <v>10196629663</v>
      </c>
      <c r="C1770" s="3"/>
      <c r="D1770" s="3" t="s">
        <v>5838</v>
      </c>
      <c r="E1770" s="3" t="s">
        <v>1303</v>
      </c>
      <c r="F1770" s="3" t="s">
        <v>4819</v>
      </c>
    </row>
    <row r="1771" spans="1:6" x14ac:dyDescent="0.3">
      <c r="A1771" s="718" t="s">
        <v>3765</v>
      </c>
      <c r="B1771" s="2">
        <v>10023937459</v>
      </c>
      <c r="C1771" s="3"/>
      <c r="D1771" s="3" t="s">
        <v>3766</v>
      </c>
      <c r="E1771" s="3" t="s">
        <v>1293</v>
      </c>
      <c r="F1771" s="3" t="s">
        <v>4807</v>
      </c>
    </row>
    <row r="1772" spans="1:6" x14ac:dyDescent="0.3">
      <c r="A1772" s="716" t="s">
        <v>2741</v>
      </c>
      <c r="B1772" s="3">
        <v>10076501658</v>
      </c>
      <c r="C1772" s="3"/>
      <c r="D1772" s="3" t="s">
        <v>2742</v>
      </c>
      <c r="E1772" s="3" t="s">
        <v>1303</v>
      </c>
      <c r="F1772" s="3" t="s">
        <v>4811</v>
      </c>
    </row>
    <row r="1773" spans="1:6" x14ac:dyDescent="0.3">
      <c r="A1773" s="716" t="s">
        <v>5839</v>
      </c>
      <c r="B1773" s="3">
        <v>10023635143</v>
      </c>
      <c r="C1773" s="3"/>
      <c r="D1773" s="3" t="s">
        <v>5840</v>
      </c>
      <c r="E1773" s="3" t="s">
        <v>1303</v>
      </c>
      <c r="F1773" s="3" t="s">
        <v>5151</v>
      </c>
    </row>
    <row r="1774" spans="1:6" x14ac:dyDescent="0.3">
      <c r="A1774" s="716" t="s">
        <v>1790</v>
      </c>
      <c r="B1774" s="3">
        <v>10073945003</v>
      </c>
      <c r="C1774" s="3"/>
      <c r="D1774" s="3" t="s">
        <v>1791</v>
      </c>
      <c r="E1774" s="3" t="s">
        <v>1291</v>
      </c>
      <c r="F1774" s="3" t="s">
        <v>1294</v>
      </c>
    </row>
    <row r="1775" spans="1:6" x14ac:dyDescent="0.3">
      <c r="A1775" s="716" t="s">
        <v>2743</v>
      </c>
      <c r="B1775" s="3">
        <v>10029282967</v>
      </c>
      <c r="C1775" s="3"/>
      <c r="D1775" s="3" t="s">
        <v>2744</v>
      </c>
      <c r="E1775" s="3" t="s">
        <v>1293</v>
      </c>
      <c r="F1775" s="3" t="s">
        <v>3243</v>
      </c>
    </row>
    <row r="1776" spans="1:6" x14ac:dyDescent="0.3">
      <c r="A1776" s="716" t="s">
        <v>1792</v>
      </c>
      <c r="B1776" s="3">
        <v>10031229637</v>
      </c>
      <c r="C1776" s="3"/>
      <c r="D1776" s="3" t="s">
        <v>1793</v>
      </c>
      <c r="E1776" s="3" t="s">
        <v>1303</v>
      </c>
      <c r="F1776" s="3" t="s">
        <v>4758</v>
      </c>
    </row>
    <row r="1777" spans="1:6" x14ac:dyDescent="0.3">
      <c r="A1777" s="716" t="s">
        <v>5841</v>
      </c>
      <c r="B1777" s="3">
        <v>10008821223</v>
      </c>
      <c r="D1777" s="3" t="s">
        <v>5842</v>
      </c>
      <c r="E1777" s="3" t="s">
        <v>1303</v>
      </c>
      <c r="F1777" s="3" t="s">
        <v>4901</v>
      </c>
    </row>
    <row r="1778" spans="1:6" x14ac:dyDescent="0.3">
      <c r="A1778" s="716" t="s">
        <v>2123</v>
      </c>
      <c r="B1778" s="3">
        <v>10113396317</v>
      </c>
      <c r="D1778" s="3" t="s">
        <v>2124</v>
      </c>
      <c r="E1778" s="3" t="s">
        <v>1291</v>
      </c>
      <c r="F1778" s="3" t="s">
        <v>4635</v>
      </c>
    </row>
    <row r="1779" spans="1:6" x14ac:dyDescent="0.3">
      <c r="A1779" s="716" t="s">
        <v>5843</v>
      </c>
      <c r="B1779" s="3">
        <v>10007672781</v>
      </c>
      <c r="C1779" s="3"/>
      <c r="D1779" s="3" t="s">
        <v>5844</v>
      </c>
      <c r="E1779" s="3" t="s">
        <v>2349</v>
      </c>
      <c r="F1779" s="3" t="s">
        <v>1297</v>
      </c>
    </row>
    <row r="1780" spans="1:6" x14ac:dyDescent="0.3">
      <c r="A1780" s="716" t="s">
        <v>5845</v>
      </c>
      <c r="B1780" s="3">
        <v>10097261880</v>
      </c>
      <c r="C1780" s="3"/>
      <c r="D1780" s="3" t="s">
        <v>5846</v>
      </c>
      <c r="E1780" s="3" t="s">
        <v>1303</v>
      </c>
      <c r="F1780" s="3" t="s">
        <v>2328</v>
      </c>
    </row>
    <row r="1781" spans="1:6" x14ac:dyDescent="0.3">
      <c r="A1781" s="716" t="s">
        <v>5847</v>
      </c>
      <c r="B1781" s="3">
        <v>10114882639</v>
      </c>
      <c r="D1781" s="3" t="s">
        <v>5848</v>
      </c>
      <c r="E1781" s="3" t="s">
        <v>1293</v>
      </c>
      <c r="F1781" s="3" t="s">
        <v>4736</v>
      </c>
    </row>
    <row r="1782" spans="1:6" x14ac:dyDescent="0.3">
      <c r="A1782" s="718" t="s">
        <v>1006</v>
      </c>
      <c r="B1782" s="2">
        <v>10016305074</v>
      </c>
      <c r="D1782" s="3" t="s">
        <v>1007</v>
      </c>
      <c r="E1782" s="3" t="s">
        <v>1291</v>
      </c>
      <c r="F1782" s="3" t="s">
        <v>3274</v>
      </c>
    </row>
    <row r="1783" spans="1:6" x14ac:dyDescent="0.3">
      <c r="A1783" s="716" t="s">
        <v>3767</v>
      </c>
      <c r="B1783" s="3">
        <v>10009690987</v>
      </c>
      <c r="D1783" s="3" t="s">
        <v>3768</v>
      </c>
      <c r="E1783" s="3" t="s">
        <v>1303</v>
      </c>
      <c r="F1783" s="3" t="s">
        <v>1350</v>
      </c>
    </row>
    <row r="1784" spans="1:6" x14ac:dyDescent="0.3">
      <c r="A1784" s="718" t="s">
        <v>5849</v>
      </c>
      <c r="B1784" s="2">
        <v>10094974195</v>
      </c>
      <c r="C1784" s="3"/>
      <c r="D1784" s="3" t="s">
        <v>5850</v>
      </c>
      <c r="E1784" s="3" t="s">
        <v>1303</v>
      </c>
      <c r="F1784" s="3" t="s">
        <v>3688</v>
      </c>
    </row>
    <row r="1785" spans="1:6" x14ac:dyDescent="0.3">
      <c r="A1785" s="716" t="s">
        <v>1953</v>
      </c>
      <c r="B1785" s="3">
        <v>10025080746</v>
      </c>
      <c r="C1785" s="3" t="s">
        <v>142</v>
      </c>
      <c r="D1785" s="3" t="s">
        <v>1176</v>
      </c>
      <c r="E1785" s="3" t="s">
        <v>1291</v>
      </c>
      <c r="F1785" s="3" t="s">
        <v>3178</v>
      </c>
    </row>
    <row r="1786" spans="1:6" x14ac:dyDescent="0.3">
      <c r="A1786" s="716" t="s">
        <v>2125</v>
      </c>
      <c r="B1786" s="3">
        <v>10067509859</v>
      </c>
      <c r="C1786" s="3" t="s">
        <v>159</v>
      </c>
      <c r="D1786" s="3" t="s">
        <v>2126</v>
      </c>
      <c r="E1786" s="3" t="s">
        <v>1291</v>
      </c>
      <c r="F1786" s="3" t="s">
        <v>2329</v>
      </c>
    </row>
    <row r="1787" spans="1:6" x14ac:dyDescent="0.3">
      <c r="A1787" s="716" t="s">
        <v>3769</v>
      </c>
      <c r="B1787" s="3">
        <v>10124853936</v>
      </c>
      <c r="C1787" s="3"/>
      <c r="D1787" s="3" t="s">
        <v>3770</v>
      </c>
      <c r="E1787" s="3" t="s">
        <v>1303</v>
      </c>
      <c r="F1787" s="3" t="s">
        <v>3161</v>
      </c>
    </row>
    <row r="1788" spans="1:6" x14ac:dyDescent="0.3">
      <c r="A1788" s="716" t="s">
        <v>1177</v>
      </c>
      <c r="B1788" s="3">
        <v>10029858705</v>
      </c>
      <c r="C1788" s="3"/>
      <c r="D1788" s="3" t="s">
        <v>1178</v>
      </c>
      <c r="E1788" s="3" t="s">
        <v>1293</v>
      </c>
      <c r="F1788" s="3" t="s">
        <v>2321</v>
      </c>
    </row>
    <row r="1789" spans="1:6" x14ac:dyDescent="0.3">
      <c r="A1789" s="716" t="s">
        <v>5851</v>
      </c>
      <c r="B1789" s="3">
        <v>10014694167</v>
      </c>
      <c r="D1789" s="3" t="s">
        <v>1794</v>
      </c>
      <c r="E1789" s="3" t="s">
        <v>1303</v>
      </c>
      <c r="F1789" s="3" t="s">
        <v>1373</v>
      </c>
    </row>
    <row r="1790" spans="1:6" x14ac:dyDescent="0.3">
      <c r="A1790" s="716" t="s">
        <v>1972</v>
      </c>
      <c r="B1790" s="3">
        <v>10014945963</v>
      </c>
      <c r="D1790" s="3" t="s">
        <v>945</v>
      </c>
      <c r="E1790" s="3" t="s">
        <v>1293</v>
      </c>
      <c r="F1790" s="3" t="s">
        <v>1513</v>
      </c>
    </row>
    <row r="1791" spans="1:6" x14ac:dyDescent="0.3">
      <c r="A1791" s="716" t="s">
        <v>5852</v>
      </c>
      <c r="B1791" s="3">
        <v>10117211245</v>
      </c>
      <c r="D1791" s="3" t="s">
        <v>5853</v>
      </c>
      <c r="E1791" s="3" t="s">
        <v>1303</v>
      </c>
      <c r="F1791" s="3" t="s">
        <v>4819</v>
      </c>
    </row>
    <row r="1792" spans="1:6" x14ac:dyDescent="0.3">
      <c r="A1792" s="716" t="s">
        <v>1795</v>
      </c>
      <c r="B1792" s="3">
        <v>10030333702</v>
      </c>
      <c r="C1792" s="3"/>
      <c r="D1792" s="3" t="s">
        <v>1796</v>
      </c>
      <c r="E1792" s="3" t="s">
        <v>1303</v>
      </c>
      <c r="F1792" s="3" t="s">
        <v>4625</v>
      </c>
    </row>
    <row r="1793" spans="1:6" x14ac:dyDescent="0.3">
      <c r="A1793" s="716" t="s">
        <v>2180</v>
      </c>
      <c r="B1793" s="3">
        <v>10007128470</v>
      </c>
      <c r="C1793" s="3"/>
      <c r="D1793" s="3" t="s">
        <v>269</v>
      </c>
      <c r="E1793" s="3" t="s">
        <v>1291</v>
      </c>
      <c r="F1793" s="3" t="s">
        <v>1530</v>
      </c>
    </row>
    <row r="1794" spans="1:6" x14ac:dyDescent="0.3">
      <c r="A1794" s="716" t="s">
        <v>3771</v>
      </c>
      <c r="B1794" s="3">
        <v>10120407494</v>
      </c>
      <c r="C1794" s="3"/>
      <c r="D1794" s="3" t="s">
        <v>3772</v>
      </c>
      <c r="E1794" s="3" t="s">
        <v>1303</v>
      </c>
      <c r="F1794" s="3" t="s">
        <v>3229</v>
      </c>
    </row>
    <row r="1795" spans="1:6" x14ac:dyDescent="0.3">
      <c r="A1795" s="716" t="s">
        <v>2006</v>
      </c>
      <c r="B1795" s="3">
        <v>10010821241</v>
      </c>
      <c r="C1795" s="3"/>
      <c r="D1795" s="3" t="s">
        <v>2008</v>
      </c>
      <c r="E1795" s="3" t="s">
        <v>1298</v>
      </c>
      <c r="F1795" s="3" t="s">
        <v>1297</v>
      </c>
    </row>
    <row r="1796" spans="1:6" x14ac:dyDescent="0.3">
      <c r="A1796" s="716" t="s">
        <v>5854</v>
      </c>
      <c r="B1796" s="3">
        <v>10104613268</v>
      </c>
      <c r="C1796" s="3"/>
      <c r="D1796" s="3" t="s">
        <v>5855</v>
      </c>
      <c r="E1796" s="3" t="s">
        <v>1303</v>
      </c>
      <c r="F1796" s="3" t="s">
        <v>3163</v>
      </c>
    </row>
    <row r="1797" spans="1:6" x14ac:dyDescent="0.3">
      <c r="A1797" s="718" t="s">
        <v>2745</v>
      </c>
      <c r="B1797" s="2">
        <v>10035036582</v>
      </c>
      <c r="C1797" s="3"/>
      <c r="D1797" s="3" t="s">
        <v>2746</v>
      </c>
      <c r="E1797" s="3" t="s">
        <v>1303</v>
      </c>
      <c r="F1797" s="3" t="s">
        <v>1329</v>
      </c>
    </row>
    <row r="1798" spans="1:6" x14ac:dyDescent="0.3">
      <c r="A1798" s="716" t="s">
        <v>5856</v>
      </c>
      <c r="B1798" s="3">
        <v>10066955747</v>
      </c>
      <c r="C1798" s="3"/>
      <c r="D1798" s="3" t="s">
        <v>5857</v>
      </c>
      <c r="E1798" s="3" t="s">
        <v>1303</v>
      </c>
      <c r="F1798" s="3" t="s">
        <v>4755</v>
      </c>
    </row>
    <row r="1799" spans="1:6" x14ac:dyDescent="0.3">
      <c r="A1799" s="718" t="s">
        <v>2747</v>
      </c>
      <c r="B1799" s="2">
        <v>10009350275</v>
      </c>
      <c r="C1799" s="3"/>
      <c r="D1799" s="3" t="s">
        <v>2748</v>
      </c>
      <c r="E1799" s="3" t="s">
        <v>1303</v>
      </c>
      <c r="F1799" s="3" t="s">
        <v>1373</v>
      </c>
    </row>
    <row r="1800" spans="1:6" x14ac:dyDescent="0.3">
      <c r="A1800" s="716" t="s">
        <v>3773</v>
      </c>
      <c r="B1800" s="3">
        <v>10088851879</v>
      </c>
      <c r="C1800" s="3"/>
      <c r="D1800" s="3" t="s">
        <v>3774</v>
      </c>
      <c r="E1800" s="3" t="s">
        <v>1303</v>
      </c>
      <c r="F1800" s="3" t="s">
        <v>3222</v>
      </c>
    </row>
    <row r="1801" spans="1:6" x14ac:dyDescent="0.3">
      <c r="A1801" s="716" t="s">
        <v>901</v>
      </c>
      <c r="B1801" s="3">
        <v>10010199835</v>
      </c>
      <c r="C1801" s="3"/>
      <c r="D1801" s="3" t="s">
        <v>892</v>
      </c>
      <c r="E1801" s="3" t="s">
        <v>1303</v>
      </c>
      <c r="F1801" s="3" t="s">
        <v>3052</v>
      </c>
    </row>
    <row r="1802" spans="1:6" x14ac:dyDescent="0.3">
      <c r="A1802" s="716" t="s">
        <v>3775</v>
      </c>
      <c r="B1802" s="3">
        <v>10061637824</v>
      </c>
      <c r="C1802" s="3"/>
      <c r="D1802" s="3" t="s">
        <v>3776</v>
      </c>
      <c r="E1802" s="3" t="s">
        <v>1303</v>
      </c>
      <c r="F1802" s="3" t="s">
        <v>3222</v>
      </c>
    </row>
    <row r="1803" spans="1:6" x14ac:dyDescent="0.3">
      <c r="A1803" s="716" t="s">
        <v>1797</v>
      </c>
      <c r="B1803" s="3">
        <v>10017651051</v>
      </c>
      <c r="D1803" s="3" t="s">
        <v>1798</v>
      </c>
      <c r="E1803" s="3" t="s">
        <v>1303</v>
      </c>
      <c r="F1803" s="3" t="s">
        <v>1398</v>
      </c>
    </row>
    <row r="1804" spans="1:6" x14ac:dyDescent="0.3">
      <c r="A1804" s="718" t="s">
        <v>5858</v>
      </c>
      <c r="B1804" s="2">
        <v>10059465529</v>
      </c>
      <c r="C1804" s="3"/>
      <c r="D1804" s="3" t="s">
        <v>5859</v>
      </c>
      <c r="E1804" s="3" t="s">
        <v>1303</v>
      </c>
      <c r="F1804" s="3" t="s">
        <v>3161</v>
      </c>
    </row>
    <row r="1805" spans="1:6" x14ac:dyDescent="0.3">
      <c r="A1805" s="716" t="s">
        <v>915</v>
      </c>
      <c r="B1805" s="3">
        <v>10073619243</v>
      </c>
      <c r="C1805" s="3"/>
      <c r="D1805" s="3" t="s">
        <v>594</v>
      </c>
      <c r="E1805" s="3" t="s">
        <v>1291</v>
      </c>
      <c r="F1805" s="3" t="s">
        <v>2329</v>
      </c>
    </row>
    <row r="1806" spans="1:6" x14ac:dyDescent="0.3">
      <c r="A1806" s="716" t="s">
        <v>2749</v>
      </c>
      <c r="B1806" s="3">
        <v>10022457504</v>
      </c>
      <c r="C1806" s="3"/>
      <c r="D1806" s="3" t="s">
        <v>2750</v>
      </c>
      <c r="E1806" s="3" t="s">
        <v>1303</v>
      </c>
      <c r="F1806" s="3" t="s">
        <v>2096</v>
      </c>
    </row>
    <row r="1807" spans="1:6" x14ac:dyDescent="0.3">
      <c r="A1807" s="716" t="s">
        <v>3777</v>
      </c>
      <c r="B1807" s="3">
        <v>10052480620</v>
      </c>
      <c r="C1807" s="3" t="s">
        <v>159</v>
      </c>
      <c r="D1807" s="3" t="s">
        <v>3778</v>
      </c>
      <c r="E1807" s="3" t="s">
        <v>1293</v>
      </c>
      <c r="F1807" s="3" t="s">
        <v>3133</v>
      </c>
    </row>
    <row r="1808" spans="1:6" x14ac:dyDescent="0.3">
      <c r="A1808" s="716" t="s">
        <v>495</v>
      </c>
      <c r="B1808" s="3">
        <v>10008689564</v>
      </c>
      <c r="C1808" s="3" t="s">
        <v>38</v>
      </c>
      <c r="D1808" s="3" t="s">
        <v>496</v>
      </c>
      <c r="E1808" s="3" t="s">
        <v>1291</v>
      </c>
      <c r="F1808" s="3" t="s">
        <v>3203</v>
      </c>
    </row>
    <row r="1809" spans="1:6" x14ac:dyDescent="0.3">
      <c r="A1809" s="718" t="s">
        <v>3779</v>
      </c>
      <c r="B1809" s="2">
        <v>10096890452</v>
      </c>
      <c r="C1809" s="3"/>
      <c r="D1809" s="3" t="s">
        <v>3780</v>
      </c>
      <c r="E1809" s="3" t="s">
        <v>1303</v>
      </c>
      <c r="F1809" s="3" t="s">
        <v>3136</v>
      </c>
    </row>
    <row r="1810" spans="1:6" x14ac:dyDescent="0.3">
      <c r="A1810" s="716" t="s">
        <v>3781</v>
      </c>
      <c r="B1810" s="3">
        <v>10050531425</v>
      </c>
      <c r="C1810" s="3"/>
      <c r="D1810" s="3" t="s">
        <v>3782</v>
      </c>
      <c r="E1810" s="3" t="s">
        <v>1295</v>
      </c>
      <c r="F1810" s="3" t="s">
        <v>1297</v>
      </c>
    </row>
    <row r="1811" spans="1:6" x14ac:dyDescent="0.3">
      <c r="A1811" s="719" t="s">
        <v>2751</v>
      </c>
      <c r="B1811" s="2">
        <v>10052284394</v>
      </c>
      <c r="C1811" s="3" t="s">
        <v>515</v>
      </c>
      <c r="D1811" s="3" t="s">
        <v>2752</v>
      </c>
      <c r="E1811" s="3" t="s">
        <v>1291</v>
      </c>
      <c r="F1811" s="3" t="s">
        <v>3178</v>
      </c>
    </row>
    <row r="1812" spans="1:6" x14ac:dyDescent="0.3">
      <c r="A1812" s="716" t="s">
        <v>1948</v>
      </c>
      <c r="B1812" s="3">
        <v>10006634780</v>
      </c>
      <c r="C1812" s="3"/>
      <c r="D1812" s="3" t="s">
        <v>684</v>
      </c>
      <c r="E1812" s="3" t="s">
        <v>1291</v>
      </c>
      <c r="F1812" s="3" t="s">
        <v>1299</v>
      </c>
    </row>
    <row r="1813" spans="1:6" x14ac:dyDescent="0.3">
      <c r="A1813" s="716" t="s">
        <v>3783</v>
      </c>
      <c r="B1813" s="3">
        <v>10015064686</v>
      </c>
      <c r="C1813" s="3"/>
      <c r="D1813" s="3" t="s">
        <v>2753</v>
      </c>
      <c r="E1813" s="3" t="s">
        <v>1303</v>
      </c>
      <c r="F1813" s="3" t="s">
        <v>3052</v>
      </c>
    </row>
    <row r="1814" spans="1:6" x14ac:dyDescent="0.3">
      <c r="A1814" s="718" t="s">
        <v>5860</v>
      </c>
      <c r="B1814" s="2">
        <v>10008689665</v>
      </c>
      <c r="C1814" s="3"/>
      <c r="D1814" s="3" t="s">
        <v>5861</v>
      </c>
      <c r="E1814" s="3" t="s">
        <v>1303</v>
      </c>
      <c r="F1814" s="3" t="s">
        <v>4901</v>
      </c>
    </row>
    <row r="1815" spans="1:6" x14ac:dyDescent="0.3">
      <c r="A1815" s="718" t="s">
        <v>6387</v>
      </c>
      <c r="B1815" s="2">
        <v>10007518894</v>
      </c>
      <c r="C1815" s="3"/>
      <c r="D1815" s="3" t="s">
        <v>6388</v>
      </c>
      <c r="E1815" s="3" t="s">
        <v>1303</v>
      </c>
      <c r="F1815" s="3" t="s">
        <v>5434</v>
      </c>
    </row>
    <row r="1816" spans="1:6" x14ac:dyDescent="0.3">
      <c r="A1816" s="716" t="s">
        <v>2127</v>
      </c>
      <c r="B1816" s="3">
        <v>10030859936</v>
      </c>
      <c r="C1816" s="3" t="s">
        <v>159</v>
      </c>
      <c r="D1816" s="3" t="s">
        <v>2128</v>
      </c>
      <c r="E1816" s="3" t="s">
        <v>1291</v>
      </c>
      <c r="F1816" s="3" t="s">
        <v>4635</v>
      </c>
    </row>
    <row r="1817" spans="1:6" x14ac:dyDescent="0.3">
      <c r="A1817" s="716" t="s">
        <v>2129</v>
      </c>
      <c r="B1817" s="3">
        <v>10035261504</v>
      </c>
      <c r="C1817" s="3"/>
      <c r="D1817" s="3" t="s">
        <v>2130</v>
      </c>
      <c r="E1817" s="3" t="s">
        <v>1295</v>
      </c>
      <c r="F1817" s="3" t="s">
        <v>1297</v>
      </c>
    </row>
    <row r="1818" spans="1:6" x14ac:dyDescent="0.3">
      <c r="A1818" s="716" t="s">
        <v>1009</v>
      </c>
      <c r="B1818" s="3">
        <v>10015391153</v>
      </c>
      <c r="C1818" s="3"/>
      <c r="D1818" s="3" t="s">
        <v>1010</v>
      </c>
      <c r="E1818" s="3" t="s">
        <v>1293</v>
      </c>
      <c r="F1818" s="3" t="s">
        <v>4737</v>
      </c>
    </row>
    <row r="1819" spans="1:6" x14ac:dyDescent="0.3">
      <c r="A1819" s="718" t="s">
        <v>1950</v>
      </c>
      <c r="B1819" s="2">
        <v>10068413878</v>
      </c>
      <c r="C1819" s="2" t="s">
        <v>71</v>
      </c>
      <c r="D1819" s="3" t="s">
        <v>1439</v>
      </c>
      <c r="E1819" s="3" t="s">
        <v>1291</v>
      </c>
      <c r="F1819" s="3" t="s">
        <v>1294</v>
      </c>
    </row>
    <row r="1820" spans="1:6" x14ac:dyDescent="0.3">
      <c r="A1820" s="719" t="s">
        <v>5862</v>
      </c>
      <c r="B1820" s="2">
        <v>10094636921</v>
      </c>
      <c r="C1820" s="3"/>
      <c r="D1820" s="3" t="s">
        <v>5863</v>
      </c>
      <c r="E1820" s="3" t="s">
        <v>1303</v>
      </c>
      <c r="F1820" s="3" t="s">
        <v>1560</v>
      </c>
    </row>
    <row r="1821" spans="1:6" x14ac:dyDescent="0.3">
      <c r="A1821" s="716" t="s">
        <v>3784</v>
      </c>
      <c r="B1821" s="3">
        <v>10064280062</v>
      </c>
      <c r="C1821" s="3"/>
      <c r="D1821" s="3" t="s">
        <v>3785</v>
      </c>
      <c r="E1821" s="3" t="s">
        <v>1293</v>
      </c>
      <c r="F1821" s="3" t="s">
        <v>1306</v>
      </c>
    </row>
    <row r="1822" spans="1:6" x14ac:dyDescent="0.3">
      <c r="A1822" s="716" t="s">
        <v>3786</v>
      </c>
      <c r="B1822" s="3">
        <v>10108089003</v>
      </c>
      <c r="C1822" s="3"/>
      <c r="D1822" s="3" t="s">
        <v>3787</v>
      </c>
      <c r="E1822" s="3" t="s">
        <v>1303</v>
      </c>
      <c r="F1822" s="3" t="s">
        <v>4644</v>
      </c>
    </row>
    <row r="1823" spans="1:6" x14ac:dyDescent="0.3">
      <c r="A1823" s="719" t="s">
        <v>5864</v>
      </c>
      <c r="B1823" s="2">
        <v>10030487787</v>
      </c>
      <c r="D1823" s="3" t="s">
        <v>5865</v>
      </c>
      <c r="E1823" s="3" t="s">
        <v>1303</v>
      </c>
      <c r="F1823" s="3" t="s">
        <v>4743</v>
      </c>
    </row>
    <row r="1824" spans="1:6" x14ac:dyDescent="0.3">
      <c r="A1824" s="716" t="s">
        <v>1799</v>
      </c>
      <c r="B1824" s="3">
        <v>10026212717</v>
      </c>
      <c r="C1824" s="3"/>
      <c r="D1824" s="3" t="s">
        <v>1800</v>
      </c>
      <c r="E1824" s="3" t="s">
        <v>1293</v>
      </c>
      <c r="F1824" s="3" t="s">
        <v>1332</v>
      </c>
    </row>
    <row r="1825" spans="1:6" x14ac:dyDescent="0.3">
      <c r="A1825" s="718" t="s">
        <v>3788</v>
      </c>
      <c r="B1825" s="2">
        <v>10045112155</v>
      </c>
      <c r="C1825" s="3"/>
      <c r="D1825" s="3" t="s">
        <v>3789</v>
      </c>
      <c r="E1825" s="3" t="s">
        <v>1303</v>
      </c>
      <c r="F1825" s="3" t="s">
        <v>3163</v>
      </c>
    </row>
    <row r="1826" spans="1:6" x14ac:dyDescent="0.3">
      <c r="A1826" s="718" t="s">
        <v>3790</v>
      </c>
      <c r="B1826" s="2">
        <v>10119117394</v>
      </c>
      <c r="D1826" s="3" t="s">
        <v>3791</v>
      </c>
      <c r="E1826" s="3" t="s">
        <v>1303</v>
      </c>
      <c r="F1826" s="3" t="s">
        <v>3238</v>
      </c>
    </row>
    <row r="1827" spans="1:6" x14ac:dyDescent="0.3">
      <c r="A1827" s="716" t="s">
        <v>3792</v>
      </c>
      <c r="B1827" s="3">
        <v>10125424923</v>
      </c>
      <c r="C1827" s="3"/>
      <c r="D1827" s="3" t="s">
        <v>3793</v>
      </c>
      <c r="E1827" s="3" t="s">
        <v>1303</v>
      </c>
      <c r="F1827" s="3" t="s">
        <v>1579</v>
      </c>
    </row>
    <row r="1828" spans="1:6" x14ac:dyDescent="0.3">
      <c r="A1828" s="716" t="s">
        <v>683</v>
      </c>
      <c r="B1828" s="3">
        <v>10006879203</v>
      </c>
      <c r="C1828" s="3"/>
      <c r="D1828" s="3" t="s">
        <v>682</v>
      </c>
      <c r="E1828" s="3" t="s">
        <v>1291</v>
      </c>
      <c r="F1828" s="3" t="s">
        <v>1302</v>
      </c>
    </row>
    <row r="1829" spans="1:6" x14ac:dyDescent="0.3">
      <c r="A1829" s="716" t="s">
        <v>2754</v>
      </c>
      <c r="B1829" s="3">
        <v>10015906263</v>
      </c>
      <c r="D1829" s="3" t="s">
        <v>2755</v>
      </c>
      <c r="E1829" s="3" t="s">
        <v>1303</v>
      </c>
      <c r="F1829" s="3" t="s">
        <v>4785</v>
      </c>
    </row>
    <row r="1830" spans="1:6" x14ac:dyDescent="0.3">
      <c r="A1830" s="716" t="s">
        <v>5866</v>
      </c>
      <c r="B1830" s="3">
        <v>10043133961</v>
      </c>
      <c r="D1830" s="3" t="s">
        <v>5867</v>
      </c>
      <c r="E1830" s="3" t="s">
        <v>1303</v>
      </c>
      <c r="F1830" s="3" t="s">
        <v>3143</v>
      </c>
    </row>
    <row r="1831" spans="1:6" x14ac:dyDescent="0.3">
      <c r="A1831" s="719" t="s">
        <v>893</v>
      </c>
      <c r="B1831" s="2">
        <v>10006838480</v>
      </c>
      <c r="C1831" s="3"/>
      <c r="D1831" s="3" t="s">
        <v>852</v>
      </c>
      <c r="E1831" s="3" t="s">
        <v>1295</v>
      </c>
      <c r="F1831" s="3" t="s">
        <v>1297</v>
      </c>
    </row>
    <row r="1832" spans="1:6" x14ac:dyDescent="0.3">
      <c r="A1832" s="716" t="s">
        <v>2181</v>
      </c>
      <c r="B1832" s="3">
        <v>10005660336</v>
      </c>
      <c r="C1832" s="3"/>
      <c r="D1832" s="3" t="s">
        <v>270</v>
      </c>
      <c r="E1832" s="3" t="s">
        <v>1293</v>
      </c>
      <c r="F1832" s="3" t="s">
        <v>1332</v>
      </c>
    </row>
    <row r="1833" spans="1:6" x14ac:dyDescent="0.3">
      <c r="A1833" s="719" t="s">
        <v>3794</v>
      </c>
      <c r="B1833" s="2">
        <v>10029451103</v>
      </c>
      <c r="D1833" s="3" t="s">
        <v>3795</v>
      </c>
      <c r="E1833" s="3" t="s">
        <v>1293</v>
      </c>
      <c r="F1833" s="3" t="s">
        <v>1332</v>
      </c>
    </row>
    <row r="1834" spans="1:6" x14ac:dyDescent="0.3">
      <c r="A1834" s="716" t="s">
        <v>5868</v>
      </c>
      <c r="B1834" s="3">
        <v>10007584471</v>
      </c>
      <c r="C1834" s="3"/>
      <c r="D1834" s="3" t="s">
        <v>5869</v>
      </c>
      <c r="E1834" s="3" t="s">
        <v>2349</v>
      </c>
      <c r="F1834" s="3" t="s">
        <v>1297</v>
      </c>
    </row>
    <row r="1835" spans="1:6" x14ac:dyDescent="0.3">
      <c r="A1835" s="716" t="s">
        <v>2756</v>
      </c>
      <c r="B1835" s="3">
        <v>10023895629</v>
      </c>
      <c r="C1835" s="3"/>
      <c r="D1835" s="3" t="s">
        <v>2757</v>
      </c>
      <c r="E1835" s="3" t="s">
        <v>2349</v>
      </c>
      <c r="F1835" s="3" t="s">
        <v>1297</v>
      </c>
    </row>
    <row r="1836" spans="1:6" x14ac:dyDescent="0.3">
      <c r="A1836" s="716" t="s">
        <v>1801</v>
      </c>
      <c r="B1836" s="3">
        <v>10030049671</v>
      </c>
      <c r="C1836" s="3"/>
      <c r="D1836" s="3" t="s">
        <v>1802</v>
      </c>
      <c r="E1836" s="3" t="s">
        <v>1293</v>
      </c>
      <c r="F1836" s="3" t="s">
        <v>4736</v>
      </c>
    </row>
    <row r="1837" spans="1:6" x14ac:dyDescent="0.3">
      <c r="A1837" s="716" t="s">
        <v>5870</v>
      </c>
      <c r="B1837" s="3">
        <v>10092471696</v>
      </c>
      <c r="C1837" s="3"/>
      <c r="D1837" s="3" t="s">
        <v>2758</v>
      </c>
      <c r="E1837" s="3" t="s">
        <v>1291</v>
      </c>
      <c r="F1837" s="3" t="s">
        <v>1299</v>
      </c>
    </row>
    <row r="1838" spans="1:6" x14ac:dyDescent="0.3">
      <c r="A1838" s="718" t="s">
        <v>1803</v>
      </c>
      <c r="B1838" s="2">
        <v>10030356031</v>
      </c>
      <c r="D1838" s="3" t="s">
        <v>1554</v>
      </c>
      <c r="E1838" s="3" t="s">
        <v>1303</v>
      </c>
      <c r="F1838" s="3" t="s">
        <v>3290</v>
      </c>
    </row>
    <row r="1839" spans="1:6" x14ac:dyDescent="0.3">
      <c r="A1839" s="718" t="s">
        <v>5871</v>
      </c>
      <c r="B1839" s="2">
        <v>10004772683</v>
      </c>
      <c r="D1839" s="3" t="s">
        <v>5872</v>
      </c>
      <c r="E1839" s="3" t="s">
        <v>1303</v>
      </c>
      <c r="F1839" s="3" t="s">
        <v>1547</v>
      </c>
    </row>
    <row r="1840" spans="1:6" x14ac:dyDescent="0.3">
      <c r="A1840" s="716" t="s">
        <v>4299</v>
      </c>
      <c r="B1840" s="3">
        <v>10029728157</v>
      </c>
      <c r="C1840" s="3"/>
      <c r="D1840" s="3" t="s">
        <v>4300</v>
      </c>
      <c r="E1840" s="3" t="s">
        <v>1303</v>
      </c>
      <c r="F1840" s="3" t="s">
        <v>2457</v>
      </c>
    </row>
    <row r="1841" spans="1:6" x14ac:dyDescent="0.3">
      <c r="A1841" s="716" t="s">
        <v>1179</v>
      </c>
      <c r="B1841" s="3">
        <v>10036443082</v>
      </c>
      <c r="C1841" s="3"/>
      <c r="D1841" s="3" t="s">
        <v>3796</v>
      </c>
      <c r="E1841" s="3" t="s">
        <v>1303</v>
      </c>
      <c r="F1841" s="3" t="s">
        <v>1316</v>
      </c>
    </row>
    <row r="1842" spans="1:6" x14ac:dyDescent="0.3">
      <c r="A1842" s="716" t="s">
        <v>2759</v>
      </c>
      <c r="B1842" s="3">
        <v>10051801519</v>
      </c>
      <c r="C1842" s="3"/>
      <c r="D1842" s="3" t="s">
        <v>2760</v>
      </c>
      <c r="E1842" s="3" t="s">
        <v>1303</v>
      </c>
      <c r="F1842" s="3" t="s">
        <v>5224</v>
      </c>
    </row>
    <row r="1843" spans="1:6" x14ac:dyDescent="0.3">
      <c r="A1843" s="716" t="s">
        <v>5873</v>
      </c>
      <c r="B1843" s="3">
        <v>10017556172</v>
      </c>
      <c r="D1843" s="3" t="s">
        <v>5874</v>
      </c>
      <c r="E1843" s="3" t="s">
        <v>1303</v>
      </c>
      <c r="F1843" s="3" t="s">
        <v>1398</v>
      </c>
    </row>
    <row r="1844" spans="1:6" x14ac:dyDescent="0.3">
      <c r="A1844" s="716" t="s">
        <v>2761</v>
      </c>
      <c r="B1844" s="3">
        <v>10023405878</v>
      </c>
      <c r="C1844" s="3"/>
      <c r="D1844" s="3" t="s">
        <v>2762</v>
      </c>
      <c r="E1844" s="3" t="s">
        <v>1303</v>
      </c>
      <c r="F1844" s="3" t="s">
        <v>3265</v>
      </c>
    </row>
    <row r="1845" spans="1:6" x14ac:dyDescent="0.3">
      <c r="A1845" s="718" t="s">
        <v>853</v>
      </c>
      <c r="B1845" s="2">
        <v>10008883362</v>
      </c>
      <c r="C1845" s="3"/>
      <c r="D1845" s="3" t="s">
        <v>854</v>
      </c>
      <c r="E1845" s="3" t="s">
        <v>1291</v>
      </c>
      <c r="F1845" s="3" t="s">
        <v>3178</v>
      </c>
    </row>
    <row r="1846" spans="1:6" x14ac:dyDescent="0.3">
      <c r="A1846" s="716" t="s">
        <v>522</v>
      </c>
      <c r="B1846" s="3">
        <v>10008906301</v>
      </c>
      <c r="C1846" s="3"/>
      <c r="D1846" s="3" t="s">
        <v>470</v>
      </c>
      <c r="E1846" s="3" t="s">
        <v>1291</v>
      </c>
      <c r="F1846" s="3" t="s">
        <v>3274</v>
      </c>
    </row>
    <row r="1847" spans="1:6" x14ac:dyDescent="0.3">
      <c r="A1847" s="719" t="s">
        <v>379</v>
      </c>
      <c r="B1847" s="2">
        <v>10006584765</v>
      </c>
      <c r="C1847" s="3"/>
      <c r="D1847" s="3" t="s">
        <v>380</v>
      </c>
      <c r="E1847" s="3" t="s">
        <v>1291</v>
      </c>
      <c r="F1847" s="3" t="s">
        <v>3274</v>
      </c>
    </row>
    <row r="1848" spans="1:6" x14ac:dyDescent="0.3">
      <c r="A1848" s="716" t="s">
        <v>3097</v>
      </c>
      <c r="B1848" s="3">
        <v>10068352244</v>
      </c>
      <c r="C1848" s="3"/>
      <c r="D1848" s="3" t="s">
        <v>3098</v>
      </c>
      <c r="E1848" s="3" t="s">
        <v>1303</v>
      </c>
      <c r="F1848" s="3" t="s">
        <v>4628</v>
      </c>
    </row>
    <row r="1849" spans="1:6" x14ac:dyDescent="0.3">
      <c r="A1849" s="718" t="s">
        <v>5875</v>
      </c>
      <c r="B1849" s="2">
        <v>10055803171</v>
      </c>
      <c r="D1849" s="3" t="s">
        <v>5876</v>
      </c>
      <c r="E1849" s="3" t="s">
        <v>1303</v>
      </c>
      <c r="F1849" s="3" t="s">
        <v>4656</v>
      </c>
    </row>
    <row r="1850" spans="1:6" x14ac:dyDescent="0.3">
      <c r="A1850" s="718" t="s">
        <v>5877</v>
      </c>
      <c r="B1850" s="2">
        <v>10011780733</v>
      </c>
      <c r="C1850" s="3"/>
      <c r="D1850" s="3" t="s">
        <v>5878</v>
      </c>
      <c r="E1850" s="3" t="s">
        <v>1303</v>
      </c>
      <c r="F1850" s="3" t="s">
        <v>4689</v>
      </c>
    </row>
    <row r="1851" spans="1:6" x14ac:dyDescent="0.3">
      <c r="A1851" s="716" t="s">
        <v>1804</v>
      </c>
      <c r="B1851" s="3">
        <v>10048237777</v>
      </c>
      <c r="D1851" s="3" t="s">
        <v>1805</v>
      </c>
      <c r="E1851" s="3" t="s">
        <v>1303</v>
      </c>
      <c r="F1851" s="3" t="s">
        <v>2370</v>
      </c>
    </row>
    <row r="1852" spans="1:6" x14ac:dyDescent="0.3">
      <c r="A1852" s="716" t="s">
        <v>3797</v>
      </c>
      <c r="B1852" s="3">
        <v>10094824352</v>
      </c>
      <c r="D1852" s="3" t="s">
        <v>3798</v>
      </c>
      <c r="E1852" s="3" t="s">
        <v>1303</v>
      </c>
      <c r="F1852" s="3" t="s">
        <v>2380</v>
      </c>
    </row>
    <row r="1853" spans="1:6" x14ac:dyDescent="0.3">
      <c r="A1853" s="716" t="s">
        <v>5879</v>
      </c>
      <c r="B1853" s="3">
        <v>10054772648</v>
      </c>
      <c r="C1853" s="3" t="s">
        <v>69</v>
      </c>
      <c r="D1853" s="3" t="s">
        <v>5880</v>
      </c>
      <c r="E1853" s="3" t="s">
        <v>1291</v>
      </c>
      <c r="F1853" s="3" t="s">
        <v>3203</v>
      </c>
    </row>
    <row r="1854" spans="1:6" x14ac:dyDescent="0.3">
      <c r="A1854" s="718" t="s">
        <v>880</v>
      </c>
      <c r="B1854" s="2">
        <v>10014827543</v>
      </c>
      <c r="C1854" s="3" t="s">
        <v>73</v>
      </c>
      <c r="D1854" s="3" t="s">
        <v>881</v>
      </c>
      <c r="E1854" s="3" t="s">
        <v>1291</v>
      </c>
      <c r="F1854" s="3" t="s">
        <v>2337</v>
      </c>
    </row>
    <row r="1855" spans="1:6" x14ac:dyDescent="0.3">
      <c r="A1855" s="716" t="s">
        <v>5881</v>
      </c>
      <c r="B1855" s="3">
        <v>10053540546</v>
      </c>
      <c r="C1855" s="3"/>
      <c r="D1855" s="3" t="s">
        <v>1806</v>
      </c>
      <c r="E1855" s="3" t="s">
        <v>1293</v>
      </c>
      <c r="F1855" s="3" t="s">
        <v>1332</v>
      </c>
    </row>
    <row r="1856" spans="1:6" x14ac:dyDescent="0.3">
      <c r="A1856" s="716" t="s">
        <v>2763</v>
      </c>
      <c r="B1856" s="3">
        <v>10030595194</v>
      </c>
      <c r="C1856" s="3"/>
      <c r="D1856" s="3" t="s">
        <v>2764</v>
      </c>
      <c r="E1856" s="3" t="s">
        <v>1303</v>
      </c>
      <c r="F1856" s="3" t="s">
        <v>4830</v>
      </c>
    </row>
    <row r="1857" spans="1:6" x14ac:dyDescent="0.3">
      <c r="A1857" s="716" t="s">
        <v>2182</v>
      </c>
      <c r="B1857" s="3">
        <v>10030097666</v>
      </c>
      <c r="C1857" s="3"/>
      <c r="D1857" s="3" t="s">
        <v>1440</v>
      </c>
      <c r="E1857" s="3" t="s">
        <v>1295</v>
      </c>
      <c r="F1857" s="3" t="s">
        <v>1295</v>
      </c>
    </row>
    <row r="1858" spans="1:6" x14ac:dyDescent="0.3">
      <c r="A1858" s="718" t="s">
        <v>2249</v>
      </c>
      <c r="B1858" s="2">
        <v>10059233941</v>
      </c>
      <c r="C1858" s="3"/>
      <c r="D1858" s="3" t="s">
        <v>2250</v>
      </c>
      <c r="E1858" s="3" t="s">
        <v>1291</v>
      </c>
      <c r="F1858" s="3" t="s">
        <v>1530</v>
      </c>
    </row>
    <row r="1859" spans="1:6" x14ac:dyDescent="0.3">
      <c r="A1859" s="718" t="s">
        <v>1807</v>
      </c>
      <c r="B1859" s="2">
        <v>10046142779</v>
      </c>
      <c r="D1859" s="3" t="s">
        <v>1808</v>
      </c>
      <c r="E1859" s="3" t="s">
        <v>1293</v>
      </c>
      <c r="F1859" s="3" t="s">
        <v>2027</v>
      </c>
    </row>
    <row r="1860" spans="1:6" x14ac:dyDescent="0.3">
      <c r="A1860" s="718" t="s">
        <v>2270</v>
      </c>
      <c r="B1860" s="2">
        <v>10053192659</v>
      </c>
      <c r="D1860" s="3" t="s">
        <v>1809</v>
      </c>
      <c r="E1860" s="3" t="s">
        <v>1293</v>
      </c>
      <c r="F1860" s="3" t="s">
        <v>2321</v>
      </c>
    </row>
    <row r="1861" spans="1:6" x14ac:dyDescent="0.3">
      <c r="A1861" s="716" t="s">
        <v>2206</v>
      </c>
      <c r="B1861" s="3">
        <v>10010977552</v>
      </c>
      <c r="C1861" s="3" t="s">
        <v>44</v>
      </c>
      <c r="D1861" s="3" t="s">
        <v>1011</v>
      </c>
      <c r="E1861" s="3" t="s">
        <v>1293</v>
      </c>
      <c r="F1861" s="3" t="s">
        <v>2321</v>
      </c>
    </row>
    <row r="1862" spans="1:6" x14ac:dyDescent="0.3">
      <c r="A1862" s="716" t="s">
        <v>1441</v>
      </c>
      <c r="B1862" s="3">
        <v>10015827552</v>
      </c>
      <c r="C1862" s="3"/>
      <c r="D1862" s="3" t="s">
        <v>1442</v>
      </c>
      <c r="E1862" s="3" t="s">
        <v>1293</v>
      </c>
      <c r="F1862" s="3" t="s">
        <v>4737</v>
      </c>
    </row>
    <row r="1863" spans="1:6" x14ac:dyDescent="0.3">
      <c r="A1863" s="718" t="s">
        <v>2765</v>
      </c>
      <c r="B1863" s="2">
        <v>10029210926</v>
      </c>
      <c r="C1863" s="3" t="s">
        <v>515</v>
      </c>
      <c r="D1863" s="3" t="s">
        <v>2766</v>
      </c>
      <c r="E1863" s="3" t="s">
        <v>1293</v>
      </c>
      <c r="F1863" s="3" t="s">
        <v>4737</v>
      </c>
    </row>
    <row r="1864" spans="1:6" x14ac:dyDescent="0.3">
      <c r="A1864" s="716" t="s">
        <v>2131</v>
      </c>
      <c r="B1864" s="3">
        <v>10029262355</v>
      </c>
      <c r="C1864" s="3"/>
      <c r="D1864" s="3" t="s">
        <v>2132</v>
      </c>
      <c r="E1864" s="3" t="s">
        <v>1293</v>
      </c>
      <c r="F1864" s="3" t="s">
        <v>3243</v>
      </c>
    </row>
    <row r="1865" spans="1:6" x14ac:dyDescent="0.3">
      <c r="A1865" s="716" t="s">
        <v>2767</v>
      </c>
      <c r="B1865" s="3">
        <v>10029209512</v>
      </c>
      <c r="C1865" s="3"/>
      <c r="D1865" s="3" t="s">
        <v>2768</v>
      </c>
      <c r="E1865" s="3" t="s">
        <v>1293</v>
      </c>
      <c r="F1865" s="3" t="s">
        <v>3243</v>
      </c>
    </row>
    <row r="1866" spans="1:6" x14ac:dyDescent="0.3">
      <c r="A1866" s="718" t="s">
        <v>3799</v>
      </c>
      <c r="B1866" s="2">
        <v>10010800326</v>
      </c>
      <c r="C1866" s="3"/>
      <c r="D1866" s="3" t="s">
        <v>3800</v>
      </c>
      <c r="E1866" s="3" t="s">
        <v>1303</v>
      </c>
      <c r="F1866" s="3" t="s">
        <v>3163</v>
      </c>
    </row>
    <row r="1867" spans="1:6" x14ac:dyDescent="0.3">
      <c r="A1867" s="718" t="s">
        <v>5882</v>
      </c>
      <c r="B1867" s="2">
        <v>10091178667</v>
      </c>
      <c r="C1867" s="3"/>
      <c r="D1867" s="3" t="s">
        <v>3801</v>
      </c>
      <c r="E1867" s="3" t="s">
        <v>1303</v>
      </c>
      <c r="F1867" s="3" t="s">
        <v>3183</v>
      </c>
    </row>
    <row r="1868" spans="1:6" x14ac:dyDescent="0.3">
      <c r="A1868" s="716" t="s">
        <v>5883</v>
      </c>
      <c r="B1868" s="3">
        <v>10044638370</v>
      </c>
      <c r="D1868" s="3" t="s">
        <v>3803</v>
      </c>
      <c r="E1868" s="3" t="s">
        <v>1303</v>
      </c>
      <c r="F1868" s="3" t="s">
        <v>3291</v>
      </c>
    </row>
    <row r="1869" spans="1:6" x14ac:dyDescent="0.3">
      <c r="A1869" s="716" t="s">
        <v>3802</v>
      </c>
      <c r="B1869" s="3">
        <v>10045646564</v>
      </c>
      <c r="C1869" s="3"/>
      <c r="D1869" s="3" t="s">
        <v>5884</v>
      </c>
      <c r="E1869" s="3" t="s">
        <v>1303</v>
      </c>
      <c r="F1869" s="3" t="s">
        <v>3217</v>
      </c>
    </row>
    <row r="1870" spans="1:6" x14ac:dyDescent="0.3">
      <c r="A1870" s="716" t="s">
        <v>3804</v>
      </c>
      <c r="B1870" s="3">
        <v>10045559870</v>
      </c>
      <c r="D1870" s="3" t="s">
        <v>3805</v>
      </c>
      <c r="E1870" s="3" t="s">
        <v>1303</v>
      </c>
      <c r="F1870" s="3" t="s">
        <v>3166</v>
      </c>
    </row>
    <row r="1871" spans="1:6" x14ac:dyDescent="0.3">
      <c r="A1871" s="716" t="s">
        <v>3806</v>
      </c>
      <c r="B1871" s="3">
        <v>10044128213</v>
      </c>
      <c r="C1871" s="3"/>
      <c r="D1871" s="3" t="s">
        <v>1180</v>
      </c>
      <c r="E1871" s="3" t="s">
        <v>1303</v>
      </c>
      <c r="F1871" s="3" t="s">
        <v>3166</v>
      </c>
    </row>
    <row r="1872" spans="1:6" x14ac:dyDescent="0.3">
      <c r="A1872" s="716" t="s">
        <v>3807</v>
      </c>
      <c r="B1872" s="3">
        <v>10064783250</v>
      </c>
      <c r="C1872" s="3"/>
      <c r="D1872" s="3" t="s">
        <v>2769</v>
      </c>
      <c r="E1872" s="3" t="s">
        <v>1303</v>
      </c>
      <c r="F1872" s="3" t="s">
        <v>3183</v>
      </c>
    </row>
    <row r="1873" spans="1:6" x14ac:dyDescent="0.3">
      <c r="A1873" s="716" t="s">
        <v>5885</v>
      </c>
      <c r="B1873" s="3">
        <v>10030311066</v>
      </c>
      <c r="C1873" s="3"/>
      <c r="D1873" s="3" t="s">
        <v>5886</v>
      </c>
      <c r="E1873" s="3" t="s">
        <v>1293</v>
      </c>
      <c r="F1873" s="3" t="s">
        <v>4691</v>
      </c>
    </row>
    <row r="1874" spans="1:6" x14ac:dyDescent="0.3">
      <c r="A1874" s="716" t="s">
        <v>1810</v>
      </c>
      <c r="B1874" s="3">
        <v>10022161753</v>
      </c>
      <c r="C1874" s="3" t="s">
        <v>142</v>
      </c>
      <c r="D1874" s="3" t="s">
        <v>1811</v>
      </c>
      <c r="E1874" s="3" t="s">
        <v>1291</v>
      </c>
      <c r="F1874" s="3" t="s">
        <v>4635</v>
      </c>
    </row>
    <row r="1875" spans="1:6" x14ac:dyDescent="0.3">
      <c r="A1875" s="718" t="s">
        <v>2770</v>
      </c>
      <c r="B1875" s="2">
        <v>10078362341</v>
      </c>
      <c r="D1875" s="3" t="s">
        <v>2771</v>
      </c>
      <c r="E1875" s="3" t="s">
        <v>1303</v>
      </c>
      <c r="F1875" s="3" t="s">
        <v>4624</v>
      </c>
    </row>
    <row r="1876" spans="1:6" x14ac:dyDescent="0.3">
      <c r="A1876" s="716" t="s">
        <v>271</v>
      </c>
      <c r="B1876" s="3">
        <v>10004443792</v>
      </c>
      <c r="C1876" s="3"/>
      <c r="D1876" s="3" t="s">
        <v>272</v>
      </c>
      <c r="E1876" s="3" t="s">
        <v>1303</v>
      </c>
      <c r="F1876" s="3" t="s">
        <v>3177</v>
      </c>
    </row>
    <row r="1877" spans="1:6" x14ac:dyDescent="0.3">
      <c r="A1877" s="716" t="s">
        <v>855</v>
      </c>
      <c r="B1877" s="3">
        <v>10011127500</v>
      </c>
      <c r="D1877" s="3" t="s">
        <v>856</v>
      </c>
      <c r="E1877" s="3" t="s">
        <v>1291</v>
      </c>
      <c r="F1877" s="3" t="s">
        <v>2337</v>
      </c>
    </row>
    <row r="1878" spans="1:6" x14ac:dyDescent="0.3">
      <c r="A1878" s="716" t="s">
        <v>2014</v>
      </c>
      <c r="B1878" s="3">
        <v>10055221474</v>
      </c>
      <c r="C1878" s="3" t="s">
        <v>3120</v>
      </c>
      <c r="D1878" s="3" t="s">
        <v>2015</v>
      </c>
      <c r="E1878" s="3" t="s">
        <v>1291</v>
      </c>
      <c r="F1878" s="3" t="s">
        <v>2356</v>
      </c>
    </row>
    <row r="1879" spans="1:6" x14ac:dyDescent="0.3">
      <c r="A1879" s="716" t="s">
        <v>1181</v>
      </c>
      <c r="B1879" s="3">
        <v>10055348180</v>
      </c>
      <c r="C1879" s="3"/>
      <c r="D1879" s="3" t="s">
        <v>3808</v>
      </c>
      <c r="E1879" s="3" t="s">
        <v>1291</v>
      </c>
      <c r="F1879" s="3" t="s">
        <v>2337</v>
      </c>
    </row>
    <row r="1880" spans="1:6" x14ac:dyDescent="0.3">
      <c r="A1880" s="716" t="s">
        <v>1182</v>
      </c>
      <c r="B1880" s="3">
        <v>10022852170</v>
      </c>
      <c r="C1880" s="3" t="s">
        <v>71</v>
      </c>
      <c r="D1880" s="3" t="s">
        <v>1183</v>
      </c>
      <c r="E1880" s="3" t="s">
        <v>1293</v>
      </c>
      <c r="F1880" s="3" t="s">
        <v>2232</v>
      </c>
    </row>
    <row r="1881" spans="1:6" x14ac:dyDescent="0.3">
      <c r="A1881" s="716" t="s">
        <v>2240</v>
      </c>
      <c r="B1881" s="3">
        <v>10014921210</v>
      </c>
      <c r="C1881" s="3"/>
      <c r="D1881" s="3" t="s">
        <v>1012</v>
      </c>
      <c r="E1881" s="3" t="s">
        <v>1303</v>
      </c>
      <c r="F1881" s="3" t="s">
        <v>1574</v>
      </c>
    </row>
    <row r="1882" spans="1:6" x14ac:dyDescent="0.3">
      <c r="A1882" s="718" t="s">
        <v>2772</v>
      </c>
      <c r="B1882" s="2">
        <v>10017647718</v>
      </c>
      <c r="C1882" s="3"/>
      <c r="D1882" s="3" t="s">
        <v>2773</v>
      </c>
      <c r="E1882" s="3" t="s">
        <v>1303</v>
      </c>
      <c r="F1882" s="3" t="s">
        <v>4716</v>
      </c>
    </row>
    <row r="1883" spans="1:6" x14ac:dyDescent="0.3">
      <c r="A1883" s="716" t="s">
        <v>5887</v>
      </c>
      <c r="B1883" s="3">
        <v>10139120818</v>
      </c>
      <c r="C1883" s="3"/>
      <c r="D1883" s="3" t="s">
        <v>5888</v>
      </c>
      <c r="E1883" s="3" t="s">
        <v>1303</v>
      </c>
      <c r="F1883" s="3" t="s">
        <v>4777</v>
      </c>
    </row>
    <row r="1884" spans="1:6" x14ac:dyDescent="0.3">
      <c r="A1884" s="716" t="s">
        <v>356</v>
      </c>
      <c r="B1884" s="3">
        <v>10004827247</v>
      </c>
      <c r="C1884" s="2" t="s">
        <v>72</v>
      </c>
      <c r="D1884" s="3" t="s">
        <v>357</v>
      </c>
      <c r="E1884" s="3" t="s">
        <v>1291</v>
      </c>
      <c r="F1884" s="3" t="s">
        <v>4738</v>
      </c>
    </row>
    <row r="1885" spans="1:6" x14ac:dyDescent="0.3">
      <c r="A1885" s="718" t="s">
        <v>3809</v>
      </c>
      <c r="B1885" s="2">
        <v>10088506925</v>
      </c>
      <c r="D1885" s="3" t="s">
        <v>3810</v>
      </c>
      <c r="E1885" s="3" t="s">
        <v>1303</v>
      </c>
      <c r="F1885" s="3" t="s">
        <v>4729</v>
      </c>
    </row>
    <row r="1886" spans="1:6" x14ac:dyDescent="0.3">
      <c r="A1886" s="716" t="s">
        <v>857</v>
      </c>
      <c r="B1886" s="3">
        <v>10014972740</v>
      </c>
      <c r="C1886" s="3" t="s">
        <v>69</v>
      </c>
      <c r="D1886" s="3" t="s">
        <v>858</v>
      </c>
      <c r="E1886" s="3" t="s">
        <v>1291</v>
      </c>
      <c r="F1886" s="3" t="s">
        <v>1292</v>
      </c>
    </row>
    <row r="1887" spans="1:6" x14ac:dyDescent="0.3">
      <c r="A1887" s="716" t="s">
        <v>3811</v>
      </c>
      <c r="B1887" s="3">
        <v>10047168454</v>
      </c>
      <c r="C1887" s="3"/>
      <c r="D1887" s="3" t="s">
        <v>3812</v>
      </c>
      <c r="E1887" s="3" t="s">
        <v>1303</v>
      </c>
      <c r="F1887" s="3" t="s">
        <v>3312</v>
      </c>
    </row>
    <row r="1888" spans="1:6" x14ac:dyDescent="0.3">
      <c r="A1888" s="716" t="s">
        <v>2774</v>
      </c>
      <c r="B1888" s="3">
        <v>10029818487</v>
      </c>
      <c r="C1888" s="3"/>
      <c r="D1888" s="3" t="s">
        <v>2775</v>
      </c>
      <c r="E1888" s="3" t="s">
        <v>1293</v>
      </c>
      <c r="F1888" s="3" t="s">
        <v>1332</v>
      </c>
    </row>
    <row r="1889" spans="1:6" x14ac:dyDescent="0.3">
      <c r="A1889" s="716" t="s">
        <v>859</v>
      </c>
      <c r="B1889" s="3">
        <v>10013880882</v>
      </c>
      <c r="D1889" s="3" t="s">
        <v>860</v>
      </c>
      <c r="E1889" s="3" t="s">
        <v>1293</v>
      </c>
      <c r="F1889" s="3" t="s">
        <v>1332</v>
      </c>
    </row>
    <row r="1890" spans="1:6" x14ac:dyDescent="0.3">
      <c r="A1890" s="718" t="s">
        <v>273</v>
      </c>
      <c r="B1890" s="2">
        <v>10008722607</v>
      </c>
      <c r="C1890" s="3" t="s">
        <v>652</v>
      </c>
      <c r="D1890" s="3" t="s">
        <v>274</v>
      </c>
      <c r="E1890" s="3" t="s">
        <v>1291</v>
      </c>
      <c r="F1890" s="3" t="s">
        <v>1292</v>
      </c>
    </row>
    <row r="1891" spans="1:6" x14ac:dyDescent="0.3">
      <c r="A1891" s="718" t="s">
        <v>5889</v>
      </c>
      <c r="B1891" s="2">
        <v>10005862824</v>
      </c>
      <c r="C1891" s="3"/>
      <c r="D1891" s="3" t="s">
        <v>5890</v>
      </c>
      <c r="E1891" s="3" t="s">
        <v>1303</v>
      </c>
      <c r="F1891" s="3" t="s">
        <v>4686</v>
      </c>
    </row>
    <row r="1892" spans="1:6" x14ac:dyDescent="0.3">
      <c r="A1892" s="716" t="s">
        <v>2776</v>
      </c>
      <c r="B1892" s="3">
        <v>10064971994</v>
      </c>
      <c r="D1892" s="3" t="s">
        <v>2777</v>
      </c>
      <c r="E1892" s="3" t="s">
        <v>1291</v>
      </c>
      <c r="F1892" s="3" t="s">
        <v>3178</v>
      </c>
    </row>
    <row r="1893" spans="1:6" x14ac:dyDescent="0.3">
      <c r="A1893" s="716" t="s">
        <v>5891</v>
      </c>
      <c r="B1893" s="3">
        <v>10055885926</v>
      </c>
      <c r="C1893" s="3"/>
      <c r="D1893" s="3" t="s">
        <v>5892</v>
      </c>
      <c r="E1893" s="3" t="s">
        <v>1303</v>
      </c>
      <c r="F1893" s="3" t="s">
        <v>4686</v>
      </c>
    </row>
    <row r="1894" spans="1:6" x14ac:dyDescent="0.3">
      <c r="A1894" s="716" t="s">
        <v>5893</v>
      </c>
      <c r="B1894" s="3">
        <v>10055588357</v>
      </c>
      <c r="C1894" s="3"/>
      <c r="D1894" s="3" t="s">
        <v>5894</v>
      </c>
      <c r="E1894" s="3" t="s">
        <v>1303</v>
      </c>
      <c r="F1894" s="3" t="s">
        <v>1946</v>
      </c>
    </row>
    <row r="1895" spans="1:6" x14ac:dyDescent="0.3">
      <c r="A1895" s="716" t="s">
        <v>2778</v>
      </c>
      <c r="B1895" s="3">
        <v>10059389141</v>
      </c>
      <c r="C1895" s="3"/>
      <c r="D1895" s="3" t="s">
        <v>2779</v>
      </c>
      <c r="E1895" s="3" t="s">
        <v>1303</v>
      </c>
      <c r="F1895" s="3" t="s">
        <v>1946</v>
      </c>
    </row>
    <row r="1896" spans="1:6" x14ac:dyDescent="0.3">
      <c r="A1896" s="716" t="s">
        <v>2133</v>
      </c>
      <c r="B1896" s="3">
        <v>10093512428</v>
      </c>
      <c r="D1896" s="3" t="s">
        <v>2134</v>
      </c>
      <c r="E1896" s="3" t="s">
        <v>1303</v>
      </c>
      <c r="F1896" s="3" t="s">
        <v>3290</v>
      </c>
    </row>
    <row r="1897" spans="1:6" x14ac:dyDescent="0.3">
      <c r="A1897" s="716" t="s">
        <v>6401</v>
      </c>
      <c r="B1897" s="3">
        <v>10059233739</v>
      </c>
      <c r="C1897" s="3" t="s">
        <v>71</v>
      </c>
      <c r="D1897" s="3" t="s">
        <v>2780</v>
      </c>
      <c r="E1897" s="3" t="s">
        <v>1291</v>
      </c>
      <c r="F1897" s="3" t="s">
        <v>4683</v>
      </c>
    </row>
    <row r="1898" spans="1:6" x14ac:dyDescent="0.3">
      <c r="A1898" s="716" t="s">
        <v>5895</v>
      </c>
      <c r="B1898" s="3">
        <v>10125296601</v>
      </c>
      <c r="C1898" s="3"/>
      <c r="D1898" s="3" t="s">
        <v>5896</v>
      </c>
      <c r="E1898" s="3" t="s">
        <v>1303</v>
      </c>
      <c r="F1898" s="3" t="s">
        <v>4661</v>
      </c>
    </row>
    <row r="1899" spans="1:6" x14ac:dyDescent="0.3">
      <c r="A1899" s="716" t="s">
        <v>4074</v>
      </c>
      <c r="B1899" s="3">
        <v>10005894550</v>
      </c>
      <c r="C1899" s="3"/>
      <c r="D1899" s="3" t="s">
        <v>4075</v>
      </c>
      <c r="E1899" s="3" t="s">
        <v>1296</v>
      </c>
      <c r="F1899" s="3" t="s">
        <v>1297</v>
      </c>
    </row>
    <row r="1900" spans="1:6" x14ac:dyDescent="0.3">
      <c r="A1900" s="716" t="s">
        <v>2781</v>
      </c>
      <c r="B1900" s="3">
        <v>10023914221</v>
      </c>
      <c r="C1900" s="3"/>
      <c r="D1900" s="3" t="s">
        <v>2782</v>
      </c>
      <c r="E1900" s="3" t="s">
        <v>1293</v>
      </c>
      <c r="F1900" s="3" t="s">
        <v>4736</v>
      </c>
    </row>
    <row r="1901" spans="1:6" x14ac:dyDescent="0.3">
      <c r="A1901" s="718" t="s">
        <v>5897</v>
      </c>
      <c r="B1901" s="2">
        <v>10120241685</v>
      </c>
      <c r="C1901" s="3"/>
      <c r="D1901" s="3" t="s">
        <v>5898</v>
      </c>
      <c r="E1901" s="3" t="s">
        <v>1303</v>
      </c>
      <c r="F1901" s="3" t="s">
        <v>1340</v>
      </c>
    </row>
    <row r="1902" spans="1:6" x14ac:dyDescent="0.3">
      <c r="A1902" s="718" t="s">
        <v>3813</v>
      </c>
      <c r="B1902" s="2">
        <v>10069828361</v>
      </c>
      <c r="C1902" s="3"/>
      <c r="D1902" s="3" t="s">
        <v>3814</v>
      </c>
      <c r="E1902" s="3" t="s">
        <v>1303</v>
      </c>
      <c r="F1902" s="3" t="s">
        <v>2360</v>
      </c>
    </row>
    <row r="1903" spans="1:6" x14ac:dyDescent="0.3">
      <c r="A1903" s="718" t="s">
        <v>5899</v>
      </c>
      <c r="B1903" s="2">
        <v>10074836026</v>
      </c>
      <c r="C1903" s="3"/>
      <c r="D1903" s="3" t="s">
        <v>5900</v>
      </c>
      <c r="E1903" s="3" t="s">
        <v>1303</v>
      </c>
      <c r="F1903" s="3" t="s">
        <v>4816</v>
      </c>
    </row>
    <row r="1904" spans="1:6" x14ac:dyDescent="0.3">
      <c r="A1904" s="719" t="s">
        <v>5901</v>
      </c>
      <c r="B1904" s="2">
        <v>10085536604</v>
      </c>
      <c r="C1904" s="3"/>
      <c r="D1904" s="3" t="s">
        <v>5902</v>
      </c>
      <c r="E1904" s="3" t="s">
        <v>1303</v>
      </c>
      <c r="F1904" s="3" t="s">
        <v>3354</v>
      </c>
    </row>
    <row r="1905" spans="1:6" x14ac:dyDescent="0.3">
      <c r="A1905" s="718" t="s">
        <v>681</v>
      </c>
      <c r="B1905" s="2">
        <v>10008814351</v>
      </c>
      <c r="C1905" s="2" t="s">
        <v>3120</v>
      </c>
      <c r="D1905" s="3" t="s">
        <v>680</v>
      </c>
      <c r="E1905" s="3" t="s">
        <v>1291</v>
      </c>
      <c r="F1905" s="3" t="s">
        <v>2026</v>
      </c>
    </row>
    <row r="1906" spans="1:6" x14ac:dyDescent="0.3">
      <c r="A1906" s="716" t="s">
        <v>5903</v>
      </c>
      <c r="B1906" s="3">
        <v>10097623814</v>
      </c>
      <c r="C1906" s="3"/>
      <c r="D1906" s="3" t="s">
        <v>5904</v>
      </c>
      <c r="E1906" s="3" t="s">
        <v>1303</v>
      </c>
      <c r="F1906" s="3" t="s">
        <v>2072</v>
      </c>
    </row>
    <row r="1907" spans="1:6" x14ac:dyDescent="0.3">
      <c r="A1907" s="719" t="s">
        <v>3816</v>
      </c>
      <c r="B1907" s="2">
        <v>10006737238</v>
      </c>
      <c r="D1907" s="3" t="s">
        <v>3817</v>
      </c>
      <c r="E1907" s="3" t="s">
        <v>1293</v>
      </c>
      <c r="F1907" s="3" t="s">
        <v>1306</v>
      </c>
    </row>
    <row r="1908" spans="1:6" x14ac:dyDescent="0.3">
      <c r="A1908" s="716" t="s">
        <v>5905</v>
      </c>
      <c r="B1908" s="3">
        <v>10082468370</v>
      </c>
      <c r="C1908" s="3"/>
      <c r="D1908" s="3" t="s">
        <v>5906</v>
      </c>
      <c r="E1908" s="3" t="s">
        <v>1303</v>
      </c>
      <c r="F1908" s="3" t="s">
        <v>3219</v>
      </c>
    </row>
    <row r="1909" spans="1:6" x14ac:dyDescent="0.3">
      <c r="A1909" s="716" t="s">
        <v>2783</v>
      </c>
      <c r="B1909" s="3">
        <v>10035036885</v>
      </c>
      <c r="D1909" s="3" t="s">
        <v>2784</v>
      </c>
      <c r="E1909" s="3" t="s">
        <v>1303</v>
      </c>
      <c r="F1909" s="3" t="s">
        <v>1329</v>
      </c>
    </row>
    <row r="1910" spans="1:6" x14ac:dyDescent="0.3">
      <c r="A1910" s="716" t="s">
        <v>1996</v>
      </c>
      <c r="B1910" s="3">
        <v>10016139871</v>
      </c>
      <c r="C1910" s="3"/>
      <c r="D1910" s="3" t="s">
        <v>1013</v>
      </c>
      <c r="E1910" s="3" t="s">
        <v>1291</v>
      </c>
      <c r="F1910" s="3" t="s">
        <v>2337</v>
      </c>
    </row>
    <row r="1911" spans="1:6" x14ac:dyDescent="0.3">
      <c r="A1911" s="718" t="s">
        <v>3818</v>
      </c>
      <c r="B1911" s="2">
        <v>10047415196</v>
      </c>
      <c r="C1911" s="3"/>
      <c r="D1911" s="3" t="s">
        <v>3819</v>
      </c>
      <c r="E1911" s="3" t="s">
        <v>1303</v>
      </c>
      <c r="F1911" s="3" t="s">
        <v>1547</v>
      </c>
    </row>
    <row r="1912" spans="1:6" x14ac:dyDescent="0.3">
      <c r="A1912" s="716" t="s">
        <v>5907</v>
      </c>
      <c r="B1912" s="3">
        <v>10079606062</v>
      </c>
      <c r="D1912" s="3" t="s">
        <v>5908</v>
      </c>
      <c r="E1912" s="3" t="s">
        <v>1303</v>
      </c>
      <c r="F1912" s="3" t="s">
        <v>3290</v>
      </c>
    </row>
    <row r="1913" spans="1:6" x14ac:dyDescent="0.3">
      <c r="A1913" s="716" t="s">
        <v>5909</v>
      </c>
      <c r="B1913" s="3">
        <v>10079605961</v>
      </c>
      <c r="C1913" s="3"/>
      <c r="D1913" s="3" t="s">
        <v>5908</v>
      </c>
      <c r="E1913" s="3" t="s">
        <v>1303</v>
      </c>
      <c r="F1913" s="3" t="s">
        <v>3290</v>
      </c>
    </row>
    <row r="1914" spans="1:6" x14ac:dyDescent="0.3">
      <c r="A1914" s="719" t="s">
        <v>2785</v>
      </c>
      <c r="B1914" s="2">
        <v>10014992241</v>
      </c>
      <c r="C1914" s="3"/>
      <c r="D1914" s="3" t="s">
        <v>2786</v>
      </c>
      <c r="E1914" s="3" t="s">
        <v>1303</v>
      </c>
      <c r="F1914" s="3" t="s">
        <v>1340</v>
      </c>
    </row>
    <row r="1915" spans="1:6" x14ac:dyDescent="0.3">
      <c r="A1915" s="716" t="s">
        <v>5910</v>
      </c>
      <c r="B1915" s="3">
        <v>10090627888</v>
      </c>
      <c r="D1915" s="3" t="s">
        <v>5911</v>
      </c>
      <c r="E1915" s="3" t="s">
        <v>1303</v>
      </c>
      <c r="F1915" s="3" t="s">
        <v>4644</v>
      </c>
    </row>
    <row r="1916" spans="1:6" x14ac:dyDescent="0.3">
      <c r="A1916" s="716" t="s">
        <v>3820</v>
      </c>
      <c r="B1916" s="3">
        <v>10031030886</v>
      </c>
      <c r="D1916" s="3" t="s">
        <v>5912</v>
      </c>
      <c r="E1916" s="3" t="s">
        <v>1303</v>
      </c>
      <c r="F1916" s="3" t="s">
        <v>3161</v>
      </c>
    </row>
    <row r="1917" spans="1:6" x14ac:dyDescent="0.3">
      <c r="A1917" s="718" t="s">
        <v>3821</v>
      </c>
      <c r="B1917" s="2">
        <v>10015848770</v>
      </c>
      <c r="C1917" s="3"/>
      <c r="D1917" s="3" t="s">
        <v>2787</v>
      </c>
      <c r="E1917" s="3" t="s">
        <v>1303</v>
      </c>
      <c r="F1917" s="3" t="s">
        <v>5224</v>
      </c>
    </row>
    <row r="1918" spans="1:6" x14ac:dyDescent="0.3">
      <c r="A1918" s="716" t="s">
        <v>5913</v>
      </c>
      <c r="B1918" s="3">
        <v>10083733313</v>
      </c>
      <c r="C1918" s="3"/>
      <c r="D1918" s="3" t="s">
        <v>5914</v>
      </c>
      <c r="E1918" s="3" t="s">
        <v>1303</v>
      </c>
      <c r="F1918" s="3" t="s">
        <v>4703</v>
      </c>
    </row>
    <row r="1919" spans="1:6" x14ac:dyDescent="0.3">
      <c r="A1919" s="716" t="s">
        <v>1241</v>
      </c>
      <c r="B1919" s="3">
        <v>10014219069</v>
      </c>
      <c r="C1919" s="3"/>
      <c r="D1919" s="3" t="s">
        <v>1243</v>
      </c>
      <c r="E1919" s="3" t="s">
        <v>1291</v>
      </c>
      <c r="F1919" s="3" t="s">
        <v>3178</v>
      </c>
    </row>
    <row r="1920" spans="1:6" x14ac:dyDescent="0.3">
      <c r="A1920" s="716" t="s">
        <v>5915</v>
      </c>
      <c r="B1920" s="3">
        <v>10036106010</v>
      </c>
      <c r="C1920" s="3"/>
      <c r="D1920" s="3" t="s">
        <v>5916</v>
      </c>
      <c r="E1920" s="3" t="s">
        <v>1303</v>
      </c>
      <c r="F1920" s="3" t="s">
        <v>4777</v>
      </c>
    </row>
    <row r="1921" spans="1:6" x14ac:dyDescent="0.3">
      <c r="A1921" s="718" t="s">
        <v>861</v>
      </c>
      <c r="B1921" s="2">
        <v>10015084591</v>
      </c>
      <c r="C1921" s="3"/>
      <c r="D1921" s="3" t="s">
        <v>862</v>
      </c>
      <c r="E1921" s="3" t="s">
        <v>1303</v>
      </c>
      <c r="F1921" s="3" t="s">
        <v>1307</v>
      </c>
    </row>
    <row r="1922" spans="1:6" x14ac:dyDescent="0.3">
      <c r="A1922" s="716" t="s">
        <v>275</v>
      </c>
      <c r="B1922" s="3">
        <v>10006903352</v>
      </c>
      <c r="C1922" s="3"/>
      <c r="D1922" s="3" t="s">
        <v>276</v>
      </c>
      <c r="E1922" s="3" t="s">
        <v>1303</v>
      </c>
      <c r="F1922" s="3" t="s">
        <v>3312</v>
      </c>
    </row>
    <row r="1923" spans="1:6" x14ac:dyDescent="0.3">
      <c r="A1923" s="716" t="s">
        <v>277</v>
      </c>
      <c r="B1923" s="3">
        <v>10005587887</v>
      </c>
      <c r="C1923" s="3"/>
      <c r="D1923" s="3" t="s">
        <v>278</v>
      </c>
      <c r="E1923" s="3" t="s">
        <v>1291</v>
      </c>
      <c r="F1923" s="3" t="s">
        <v>1520</v>
      </c>
    </row>
    <row r="1924" spans="1:6" x14ac:dyDescent="0.3">
      <c r="A1924" s="718" t="s">
        <v>2788</v>
      </c>
      <c r="B1924" s="2">
        <v>10082548192</v>
      </c>
      <c r="C1924" s="3"/>
      <c r="D1924" s="3" t="s">
        <v>2789</v>
      </c>
      <c r="E1924" s="3" t="s">
        <v>1303</v>
      </c>
      <c r="F1924" s="3" t="s">
        <v>1329</v>
      </c>
    </row>
    <row r="1925" spans="1:6" x14ac:dyDescent="0.3">
      <c r="A1925" s="716" t="s">
        <v>2790</v>
      </c>
      <c r="B1925" s="3">
        <v>10055709609</v>
      </c>
      <c r="C1925" s="3"/>
      <c r="D1925" s="3" t="s">
        <v>2791</v>
      </c>
      <c r="E1925" s="3" t="s">
        <v>1303</v>
      </c>
      <c r="F1925" s="3" t="s">
        <v>5224</v>
      </c>
    </row>
    <row r="1926" spans="1:6" x14ac:dyDescent="0.3">
      <c r="A1926" s="718" t="s">
        <v>2792</v>
      </c>
      <c r="B1926" s="2">
        <v>10108088494</v>
      </c>
      <c r="D1926" s="3" t="s">
        <v>2793</v>
      </c>
      <c r="E1926" s="3" t="s">
        <v>1303</v>
      </c>
      <c r="F1926" s="3" t="s">
        <v>4811</v>
      </c>
    </row>
    <row r="1927" spans="1:6" x14ac:dyDescent="0.3">
      <c r="A1927" s="718" t="s">
        <v>5917</v>
      </c>
      <c r="B1927" s="2">
        <v>10030906911</v>
      </c>
      <c r="C1927" s="3"/>
      <c r="D1927" s="3" t="s">
        <v>5015</v>
      </c>
      <c r="E1927" s="3" t="s">
        <v>1303</v>
      </c>
      <c r="F1927" s="3" t="s">
        <v>2056</v>
      </c>
    </row>
    <row r="1928" spans="1:6" x14ac:dyDescent="0.3">
      <c r="A1928" s="718" t="s">
        <v>2794</v>
      </c>
      <c r="B1928" s="2">
        <v>10013304744</v>
      </c>
      <c r="D1928" s="3" t="s">
        <v>511</v>
      </c>
      <c r="E1928" s="3" t="s">
        <v>1303</v>
      </c>
      <c r="F1928" s="3" t="s">
        <v>2423</v>
      </c>
    </row>
    <row r="1929" spans="1:6" x14ac:dyDescent="0.3">
      <c r="A1929" s="716" t="s">
        <v>1812</v>
      </c>
      <c r="B1929" s="3">
        <v>10030427870</v>
      </c>
      <c r="C1929" s="3"/>
      <c r="D1929" s="3" t="s">
        <v>1813</v>
      </c>
      <c r="E1929" s="3" t="s">
        <v>1303</v>
      </c>
      <c r="F1929" s="3" t="s">
        <v>3159</v>
      </c>
    </row>
    <row r="1930" spans="1:6" x14ac:dyDescent="0.3">
      <c r="A1930" s="716" t="s">
        <v>1814</v>
      </c>
      <c r="B1930" s="3">
        <v>10015919300</v>
      </c>
      <c r="C1930" s="3"/>
      <c r="D1930" s="3" t="s">
        <v>1815</v>
      </c>
      <c r="E1930" s="3" t="s">
        <v>1293</v>
      </c>
      <c r="F1930" s="3" t="s">
        <v>4691</v>
      </c>
    </row>
    <row r="1931" spans="1:6" x14ac:dyDescent="0.3">
      <c r="A1931" s="716" t="s">
        <v>5918</v>
      </c>
      <c r="B1931" s="3">
        <v>10016014175</v>
      </c>
      <c r="C1931" s="3"/>
      <c r="D1931" s="3" t="s">
        <v>5919</v>
      </c>
      <c r="E1931" s="3" t="s">
        <v>1303</v>
      </c>
      <c r="F1931" s="3" t="s">
        <v>4715</v>
      </c>
    </row>
    <row r="1932" spans="1:6" x14ac:dyDescent="0.3">
      <c r="A1932" s="718" t="s">
        <v>1816</v>
      </c>
      <c r="B1932" s="2">
        <v>10063433637</v>
      </c>
      <c r="C1932" s="3" t="s">
        <v>69</v>
      </c>
      <c r="D1932" s="3" t="s">
        <v>1817</v>
      </c>
      <c r="E1932" s="3" t="s">
        <v>1291</v>
      </c>
      <c r="F1932" s="3" t="s">
        <v>2026</v>
      </c>
    </row>
    <row r="1933" spans="1:6" x14ac:dyDescent="0.3">
      <c r="A1933" s="718" t="s">
        <v>370</v>
      </c>
      <c r="B1933" s="2">
        <v>10006738854</v>
      </c>
      <c r="C1933" s="3" t="s">
        <v>159</v>
      </c>
      <c r="D1933" s="3" t="s">
        <v>371</v>
      </c>
      <c r="E1933" s="3" t="s">
        <v>1291</v>
      </c>
      <c r="F1933" s="3" t="s">
        <v>1299</v>
      </c>
    </row>
    <row r="1934" spans="1:6" x14ac:dyDescent="0.3">
      <c r="A1934" s="716" t="s">
        <v>5920</v>
      </c>
      <c r="B1934" s="3">
        <v>10054329579</v>
      </c>
      <c r="C1934" s="3"/>
      <c r="D1934" s="3" t="s">
        <v>5921</v>
      </c>
      <c r="E1934" s="3" t="s">
        <v>1303</v>
      </c>
      <c r="F1934" s="3" t="s">
        <v>4710</v>
      </c>
    </row>
    <row r="1935" spans="1:6" x14ac:dyDescent="0.3">
      <c r="A1935" s="718" t="s">
        <v>2135</v>
      </c>
      <c r="B1935" s="2">
        <v>10010830840</v>
      </c>
      <c r="C1935" s="3"/>
      <c r="D1935" s="3" t="s">
        <v>2136</v>
      </c>
      <c r="E1935" s="3" t="s">
        <v>1298</v>
      </c>
      <c r="F1935" s="3" t="s">
        <v>1297</v>
      </c>
    </row>
    <row r="1936" spans="1:6" x14ac:dyDescent="0.3">
      <c r="A1936" s="718" t="s">
        <v>2795</v>
      </c>
      <c r="B1936" s="2">
        <v>10009764850</v>
      </c>
      <c r="D1936" s="3" t="s">
        <v>2796</v>
      </c>
      <c r="E1936" s="3" t="s">
        <v>1303</v>
      </c>
      <c r="F1936" s="3" t="s">
        <v>4652</v>
      </c>
    </row>
    <row r="1937" spans="1:6" x14ac:dyDescent="0.3">
      <c r="A1937" s="718" t="s">
        <v>5922</v>
      </c>
      <c r="B1937" s="2">
        <v>10060037425</v>
      </c>
      <c r="C1937" s="3"/>
      <c r="D1937" s="3" t="s">
        <v>5923</v>
      </c>
      <c r="E1937" s="3" t="s">
        <v>1303</v>
      </c>
      <c r="F1937" s="3" t="s">
        <v>4710</v>
      </c>
    </row>
    <row r="1938" spans="1:6" x14ac:dyDescent="0.3">
      <c r="A1938" s="716" t="s">
        <v>1507</v>
      </c>
      <c r="B1938" s="3">
        <v>10006967311</v>
      </c>
      <c r="C1938" s="3" t="s">
        <v>135</v>
      </c>
      <c r="D1938" s="3" t="s">
        <v>1508</v>
      </c>
      <c r="E1938" s="3" t="s">
        <v>1296</v>
      </c>
      <c r="F1938" s="3" t="s">
        <v>1297</v>
      </c>
    </row>
    <row r="1939" spans="1:6" x14ac:dyDescent="0.3">
      <c r="A1939" s="716" t="s">
        <v>5924</v>
      </c>
      <c r="B1939" s="3">
        <v>10028920027</v>
      </c>
      <c r="C1939" s="3"/>
      <c r="D1939" s="3" t="s">
        <v>5925</v>
      </c>
      <c r="E1939" s="3" t="s">
        <v>1293</v>
      </c>
      <c r="F1939" s="3" t="s">
        <v>4737</v>
      </c>
    </row>
    <row r="1940" spans="1:6" x14ac:dyDescent="0.3">
      <c r="A1940" s="716" t="s">
        <v>2797</v>
      </c>
      <c r="B1940" s="3">
        <v>10028868190</v>
      </c>
      <c r="C1940" s="3"/>
      <c r="D1940" s="3" t="s">
        <v>2798</v>
      </c>
      <c r="E1940" s="3" t="s">
        <v>1291</v>
      </c>
      <c r="F1940" s="3" t="s">
        <v>2329</v>
      </c>
    </row>
    <row r="1941" spans="1:6" x14ac:dyDescent="0.3">
      <c r="A1941" s="716" t="s">
        <v>5926</v>
      </c>
      <c r="B1941" s="3">
        <v>10096265006</v>
      </c>
      <c r="D1941" s="3" t="s">
        <v>3776</v>
      </c>
      <c r="E1941" s="3" t="s">
        <v>1303</v>
      </c>
      <c r="F1941" s="3" t="s">
        <v>4678</v>
      </c>
    </row>
    <row r="1942" spans="1:6" x14ac:dyDescent="0.3">
      <c r="A1942" s="718" t="s">
        <v>2799</v>
      </c>
      <c r="B1942" s="2">
        <v>10083073208</v>
      </c>
      <c r="D1942" s="3" t="s">
        <v>2800</v>
      </c>
      <c r="E1942" s="3" t="s">
        <v>1303</v>
      </c>
      <c r="F1942" s="3" t="s">
        <v>1946</v>
      </c>
    </row>
    <row r="1943" spans="1:6" x14ac:dyDescent="0.3">
      <c r="A1943" s="718" t="s">
        <v>3822</v>
      </c>
      <c r="B1943" s="2">
        <v>10017106134</v>
      </c>
      <c r="C1943" s="3"/>
      <c r="D1943" s="3" t="s">
        <v>3823</v>
      </c>
      <c r="E1943" s="3" t="s">
        <v>1303</v>
      </c>
      <c r="F1943" s="3" t="s">
        <v>3161</v>
      </c>
    </row>
    <row r="1944" spans="1:6" x14ac:dyDescent="0.3">
      <c r="A1944" s="716" t="s">
        <v>2228</v>
      </c>
      <c r="B1944" s="3">
        <v>10017105831</v>
      </c>
      <c r="C1944" s="3" t="s">
        <v>39</v>
      </c>
      <c r="D1944" s="3" t="s">
        <v>2229</v>
      </c>
      <c r="E1944" s="3" t="s">
        <v>1291</v>
      </c>
      <c r="F1944" s="3" t="s">
        <v>2026</v>
      </c>
    </row>
    <row r="1945" spans="1:6" x14ac:dyDescent="0.3">
      <c r="A1945" s="716" t="s">
        <v>2801</v>
      </c>
      <c r="B1945" s="3">
        <v>10064429808</v>
      </c>
      <c r="C1945" s="3"/>
      <c r="D1945" s="3" t="s">
        <v>2802</v>
      </c>
      <c r="E1945" s="3" t="s">
        <v>1303</v>
      </c>
      <c r="F1945" s="3" t="s">
        <v>4641</v>
      </c>
    </row>
    <row r="1946" spans="1:6" x14ac:dyDescent="0.3">
      <c r="A1946" s="718" t="s">
        <v>5927</v>
      </c>
      <c r="B1946" s="2">
        <v>10007527988</v>
      </c>
      <c r="C1946" s="3"/>
      <c r="D1946" s="3" t="s">
        <v>5928</v>
      </c>
      <c r="E1946" s="3" t="s">
        <v>1303</v>
      </c>
      <c r="F1946" s="3" t="s">
        <v>4726</v>
      </c>
    </row>
    <row r="1947" spans="1:6" x14ac:dyDescent="0.3">
      <c r="A1947" s="716" t="s">
        <v>3824</v>
      </c>
      <c r="B1947" s="3">
        <v>10056551990</v>
      </c>
      <c r="D1947" s="3" t="s">
        <v>3825</v>
      </c>
      <c r="E1947" s="3" t="s">
        <v>1293</v>
      </c>
      <c r="F1947" s="3" t="s">
        <v>2027</v>
      </c>
    </row>
    <row r="1948" spans="1:6" x14ac:dyDescent="0.3">
      <c r="A1948" s="718" t="s">
        <v>2174</v>
      </c>
      <c r="B1948" s="2">
        <v>10009436262</v>
      </c>
      <c r="D1948" s="3" t="s">
        <v>863</v>
      </c>
      <c r="E1948" s="3" t="s">
        <v>1293</v>
      </c>
      <c r="F1948" s="3" t="s">
        <v>4691</v>
      </c>
    </row>
    <row r="1949" spans="1:6" x14ac:dyDescent="0.3">
      <c r="A1949" s="718" t="s">
        <v>4211</v>
      </c>
      <c r="B1949" s="2">
        <v>10096979469</v>
      </c>
      <c r="D1949" s="3" t="s">
        <v>4212</v>
      </c>
      <c r="E1949" s="3" t="s">
        <v>1295</v>
      </c>
      <c r="F1949" s="3" t="s">
        <v>1297</v>
      </c>
    </row>
    <row r="1950" spans="1:6" x14ac:dyDescent="0.3">
      <c r="A1950" s="716" t="s">
        <v>5929</v>
      </c>
      <c r="B1950" s="3">
        <v>10060009133</v>
      </c>
      <c r="C1950" s="3"/>
      <c r="D1950" s="3" t="s">
        <v>5930</v>
      </c>
      <c r="E1950" s="3" t="s">
        <v>1303</v>
      </c>
      <c r="F1950" s="3" t="s">
        <v>3688</v>
      </c>
    </row>
    <row r="1951" spans="1:6" x14ac:dyDescent="0.3">
      <c r="A1951" s="716" t="s">
        <v>679</v>
      </c>
      <c r="B1951" s="3">
        <v>10009404233</v>
      </c>
      <c r="C1951" s="3"/>
      <c r="D1951" s="3" t="s">
        <v>678</v>
      </c>
      <c r="E1951" s="3" t="s">
        <v>1303</v>
      </c>
      <c r="F1951" s="3" t="s">
        <v>4810</v>
      </c>
    </row>
    <row r="1952" spans="1:6" x14ac:dyDescent="0.3">
      <c r="A1952" s="716" t="s">
        <v>1819</v>
      </c>
      <c r="B1952" s="3">
        <v>10015062363</v>
      </c>
      <c r="D1952" s="3" t="s">
        <v>1820</v>
      </c>
      <c r="E1952" s="3" t="s">
        <v>1303</v>
      </c>
      <c r="F1952" s="3" t="s">
        <v>3196</v>
      </c>
    </row>
    <row r="1953" spans="1:6" x14ac:dyDescent="0.3">
      <c r="A1953" s="716" t="s">
        <v>2803</v>
      </c>
      <c r="B1953" s="3">
        <v>10022721929</v>
      </c>
      <c r="C1953" s="3"/>
      <c r="D1953" s="3" t="s">
        <v>2804</v>
      </c>
      <c r="E1953" s="3" t="s">
        <v>1303</v>
      </c>
      <c r="F1953" s="3" t="s">
        <v>3196</v>
      </c>
    </row>
    <row r="1954" spans="1:6" x14ac:dyDescent="0.3">
      <c r="A1954" s="716" t="s">
        <v>5931</v>
      </c>
      <c r="B1954" s="3">
        <v>10049034288</v>
      </c>
      <c r="C1954" s="3"/>
      <c r="D1954" s="3" t="s">
        <v>4129</v>
      </c>
      <c r="E1954" s="3" t="s">
        <v>2349</v>
      </c>
      <c r="F1954" s="3" t="s">
        <v>1297</v>
      </c>
    </row>
    <row r="1955" spans="1:6" x14ac:dyDescent="0.3">
      <c r="A1955" s="718" t="s">
        <v>5932</v>
      </c>
      <c r="B1955" s="2">
        <v>10010996952</v>
      </c>
      <c r="C1955" s="3"/>
      <c r="D1955" s="3" t="s">
        <v>5933</v>
      </c>
      <c r="E1955" s="3" t="s">
        <v>1303</v>
      </c>
      <c r="F1955" s="3" t="s">
        <v>4715</v>
      </c>
    </row>
    <row r="1956" spans="1:6" x14ac:dyDescent="0.3">
      <c r="A1956" s="716" t="s">
        <v>769</v>
      </c>
      <c r="B1956" s="3">
        <v>10009703620</v>
      </c>
      <c r="C1956" s="3"/>
      <c r="D1956" s="3" t="s">
        <v>770</v>
      </c>
      <c r="E1956" s="3" t="s">
        <v>1303</v>
      </c>
      <c r="F1956" s="3" t="s">
        <v>1340</v>
      </c>
    </row>
    <row r="1957" spans="1:6" x14ac:dyDescent="0.3">
      <c r="A1957" s="716" t="s">
        <v>3826</v>
      </c>
      <c r="B1957" s="3">
        <v>10017556374</v>
      </c>
      <c r="C1957" s="3"/>
      <c r="D1957" s="3" t="s">
        <v>3827</v>
      </c>
      <c r="E1957" s="3" t="s">
        <v>1303</v>
      </c>
      <c r="F1957" s="3" t="s">
        <v>3143</v>
      </c>
    </row>
    <row r="1958" spans="1:6" x14ac:dyDescent="0.3">
      <c r="A1958" s="716" t="s">
        <v>2805</v>
      </c>
      <c r="B1958" s="3">
        <v>10019673806</v>
      </c>
      <c r="D1958" s="3" t="s">
        <v>2806</v>
      </c>
      <c r="E1958" s="3" t="s">
        <v>1303</v>
      </c>
      <c r="F1958" s="3" t="s">
        <v>2318</v>
      </c>
    </row>
    <row r="1959" spans="1:6" x14ac:dyDescent="0.3">
      <c r="A1959" s="716" t="s">
        <v>5934</v>
      </c>
      <c r="B1959" s="3">
        <v>10059797753</v>
      </c>
      <c r="D1959" s="3" t="s">
        <v>5935</v>
      </c>
      <c r="E1959" s="3" t="s">
        <v>1303</v>
      </c>
      <c r="F1959" s="3" t="s">
        <v>4678</v>
      </c>
    </row>
    <row r="1960" spans="1:6" x14ac:dyDescent="0.3">
      <c r="A1960" s="716" t="s">
        <v>279</v>
      </c>
      <c r="B1960" s="3">
        <v>10006497970</v>
      </c>
      <c r="D1960" s="3" t="s">
        <v>280</v>
      </c>
      <c r="E1960" s="3" t="s">
        <v>1303</v>
      </c>
      <c r="F1960" s="3" t="s">
        <v>4146</v>
      </c>
    </row>
    <row r="1961" spans="1:6" x14ac:dyDescent="0.3">
      <c r="A1961" s="716" t="s">
        <v>1443</v>
      </c>
      <c r="B1961" s="3">
        <v>10059238890</v>
      </c>
      <c r="D1961" s="3" t="s">
        <v>1444</v>
      </c>
      <c r="E1961" s="3" t="s">
        <v>1303</v>
      </c>
      <c r="F1961" s="3" t="s">
        <v>3052</v>
      </c>
    </row>
    <row r="1962" spans="1:6" x14ac:dyDescent="0.3">
      <c r="A1962" s="716" t="s">
        <v>5936</v>
      </c>
      <c r="B1962" s="3">
        <v>10107225804</v>
      </c>
      <c r="C1962" s="3"/>
      <c r="D1962" s="3" t="s">
        <v>5937</v>
      </c>
      <c r="E1962" s="3" t="s">
        <v>1303</v>
      </c>
      <c r="F1962" s="3" t="s">
        <v>3312</v>
      </c>
    </row>
    <row r="1963" spans="1:6" x14ac:dyDescent="0.3">
      <c r="A1963" s="716" t="s">
        <v>3828</v>
      </c>
      <c r="B1963" s="3">
        <v>10045891993</v>
      </c>
      <c r="C1963" s="3"/>
      <c r="D1963" s="3" t="s">
        <v>3829</v>
      </c>
      <c r="E1963" s="3" t="s">
        <v>1303</v>
      </c>
      <c r="F1963" s="3" t="s">
        <v>1560</v>
      </c>
    </row>
    <row r="1964" spans="1:6" x14ac:dyDescent="0.3">
      <c r="A1964" s="716" t="s">
        <v>2807</v>
      </c>
      <c r="B1964" s="3">
        <v>10023143069</v>
      </c>
      <c r="C1964" s="3"/>
      <c r="D1964" s="3" t="s">
        <v>2808</v>
      </c>
      <c r="E1964" s="3" t="s">
        <v>1303</v>
      </c>
      <c r="F1964" s="3" t="s">
        <v>2348</v>
      </c>
    </row>
    <row r="1965" spans="1:6" x14ac:dyDescent="0.3">
      <c r="A1965" s="716" t="s">
        <v>1821</v>
      </c>
      <c r="B1965" s="3">
        <v>10023143170</v>
      </c>
      <c r="D1965" s="3" t="s">
        <v>1822</v>
      </c>
      <c r="E1965" s="3" t="s">
        <v>1291</v>
      </c>
      <c r="F1965" s="3" t="s">
        <v>2329</v>
      </c>
    </row>
    <row r="1966" spans="1:6" x14ac:dyDescent="0.3">
      <c r="A1966" s="716" t="s">
        <v>1985</v>
      </c>
      <c r="B1966" s="3">
        <v>10006641652</v>
      </c>
      <c r="C1966" s="3"/>
      <c r="D1966" s="3" t="s">
        <v>1986</v>
      </c>
      <c r="E1966" s="3" t="s">
        <v>1291</v>
      </c>
      <c r="F1966" s="3" t="s">
        <v>2356</v>
      </c>
    </row>
    <row r="1967" spans="1:6" x14ac:dyDescent="0.3">
      <c r="A1967" s="718" t="s">
        <v>281</v>
      </c>
      <c r="B1967" s="2">
        <v>10005967403</v>
      </c>
      <c r="C1967" s="3"/>
      <c r="D1967" s="3" t="s">
        <v>282</v>
      </c>
      <c r="E1967" s="3" t="s">
        <v>1303</v>
      </c>
      <c r="F1967" s="3" t="s">
        <v>4656</v>
      </c>
    </row>
    <row r="1968" spans="1:6" x14ac:dyDescent="0.3">
      <c r="A1968" s="716" t="s">
        <v>2137</v>
      </c>
      <c r="B1968" s="3">
        <v>10006878900</v>
      </c>
      <c r="D1968" s="3" t="s">
        <v>2138</v>
      </c>
      <c r="E1968" s="3" t="s">
        <v>1303</v>
      </c>
      <c r="F1968" s="3" t="s">
        <v>3211</v>
      </c>
    </row>
    <row r="1969" spans="1:6" x14ac:dyDescent="0.3">
      <c r="A1969" s="716" t="s">
        <v>5938</v>
      </c>
      <c r="B1969" s="3">
        <v>10058544635</v>
      </c>
      <c r="C1969" s="3"/>
      <c r="D1969" s="3" t="s">
        <v>2809</v>
      </c>
      <c r="E1969" s="3" t="s">
        <v>1303</v>
      </c>
      <c r="F1969" s="3" t="s">
        <v>4653</v>
      </c>
    </row>
    <row r="1970" spans="1:6" x14ac:dyDescent="0.3">
      <c r="A1970" s="716" t="s">
        <v>5939</v>
      </c>
      <c r="B1970" s="3">
        <v>10007168179</v>
      </c>
      <c r="C1970" s="3"/>
      <c r="D1970" s="3" t="s">
        <v>5940</v>
      </c>
      <c r="E1970" s="3" t="s">
        <v>1303</v>
      </c>
      <c r="F1970" s="3" t="s">
        <v>4686</v>
      </c>
    </row>
    <row r="1971" spans="1:6" x14ac:dyDescent="0.3">
      <c r="A1971" s="716" t="s">
        <v>5941</v>
      </c>
      <c r="B1971" s="3">
        <v>10031393729</v>
      </c>
      <c r="D1971" s="3" t="s">
        <v>5942</v>
      </c>
      <c r="E1971" s="3" t="s">
        <v>1303</v>
      </c>
      <c r="F1971" s="3" t="s">
        <v>2370</v>
      </c>
    </row>
    <row r="1972" spans="1:6" x14ac:dyDescent="0.3">
      <c r="A1972" s="718" t="s">
        <v>5943</v>
      </c>
      <c r="B1972" s="2">
        <v>10023072341</v>
      </c>
      <c r="C1972" s="3"/>
      <c r="D1972" s="3" t="s">
        <v>5944</v>
      </c>
      <c r="E1972" s="3" t="s">
        <v>1303</v>
      </c>
      <c r="F1972" s="3" t="s">
        <v>2363</v>
      </c>
    </row>
    <row r="1973" spans="1:6" x14ac:dyDescent="0.3">
      <c r="A1973" s="716" t="s">
        <v>3830</v>
      </c>
      <c r="B1973" s="3">
        <v>10101727621</v>
      </c>
      <c r="C1973" s="3"/>
      <c r="D1973" s="3" t="s">
        <v>3831</v>
      </c>
      <c r="E1973" s="3" t="s">
        <v>1303</v>
      </c>
      <c r="F1973" s="3" t="s">
        <v>4777</v>
      </c>
    </row>
    <row r="1974" spans="1:6" x14ac:dyDescent="0.3">
      <c r="A1974" s="718" t="s">
        <v>1445</v>
      </c>
      <c r="B1974" s="2">
        <v>10016241117</v>
      </c>
      <c r="C1974" s="3" t="s">
        <v>135</v>
      </c>
      <c r="D1974" s="3" t="s">
        <v>1446</v>
      </c>
      <c r="E1974" s="3" t="s">
        <v>1291</v>
      </c>
      <c r="F1974" s="3" t="s">
        <v>1302</v>
      </c>
    </row>
    <row r="1975" spans="1:6" x14ac:dyDescent="0.3">
      <c r="A1975" s="718" t="s">
        <v>5945</v>
      </c>
      <c r="B1975" s="2">
        <v>10067738821</v>
      </c>
      <c r="D1975" s="3" t="s">
        <v>5946</v>
      </c>
      <c r="E1975" s="3" t="s">
        <v>1293</v>
      </c>
      <c r="F1975" s="3" t="s">
        <v>4736</v>
      </c>
    </row>
    <row r="1976" spans="1:6" x14ac:dyDescent="0.3">
      <c r="A1976" s="716" t="s">
        <v>5947</v>
      </c>
      <c r="B1976" s="3">
        <v>10008849616</v>
      </c>
      <c r="D1976" s="3" t="s">
        <v>5948</v>
      </c>
      <c r="E1976" s="3" t="s">
        <v>1293</v>
      </c>
      <c r="F1976" s="3" t="s">
        <v>3133</v>
      </c>
    </row>
    <row r="1977" spans="1:6" x14ac:dyDescent="0.3">
      <c r="A1977" s="716" t="s">
        <v>5949</v>
      </c>
      <c r="B1977" s="3">
        <v>10093278315</v>
      </c>
      <c r="C1977" s="3"/>
      <c r="D1977" s="3" t="s">
        <v>5950</v>
      </c>
      <c r="E1977" s="3" t="s">
        <v>1303</v>
      </c>
      <c r="F1977" s="3" t="s">
        <v>4851</v>
      </c>
    </row>
    <row r="1978" spans="1:6" x14ac:dyDescent="0.3">
      <c r="A1978" s="716" t="s">
        <v>677</v>
      </c>
      <c r="B1978" s="3">
        <v>10009037552</v>
      </c>
      <c r="C1978" s="3"/>
      <c r="D1978" s="3" t="s">
        <v>676</v>
      </c>
      <c r="E1978" s="3" t="s">
        <v>1303</v>
      </c>
      <c r="F1978" s="3" t="s">
        <v>3218</v>
      </c>
    </row>
    <row r="1979" spans="1:6" x14ac:dyDescent="0.3">
      <c r="A1979" s="716" t="s">
        <v>2199</v>
      </c>
      <c r="B1979" s="3">
        <v>10023523288</v>
      </c>
      <c r="D1979" s="3" t="s">
        <v>2200</v>
      </c>
      <c r="E1979" s="3" t="s">
        <v>1293</v>
      </c>
      <c r="F1979" s="3" t="s">
        <v>2035</v>
      </c>
    </row>
    <row r="1980" spans="1:6" x14ac:dyDescent="0.3">
      <c r="A1980" s="716" t="s">
        <v>2810</v>
      </c>
      <c r="B1980" s="3">
        <v>10043703332</v>
      </c>
      <c r="C1980" s="3"/>
      <c r="D1980" s="3" t="s">
        <v>2811</v>
      </c>
      <c r="E1980" s="3" t="s">
        <v>1293</v>
      </c>
      <c r="F1980" s="3" t="s">
        <v>1513</v>
      </c>
    </row>
    <row r="1981" spans="1:6" x14ac:dyDescent="0.3">
      <c r="A1981" s="716" t="s">
        <v>5951</v>
      </c>
      <c r="B1981" s="3">
        <v>10054087382</v>
      </c>
      <c r="C1981" s="3"/>
      <c r="D1981" s="3" t="s">
        <v>5952</v>
      </c>
      <c r="E1981" s="3" t="s">
        <v>1303</v>
      </c>
      <c r="F1981" s="3" t="s">
        <v>1333</v>
      </c>
    </row>
    <row r="1982" spans="1:6" x14ac:dyDescent="0.3">
      <c r="A1982" s="716" t="s">
        <v>1184</v>
      </c>
      <c r="B1982" s="3">
        <v>10011015847</v>
      </c>
      <c r="C1982" s="2" t="s">
        <v>3120</v>
      </c>
      <c r="D1982" s="3" t="s">
        <v>1185</v>
      </c>
      <c r="E1982" s="3" t="s">
        <v>1291</v>
      </c>
      <c r="F1982" s="3" t="s">
        <v>3274</v>
      </c>
    </row>
    <row r="1983" spans="1:6" x14ac:dyDescent="0.3">
      <c r="A1983" s="716" t="s">
        <v>2812</v>
      </c>
      <c r="B1983" s="3">
        <v>10064270766</v>
      </c>
      <c r="D1983" s="3" t="s">
        <v>2813</v>
      </c>
      <c r="E1983" s="3" t="s">
        <v>1303</v>
      </c>
      <c r="F1983" s="3" t="s">
        <v>3229</v>
      </c>
    </row>
    <row r="1984" spans="1:6" x14ac:dyDescent="0.3">
      <c r="A1984" s="716" t="s">
        <v>2814</v>
      </c>
      <c r="B1984" s="3">
        <v>10077025155</v>
      </c>
      <c r="C1984" s="3"/>
      <c r="D1984" s="3" t="s">
        <v>2815</v>
      </c>
      <c r="E1984" s="3" t="s">
        <v>1303</v>
      </c>
      <c r="F1984" s="3" t="s">
        <v>2383</v>
      </c>
    </row>
    <row r="1985" spans="1:6" x14ac:dyDescent="0.3">
      <c r="A1985" s="716" t="s">
        <v>3832</v>
      </c>
      <c r="B1985" s="3">
        <v>10010986242</v>
      </c>
      <c r="C1985" s="3"/>
      <c r="D1985" s="3" t="s">
        <v>2816</v>
      </c>
      <c r="E1985" s="3" t="s">
        <v>1303</v>
      </c>
      <c r="F1985" s="3" t="s">
        <v>3218</v>
      </c>
    </row>
    <row r="1986" spans="1:6" x14ac:dyDescent="0.3">
      <c r="A1986" s="718" t="s">
        <v>5953</v>
      </c>
      <c r="B1986" s="2">
        <v>10014946367</v>
      </c>
      <c r="C1986" s="3"/>
      <c r="D1986" s="3" t="s">
        <v>5954</v>
      </c>
      <c r="E1986" s="3" t="s">
        <v>1293</v>
      </c>
      <c r="F1986" s="3" t="s">
        <v>4736</v>
      </c>
    </row>
    <row r="1987" spans="1:6" x14ac:dyDescent="0.3">
      <c r="A1987" s="716" t="s">
        <v>3833</v>
      </c>
      <c r="B1987" s="3">
        <v>10009349972</v>
      </c>
      <c r="C1987" s="3"/>
      <c r="D1987" s="3" t="s">
        <v>3834</v>
      </c>
      <c r="E1987" s="3" t="s">
        <v>1303</v>
      </c>
      <c r="F1987" s="3" t="s">
        <v>2346</v>
      </c>
    </row>
    <row r="1988" spans="1:6" x14ac:dyDescent="0.3">
      <c r="A1988" s="716" t="s">
        <v>3835</v>
      </c>
      <c r="B1988" s="3">
        <v>10091562122</v>
      </c>
      <c r="C1988" s="3"/>
      <c r="D1988" s="3" t="s">
        <v>3836</v>
      </c>
      <c r="E1988" s="3" t="s">
        <v>1303</v>
      </c>
      <c r="F1988" s="3" t="s">
        <v>4679</v>
      </c>
    </row>
    <row r="1989" spans="1:6" x14ac:dyDescent="0.3">
      <c r="A1989" s="716" t="s">
        <v>1823</v>
      </c>
      <c r="B1989" s="3">
        <v>10063763740</v>
      </c>
      <c r="C1989" s="2" t="s">
        <v>39</v>
      </c>
      <c r="D1989" s="3" t="s">
        <v>1824</v>
      </c>
      <c r="E1989" s="3" t="s">
        <v>1293</v>
      </c>
      <c r="F1989" s="3" t="s">
        <v>2027</v>
      </c>
    </row>
    <row r="1990" spans="1:6" x14ac:dyDescent="0.3">
      <c r="A1990" s="716" t="s">
        <v>1825</v>
      </c>
      <c r="B1990" s="3">
        <v>10066472666</v>
      </c>
      <c r="C1990" s="3"/>
      <c r="D1990" s="3" t="s">
        <v>1826</v>
      </c>
      <c r="E1990" s="3" t="s">
        <v>1303</v>
      </c>
      <c r="F1990" s="3" t="s">
        <v>3022</v>
      </c>
    </row>
    <row r="1991" spans="1:6" x14ac:dyDescent="0.3">
      <c r="A1991" s="716" t="s">
        <v>2288</v>
      </c>
      <c r="B1991" s="3">
        <v>10015145724</v>
      </c>
      <c r="D1991" s="3" t="s">
        <v>4360</v>
      </c>
      <c r="E1991" s="3" t="s">
        <v>1298</v>
      </c>
      <c r="F1991" s="3" t="s">
        <v>1347</v>
      </c>
    </row>
    <row r="1992" spans="1:6" x14ac:dyDescent="0.3">
      <c r="A1992" s="718" t="s">
        <v>3837</v>
      </c>
      <c r="B1992" s="2">
        <v>10005736825</v>
      </c>
      <c r="C1992" s="3"/>
      <c r="D1992" s="3" t="s">
        <v>1833</v>
      </c>
      <c r="E1992" s="3" t="s">
        <v>1303</v>
      </c>
      <c r="F1992" s="3" t="s">
        <v>2097</v>
      </c>
    </row>
    <row r="1993" spans="1:6" x14ac:dyDescent="0.3">
      <c r="A1993" s="716" t="s">
        <v>497</v>
      </c>
      <c r="B1993" s="3">
        <v>10007749876</v>
      </c>
      <c r="C1993" s="3"/>
      <c r="D1993" s="3" t="s">
        <v>498</v>
      </c>
      <c r="E1993" s="3" t="s">
        <v>1291</v>
      </c>
      <c r="F1993" s="3" t="s">
        <v>2337</v>
      </c>
    </row>
    <row r="1994" spans="1:6" x14ac:dyDescent="0.3">
      <c r="A1994" s="716" t="s">
        <v>5955</v>
      </c>
      <c r="B1994" s="3">
        <v>10068247968</v>
      </c>
      <c r="C1994" s="3"/>
      <c r="D1994" s="3" t="s">
        <v>5956</v>
      </c>
      <c r="E1994" s="3" t="s">
        <v>1303</v>
      </c>
      <c r="F1994" s="3" t="s">
        <v>4652</v>
      </c>
    </row>
    <row r="1995" spans="1:6" x14ac:dyDescent="0.3">
      <c r="A1995" s="716" t="s">
        <v>1827</v>
      </c>
      <c r="B1995" s="3">
        <v>10011230358</v>
      </c>
      <c r="C1995" s="3"/>
      <c r="D1995" s="3" t="s">
        <v>1828</v>
      </c>
      <c r="E1995" s="3" t="s">
        <v>1293</v>
      </c>
      <c r="F1995" s="3" t="s">
        <v>1332</v>
      </c>
    </row>
    <row r="1996" spans="1:6" x14ac:dyDescent="0.3">
      <c r="A1996" s="716" t="s">
        <v>3838</v>
      </c>
      <c r="B1996" s="3">
        <v>10039724615</v>
      </c>
      <c r="D1996" s="3" t="s">
        <v>3839</v>
      </c>
      <c r="E1996" s="3" t="s">
        <v>1303</v>
      </c>
      <c r="F1996" s="3" t="s">
        <v>3160</v>
      </c>
    </row>
    <row r="1997" spans="1:6" x14ac:dyDescent="0.3">
      <c r="A1997" s="718" t="s">
        <v>1014</v>
      </c>
      <c r="B1997" s="2">
        <v>10009748682</v>
      </c>
      <c r="C1997" s="3"/>
      <c r="D1997" s="3" t="s">
        <v>1015</v>
      </c>
      <c r="E1997" s="3" t="s">
        <v>1291</v>
      </c>
      <c r="F1997" s="3" t="s">
        <v>1305</v>
      </c>
    </row>
    <row r="1998" spans="1:6" x14ac:dyDescent="0.3">
      <c r="A1998" s="718" t="s">
        <v>283</v>
      </c>
      <c r="B1998" s="2">
        <v>10007291754</v>
      </c>
      <c r="C1998" s="3"/>
      <c r="D1998" s="3" t="s">
        <v>284</v>
      </c>
      <c r="E1998" s="3" t="s">
        <v>1291</v>
      </c>
      <c r="F1998" s="3" t="s">
        <v>2337</v>
      </c>
    </row>
    <row r="1999" spans="1:6" x14ac:dyDescent="0.3">
      <c r="A1999" s="716" t="s">
        <v>5957</v>
      </c>
      <c r="B1999" s="3">
        <v>10063370888</v>
      </c>
      <c r="D1999" s="3" t="s">
        <v>5958</v>
      </c>
      <c r="E1999" s="3" t="s">
        <v>1303</v>
      </c>
      <c r="F1999" s="3" t="s">
        <v>4678</v>
      </c>
    </row>
    <row r="2000" spans="1:6" x14ac:dyDescent="0.3">
      <c r="A2000" s="716" t="s">
        <v>5959</v>
      </c>
      <c r="B2000" s="3">
        <v>10029202337</v>
      </c>
      <c r="C2000" s="3"/>
      <c r="D2000" s="3" t="s">
        <v>5960</v>
      </c>
      <c r="E2000" s="3" t="s">
        <v>1303</v>
      </c>
      <c r="F2000" s="3" t="s">
        <v>4672</v>
      </c>
    </row>
    <row r="2001" spans="1:6" x14ac:dyDescent="0.3">
      <c r="A2001" s="718" t="s">
        <v>5961</v>
      </c>
      <c r="B2001" s="2">
        <v>10015921219</v>
      </c>
      <c r="C2001" s="3"/>
      <c r="D2001" s="3" t="s">
        <v>5962</v>
      </c>
      <c r="E2001" s="3" t="s">
        <v>1303</v>
      </c>
      <c r="F2001" s="3" t="s">
        <v>4830</v>
      </c>
    </row>
    <row r="2002" spans="1:6" x14ac:dyDescent="0.3">
      <c r="A2002" s="718" t="s">
        <v>5963</v>
      </c>
      <c r="B2002" s="2">
        <v>10072642573</v>
      </c>
      <c r="C2002" s="3"/>
      <c r="D2002" s="3" t="s">
        <v>5964</v>
      </c>
      <c r="E2002" s="3" t="s">
        <v>1303</v>
      </c>
      <c r="F2002" s="3" t="s">
        <v>1337</v>
      </c>
    </row>
    <row r="2003" spans="1:6" x14ac:dyDescent="0.3">
      <c r="A2003" s="716" t="s">
        <v>4228</v>
      </c>
      <c r="B2003" s="3">
        <v>10010201350</v>
      </c>
      <c r="D2003" s="3" t="s">
        <v>4229</v>
      </c>
      <c r="E2003" s="3" t="s">
        <v>1303</v>
      </c>
      <c r="F2003" s="3" t="s">
        <v>5617</v>
      </c>
    </row>
    <row r="2004" spans="1:6" x14ac:dyDescent="0.3">
      <c r="A2004" s="716" t="s">
        <v>5965</v>
      </c>
      <c r="B2004" s="3">
        <v>10023478933</v>
      </c>
      <c r="C2004" s="3"/>
      <c r="D2004" s="3" t="s">
        <v>5966</v>
      </c>
      <c r="E2004" s="3" t="s">
        <v>1303</v>
      </c>
      <c r="F2004" s="3" t="s">
        <v>3052</v>
      </c>
    </row>
    <row r="2005" spans="1:6" x14ac:dyDescent="0.3">
      <c r="A2005" s="716" t="s">
        <v>5967</v>
      </c>
      <c r="B2005" s="3">
        <v>10030119995</v>
      </c>
      <c r="D2005" s="3" t="s">
        <v>5700</v>
      </c>
      <c r="E2005" s="3" t="s">
        <v>1303</v>
      </c>
      <c r="F2005" s="3" t="s">
        <v>4851</v>
      </c>
    </row>
    <row r="2006" spans="1:6" x14ac:dyDescent="0.3">
      <c r="A2006" s="716" t="s">
        <v>3840</v>
      </c>
      <c r="B2006" s="3">
        <v>10028966406</v>
      </c>
      <c r="D2006" s="3" t="s">
        <v>3841</v>
      </c>
      <c r="E2006" s="3" t="s">
        <v>1303</v>
      </c>
      <c r="F2006" s="3" t="s">
        <v>4851</v>
      </c>
    </row>
    <row r="2007" spans="1:6" x14ac:dyDescent="0.3">
      <c r="A2007" s="718" t="s">
        <v>916</v>
      </c>
      <c r="B2007" s="2">
        <v>10010202562</v>
      </c>
      <c r="C2007" s="3"/>
      <c r="D2007" s="3" t="s">
        <v>917</v>
      </c>
      <c r="E2007" s="3" t="s">
        <v>1303</v>
      </c>
      <c r="F2007" s="3" t="s">
        <v>1315</v>
      </c>
    </row>
    <row r="2008" spans="1:6" x14ac:dyDescent="0.3">
      <c r="A2008" s="716" t="s">
        <v>5968</v>
      </c>
      <c r="B2008" s="3">
        <v>10079876854</v>
      </c>
      <c r="C2008" s="3"/>
      <c r="D2008" s="3" t="s">
        <v>5969</v>
      </c>
      <c r="E2008" s="3" t="s">
        <v>1303</v>
      </c>
      <c r="F2008" s="3" t="s">
        <v>2097</v>
      </c>
    </row>
    <row r="2009" spans="1:6" x14ac:dyDescent="0.3">
      <c r="A2009" s="716" t="s">
        <v>3842</v>
      </c>
      <c r="B2009" s="3">
        <v>10046080842</v>
      </c>
      <c r="C2009" s="3"/>
      <c r="D2009" s="3" t="s">
        <v>3843</v>
      </c>
      <c r="E2009" s="3" t="s">
        <v>1303</v>
      </c>
      <c r="F2009" s="3" t="s">
        <v>1340</v>
      </c>
    </row>
    <row r="2010" spans="1:6" x14ac:dyDescent="0.3">
      <c r="A2010" s="716" t="s">
        <v>5970</v>
      </c>
      <c r="B2010" s="3">
        <v>10064718481</v>
      </c>
      <c r="C2010" s="3"/>
      <c r="D2010" s="3" t="s">
        <v>5971</v>
      </c>
      <c r="E2010" s="3" t="s">
        <v>1303</v>
      </c>
      <c r="F2010" s="3" t="s">
        <v>3283</v>
      </c>
    </row>
    <row r="2011" spans="1:6" x14ac:dyDescent="0.3">
      <c r="A2011" s="718" t="s">
        <v>5972</v>
      </c>
      <c r="B2011" s="2">
        <v>10121161064</v>
      </c>
      <c r="C2011" s="3"/>
      <c r="D2011" s="3" t="s">
        <v>5973</v>
      </c>
      <c r="E2011" s="3" t="s">
        <v>1303</v>
      </c>
      <c r="F2011" s="3" t="s">
        <v>3218</v>
      </c>
    </row>
    <row r="2012" spans="1:6" x14ac:dyDescent="0.3">
      <c r="A2012" s="716" t="s">
        <v>1186</v>
      </c>
      <c r="B2012" s="3">
        <v>10008862750</v>
      </c>
      <c r="C2012" s="3"/>
      <c r="D2012" s="3" t="s">
        <v>1187</v>
      </c>
      <c r="E2012" s="3" t="s">
        <v>1291</v>
      </c>
      <c r="F2012" s="3" t="s">
        <v>1520</v>
      </c>
    </row>
    <row r="2013" spans="1:6" x14ac:dyDescent="0.3">
      <c r="A2013" s="716" t="s">
        <v>285</v>
      </c>
      <c r="B2013" s="3">
        <v>10008638539</v>
      </c>
      <c r="D2013" s="3" t="s">
        <v>286</v>
      </c>
      <c r="E2013" s="3" t="s">
        <v>1291</v>
      </c>
      <c r="F2013" s="3" t="s">
        <v>1302</v>
      </c>
    </row>
    <row r="2014" spans="1:6" x14ac:dyDescent="0.3">
      <c r="A2014" s="718" t="s">
        <v>1829</v>
      </c>
      <c r="B2014" s="2">
        <v>10036294855</v>
      </c>
      <c r="D2014" s="3" t="s">
        <v>1830</v>
      </c>
      <c r="E2014" s="3" t="s">
        <v>1303</v>
      </c>
      <c r="F2014" s="3" t="s">
        <v>4653</v>
      </c>
    </row>
    <row r="2015" spans="1:6" x14ac:dyDescent="0.3">
      <c r="A2015" s="716" t="s">
        <v>5974</v>
      </c>
      <c r="B2015" s="3">
        <v>10106862456</v>
      </c>
      <c r="D2015" s="3" t="s">
        <v>5975</v>
      </c>
      <c r="E2015" s="3" t="s">
        <v>1303</v>
      </c>
      <c r="F2015" s="3" t="s">
        <v>1323</v>
      </c>
    </row>
    <row r="2016" spans="1:6" x14ac:dyDescent="0.3">
      <c r="A2016" s="716" t="s">
        <v>1188</v>
      </c>
      <c r="B2016" s="3">
        <v>10010164974</v>
      </c>
      <c r="C2016" s="3"/>
      <c r="D2016" s="3" t="s">
        <v>1189</v>
      </c>
      <c r="E2016" s="3" t="s">
        <v>1291</v>
      </c>
      <c r="F2016" s="3" t="s">
        <v>1294</v>
      </c>
    </row>
    <row r="2017" spans="1:6" x14ac:dyDescent="0.3">
      <c r="A2017" s="716" t="s">
        <v>2817</v>
      </c>
      <c r="B2017" s="3">
        <v>10035261302</v>
      </c>
      <c r="C2017" s="3"/>
      <c r="D2017" s="3" t="s">
        <v>2818</v>
      </c>
      <c r="E2017" s="3" t="s">
        <v>1303</v>
      </c>
      <c r="F2017" s="3" t="s">
        <v>5976</v>
      </c>
    </row>
    <row r="2018" spans="1:6" x14ac:dyDescent="0.3">
      <c r="A2018" s="716" t="s">
        <v>1447</v>
      </c>
      <c r="B2018" s="3">
        <v>10042809619</v>
      </c>
      <c r="C2018" s="3" t="s">
        <v>515</v>
      </c>
      <c r="D2018" s="3" t="s">
        <v>1448</v>
      </c>
      <c r="E2018" s="3" t="s">
        <v>1291</v>
      </c>
      <c r="F2018" s="3" t="s">
        <v>1520</v>
      </c>
    </row>
    <row r="2019" spans="1:6" x14ac:dyDescent="0.3">
      <c r="A2019" s="718" t="s">
        <v>3100</v>
      </c>
      <c r="B2019" s="2">
        <v>10120301505</v>
      </c>
      <c r="D2019" s="3" t="s">
        <v>3101</v>
      </c>
      <c r="E2019" s="3" t="s">
        <v>1303</v>
      </c>
      <c r="F2019" s="3" t="s">
        <v>5976</v>
      </c>
    </row>
    <row r="2020" spans="1:6" x14ac:dyDescent="0.3">
      <c r="A2020" s="718" t="s">
        <v>5977</v>
      </c>
      <c r="B2020" s="2">
        <v>10011227631</v>
      </c>
      <c r="C2020" s="3"/>
      <c r="D2020" s="3" t="s">
        <v>864</v>
      </c>
      <c r="E2020" s="3" t="s">
        <v>1291</v>
      </c>
      <c r="F2020" s="3" t="s">
        <v>1520</v>
      </c>
    </row>
    <row r="2021" spans="1:6" x14ac:dyDescent="0.3">
      <c r="A2021" s="716" t="s">
        <v>1949</v>
      </c>
      <c r="B2021" s="3">
        <v>10008693204</v>
      </c>
      <c r="C2021" s="3" t="s">
        <v>159</v>
      </c>
      <c r="D2021" s="3" t="s">
        <v>675</v>
      </c>
      <c r="E2021" s="3" t="s">
        <v>1291</v>
      </c>
      <c r="F2021" s="3" t="s">
        <v>1305</v>
      </c>
    </row>
    <row r="2022" spans="1:6" x14ac:dyDescent="0.3">
      <c r="A2022" s="716" t="s">
        <v>2819</v>
      </c>
      <c r="B2022" s="3">
        <v>10073120907</v>
      </c>
      <c r="C2022" s="3"/>
      <c r="D2022" s="3" t="s">
        <v>2820</v>
      </c>
      <c r="E2022" s="3" t="s">
        <v>1303</v>
      </c>
      <c r="F2022" s="3" t="s">
        <v>2363</v>
      </c>
    </row>
    <row r="2023" spans="1:6" x14ac:dyDescent="0.3">
      <c r="A2023" s="716" t="s">
        <v>2821</v>
      </c>
      <c r="B2023" s="3">
        <v>10071936695</v>
      </c>
      <c r="C2023" s="3"/>
      <c r="D2023" s="3" t="s">
        <v>2822</v>
      </c>
      <c r="E2023" s="3" t="s">
        <v>1303</v>
      </c>
      <c r="F2023" s="3" t="s">
        <v>3136</v>
      </c>
    </row>
    <row r="2024" spans="1:6" x14ac:dyDescent="0.3">
      <c r="A2024" s="716" t="s">
        <v>287</v>
      </c>
      <c r="B2024" s="3">
        <v>10008888921</v>
      </c>
      <c r="C2024" s="2" t="s">
        <v>135</v>
      </c>
      <c r="D2024" s="3" t="s">
        <v>288</v>
      </c>
      <c r="E2024" s="3" t="s">
        <v>1291</v>
      </c>
      <c r="F2024" s="3" t="s">
        <v>4635</v>
      </c>
    </row>
    <row r="2025" spans="1:6" x14ac:dyDescent="0.3">
      <c r="A2025" s="716" t="s">
        <v>5978</v>
      </c>
      <c r="B2025" s="3">
        <v>10113357416</v>
      </c>
      <c r="C2025" s="3"/>
      <c r="D2025" s="3" t="s">
        <v>5979</v>
      </c>
      <c r="E2025" s="3" t="s">
        <v>1303</v>
      </c>
      <c r="F2025" s="3" t="s">
        <v>4678</v>
      </c>
    </row>
    <row r="2026" spans="1:6" x14ac:dyDescent="0.3">
      <c r="A2026" s="716" t="s">
        <v>3844</v>
      </c>
      <c r="B2026" s="3">
        <v>10079275050</v>
      </c>
      <c r="C2026" s="3"/>
      <c r="D2026" s="3" t="s">
        <v>3845</v>
      </c>
      <c r="E2026" s="3" t="s">
        <v>1293</v>
      </c>
      <c r="F2026" s="3" t="s">
        <v>3243</v>
      </c>
    </row>
    <row r="2027" spans="1:6" x14ac:dyDescent="0.3">
      <c r="A2027" s="716" t="s">
        <v>5980</v>
      </c>
      <c r="B2027" s="3">
        <v>10125857783</v>
      </c>
      <c r="C2027" s="3"/>
      <c r="D2027" s="3" t="s">
        <v>5981</v>
      </c>
      <c r="E2027" s="3" t="s">
        <v>1303</v>
      </c>
      <c r="F2027" s="3" t="s">
        <v>5038</v>
      </c>
    </row>
    <row r="2028" spans="1:6" x14ac:dyDescent="0.3">
      <c r="A2028" s="716" t="s">
        <v>2139</v>
      </c>
      <c r="B2028" s="3">
        <v>10054774466</v>
      </c>
      <c r="C2028" s="3"/>
      <c r="D2028" s="3" t="s">
        <v>2140</v>
      </c>
      <c r="E2028" s="3" t="s">
        <v>1303</v>
      </c>
      <c r="F2028" s="3" t="s">
        <v>3183</v>
      </c>
    </row>
    <row r="2029" spans="1:6" x14ac:dyDescent="0.3">
      <c r="A2029" s="716" t="s">
        <v>5982</v>
      </c>
      <c r="B2029" s="3">
        <v>10034288773</v>
      </c>
      <c r="D2029" s="3" t="s">
        <v>5161</v>
      </c>
      <c r="E2029" s="3" t="s">
        <v>1293</v>
      </c>
      <c r="F2029" s="3" t="s">
        <v>4691</v>
      </c>
    </row>
    <row r="2030" spans="1:6" x14ac:dyDescent="0.3">
      <c r="A2030" s="718" t="s">
        <v>2823</v>
      </c>
      <c r="B2030" s="2">
        <v>10067735383</v>
      </c>
      <c r="C2030" s="3" t="s">
        <v>515</v>
      </c>
      <c r="D2030" s="3" t="s">
        <v>2824</v>
      </c>
      <c r="E2030" s="3" t="s">
        <v>1291</v>
      </c>
      <c r="F2030" s="3" t="s">
        <v>1294</v>
      </c>
    </row>
    <row r="2031" spans="1:6" x14ac:dyDescent="0.3">
      <c r="A2031" s="716" t="s">
        <v>5983</v>
      </c>
      <c r="B2031" s="3">
        <v>10009768587</v>
      </c>
      <c r="C2031" s="3"/>
      <c r="D2031" s="3" t="s">
        <v>5984</v>
      </c>
      <c r="E2031" s="3" t="s">
        <v>2349</v>
      </c>
      <c r="F2031" s="3" t="s">
        <v>1297</v>
      </c>
    </row>
    <row r="2032" spans="1:6" x14ac:dyDescent="0.3">
      <c r="A2032" s="716" t="s">
        <v>2825</v>
      </c>
      <c r="B2032" s="3">
        <v>10028969335</v>
      </c>
      <c r="C2032" s="3"/>
      <c r="D2032" s="3" t="s">
        <v>2826</v>
      </c>
      <c r="E2032" s="3" t="s">
        <v>1291</v>
      </c>
      <c r="F2032" s="3" t="s">
        <v>4738</v>
      </c>
    </row>
    <row r="2033" spans="1:6" x14ac:dyDescent="0.3">
      <c r="A2033" s="716" t="s">
        <v>4290</v>
      </c>
      <c r="B2033" s="3">
        <v>10041888220</v>
      </c>
      <c r="C2033" s="2" t="s">
        <v>38</v>
      </c>
      <c r="D2033" s="3" t="s">
        <v>2827</v>
      </c>
      <c r="E2033" s="3" t="s">
        <v>1291</v>
      </c>
      <c r="F2033" s="3" t="s">
        <v>1299</v>
      </c>
    </row>
    <row r="2034" spans="1:6" x14ac:dyDescent="0.3">
      <c r="A2034" s="718" t="s">
        <v>3846</v>
      </c>
      <c r="B2034" s="2">
        <v>10023302919</v>
      </c>
      <c r="C2034" s="3"/>
      <c r="D2034" s="3" t="s">
        <v>3847</v>
      </c>
      <c r="E2034" s="3" t="s">
        <v>1303</v>
      </c>
      <c r="F2034" s="3" t="s">
        <v>2348</v>
      </c>
    </row>
    <row r="2035" spans="1:6" x14ac:dyDescent="0.3">
      <c r="A2035" s="716" t="s">
        <v>1831</v>
      </c>
      <c r="B2035" s="3">
        <v>10107186192</v>
      </c>
      <c r="C2035" s="2" t="s">
        <v>142</v>
      </c>
      <c r="D2035" s="3" t="s">
        <v>1832</v>
      </c>
      <c r="E2035" s="3" t="s">
        <v>1291</v>
      </c>
      <c r="F2035" s="3" t="s">
        <v>1299</v>
      </c>
    </row>
    <row r="2036" spans="1:6" x14ac:dyDescent="0.3">
      <c r="A2036" s="716" t="s">
        <v>2828</v>
      </c>
      <c r="B2036" s="3">
        <v>10081960940</v>
      </c>
      <c r="D2036" s="3" t="s">
        <v>2829</v>
      </c>
      <c r="E2036" s="3" t="s">
        <v>1293</v>
      </c>
      <c r="F2036" s="3" t="s">
        <v>2232</v>
      </c>
    </row>
    <row r="2037" spans="1:6" x14ac:dyDescent="0.3">
      <c r="A2037" s="716" t="s">
        <v>1449</v>
      </c>
      <c r="B2037" s="3">
        <v>10023108212</v>
      </c>
      <c r="C2037" s="3"/>
      <c r="D2037" s="3" t="s">
        <v>1450</v>
      </c>
      <c r="E2037" s="3" t="s">
        <v>1514</v>
      </c>
      <c r="F2037" s="3" t="s">
        <v>5242</v>
      </c>
    </row>
    <row r="2038" spans="1:6" x14ac:dyDescent="0.3">
      <c r="A2038" s="716" t="s">
        <v>5985</v>
      </c>
      <c r="B2038" s="3">
        <v>10077531171</v>
      </c>
      <c r="C2038" s="3"/>
      <c r="D2038" s="3" t="s">
        <v>5986</v>
      </c>
      <c r="E2038" s="3" t="s">
        <v>1303</v>
      </c>
      <c r="F2038" s="3" t="s">
        <v>4656</v>
      </c>
    </row>
    <row r="2039" spans="1:6" x14ac:dyDescent="0.3">
      <c r="A2039" s="718" t="s">
        <v>499</v>
      </c>
      <c r="B2039" s="2">
        <v>10008854464</v>
      </c>
      <c r="D2039" s="3" t="s">
        <v>500</v>
      </c>
      <c r="E2039" s="3" t="s">
        <v>1291</v>
      </c>
      <c r="F2039" s="3" t="s">
        <v>4683</v>
      </c>
    </row>
    <row r="2040" spans="1:6" x14ac:dyDescent="0.3">
      <c r="A2040" s="716" t="s">
        <v>2830</v>
      </c>
      <c r="B2040" s="3">
        <v>10062195067</v>
      </c>
      <c r="C2040" s="3"/>
      <c r="D2040" s="3" t="s">
        <v>2831</v>
      </c>
      <c r="E2040" s="3" t="s">
        <v>1291</v>
      </c>
      <c r="F2040" s="3" t="s">
        <v>2026</v>
      </c>
    </row>
    <row r="2041" spans="1:6" x14ac:dyDescent="0.3">
      <c r="A2041" s="716" t="s">
        <v>5987</v>
      </c>
      <c r="B2041" s="3">
        <v>10034554212</v>
      </c>
      <c r="D2041" s="3" t="s">
        <v>5988</v>
      </c>
      <c r="E2041" s="3" t="s">
        <v>1303</v>
      </c>
      <c r="F2041" s="3" t="s">
        <v>4743</v>
      </c>
    </row>
    <row r="2042" spans="1:6" x14ac:dyDescent="0.3">
      <c r="A2042" s="718" t="s">
        <v>5989</v>
      </c>
      <c r="B2042" s="2">
        <v>10058390142</v>
      </c>
      <c r="C2042" s="3"/>
      <c r="D2042" s="3" t="s">
        <v>1833</v>
      </c>
      <c r="E2042" s="3" t="s">
        <v>1303</v>
      </c>
      <c r="F2042" s="3" t="s">
        <v>2097</v>
      </c>
    </row>
    <row r="2043" spans="1:6" x14ac:dyDescent="0.3">
      <c r="A2043" s="716" t="s">
        <v>5990</v>
      </c>
      <c r="B2043" s="3">
        <v>10065282293</v>
      </c>
      <c r="C2043" s="3"/>
      <c r="D2043" s="3" t="s">
        <v>5991</v>
      </c>
      <c r="E2043" s="3" t="s">
        <v>1303</v>
      </c>
      <c r="F2043" s="3" t="s">
        <v>2072</v>
      </c>
    </row>
    <row r="2044" spans="1:6" x14ac:dyDescent="0.3">
      <c r="A2044" s="718" t="s">
        <v>5992</v>
      </c>
      <c r="B2044" s="2">
        <v>10015977395</v>
      </c>
      <c r="D2044" s="3" t="s">
        <v>5993</v>
      </c>
      <c r="E2044" s="3" t="s">
        <v>1303</v>
      </c>
      <c r="F2044" s="3" t="s">
        <v>1307</v>
      </c>
    </row>
    <row r="2045" spans="1:6" x14ac:dyDescent="0.3">
      <c r="A2045" s="716" t="s">
        <v>3848</v>
      </c>
      <c r="B2045" s="3">
        <v>10029424225</v>
      </c>
      <c r="D2045" s="3" t="s">
        <v>3849</v>
      </c>
      <c r="E2045" s="3" t="s">
        <v>1303</v>
      </c>
      <c r="F2045" s="3" t="s">
        <v>2370</v>
      </c>
    </row>
    <row r="2046" spans="1:6" x14ac:dyDescent="0.3">
      <c r="A2046" s="719" t="s">
        <v>5994</v>
      </c>
      <c r="B2046" s="2">
        <v>10074336841</v>
      </c>
      <c r="C2046" s="3"/>
      <c r="D2046" s="3" t="s">
        <v>4850</v>
      </c>
      <c r="E2046" s="3" t="s">
        <v>1303</v>
      </c>
      <c r="F2046" s="3" t="s">
        <v>4830</v>
      </c>
    </row>
    <row r="2047" spans="1:6" x14ac:dyDescent="0.3">
      <c r="A2047" s="716" t="s">
        <v>5995</v>
      </c>
      <c r="B2047" s="3">
        <v>10032913595</v>
      </c>
      <c r="C2047" s="3"/>
      <c r="D2047" s="3" t="s">
        <v>5996</v>
      </c>
      <c r="E2047" s="3" t="s">
        <v>1303</v>
      </c>
      <c r="F2047" s="3" t="s">
        <v>4672</v>
      </c>
    </row>
    <row r="2048" spans="1:6" x14ac:dyDescent="0.3">
      <c r="A2048" s="716" t="s">
        <v>2832</v>
      </c>
      <c r="B2048" s="3">
        <v>10030558822</v>
      </c>
      <c r="D2048" s="3" t="s">
        <v>2833</v>
      </c>
      <c r="E2048" s="3" t="s">
        <v>1303</v>
      </c>
      <c r="F2048" s="3" t="s">
        <v>2056</v>
      </c>
    </row>
    <row r="2049" spans="1:6" x14ac:dyDescent="0.3">
      <c r="A2049" s="716" t="s">
        <v>5997</v>
      </c>
      <c r="B2049" s="3">
        <v>10015174925</v>
      </c>
      <c r="D2049" s="3" t="s">
        <v>5998</v>
      </c>
      <c r="E2049" s="3" t="s">
        <v>1303</v>
      </c>
      <c r="F2049" s="3" t="s">
        <v>4686</v>
      </c>
    </row>
    <row r="2050" spans="1:6" x14ac:dyDescent="0.3">
      <c r="A2050" s="716" t="s">
        <v>501</v>
      </c>
      <c r="B2050" s="3">
        <v>10009393523</v>
      </c>
      <c r="C2050" s="2" t="s">
        <v>142</v>
      </c>
      <c r="D2050" s="3" t="s">
        <v>484</v>
      </c>
      <c r="E2050" s="3" t="s">
        <v>1291</v>
      </c>
      <c r="F2050" s="3" t="s">
        <v>3274</v>
      </c>
    </row>
    <row r="2051" spans="1:6" x14ac:dyDescent="0.3">
      <c r="A2051" s="716" t="s">
        <v>3850</v>
      </c>
      <c r="B2051" s="3">
        <v>10023574115</v>
      </c>
      <c r="D2051" s="3" t="s">
        <v>3851</v>
      </c>
      <c r="E2051" s="3" t="s">
        <v>1303</v>
      </c>
      <c r="F2051" s="3" t="s">
        <v>3374</v>
      </c>
    </row>
    <row r="2052" spans="1:6" x14ac:dyDescent="0.3">
      <c r="A2052" s="716" t="s">
        <v>2834</v>
      </c>
      <c r="B2052" s="3">
        <v>10036479155</v>
      </c>
      <c r="C2052" s="3"/>
      <c r="D2052" s="3" t="s">
        <v>2835</v>
      </c>
      <c r="E2052" s="3" t="s">
        <v>1303</v>
      </c>
      <c r="F2052" s="3" t="s">
        <v>4656</v>
      </c>
    </row>
    <row r="2053" spans="1:6" x14ac:dyDescent="0.3">
      <c r="A2053" s="716" t="s">
        <v>2836</v>
      </c>
      <c r="B2053" s="3">
        <v>10022777200</v>
      </c>
      <c r="D2053" s="3" t="s">
        <v>2837</v>
      </c>
      <c r="E2053" s="3" t="s">
        <v>1303</v>
      </c>
      <c r="F2053" s="3" t="s">
        <v>3265</v>
      </c>
    </row>
    <row r="2054" spans="1:6" x14ac:dyDescent="0.3">
      <c r="A2054" s="716" t="s">
        <v>3852</v>
      </c>
      <c r="B2054" s="3">
        <v>10073520526</v>
      </c>
      <c r="D2054" s="3" t="s">
        <v>3853</v>
      </c>
      <c r="E2054" s="3" t="s">
        <v>1291</v>
      </c>
      <c r="F2054" s="3" t="s">
        <v>1305</v>
      </c>
    </row>
    <row r="2055" spans="1:6" x14ac:dyDescent="0.3">
      <c r="A2055" s="716" t="s">
        <v>5999</v>
      </c>
      <c r="B2055" s="3">
        <v>10026525440</v>
      </c>
      <c r="C2055" s="3"/>
      <c r="D2055" s="3" t="s">
        <v>6000</v>
      </c>
      <c r="E2055" s="3" t="s">
        <v>1303</v>
      </c>
      <c r="F2055" s="3" t="s">
        <v>4703</v>
      </c>
    </row>
    <row r="2056" spans="1:6" x14ac:dyDescent="0.3">
      <c r="A2056" s="716" t="s">
        <v>1451</v>
      </c>
      <c r="B2056" s="3">
        <v>10046046890</v>
      </c>
      <c r="C2056" s="3"/>
      <c r="D2056" s="3" t="s">
        <v>1452</v>
      </c>
      <c r="E2056" s="3" t="s">
        <v>1303</v>
      </c>
      <c r="F2056" s="3" t="s">
        <v>5151</v>
      </c>
    </row>
    <row r="2057" spans="1:6" x14ac:dyDescent="0.3">
      <c r="A2057" s="718" t="s">
        <v>6001</v>
      </c>
      <c r="B2057" s="2">
        <v>10063786776</v>
      </c>
      <c r="C2057" s="3"/>
      <c r="D2057" s="3" t="s">
        <v>6002</v>
      </c>
      <c r="E2057" s="3" t="s">
        <v>1303</v>
      </c>
      <c r="F2057" s="3" t="s">
        <v>3229</v>
      </c>
    </row>
    <row r="2058" spans="1:6" x14ac:dyDescent="0.3">
      <c r="A2058" s="718" t="s">
        <v>6003</v>
      </c>
      <c r="B2058" s="2">
        <v>10056237853</v>
      </c>
      <c r="C2058" s="3"/>
      <c r="D2058" s="3" t="s">
        <v>6004</v>
      </c>
      <c r="E2058" s="3" t="s">
        <v>1303</v>
      </c>
      <c r="F2058" s="3" t="s">
        <v>4689</v>
      </c>
    </row>
    <row r="2059" spans="1:6" x14ac:dyDescent="0.3">
      <c r="A2059" s="718" t="s">
        <v>1834</v>
      </c>
      <c r="B2059" s="2">
        <v>10009404839</v>
      </c>
      <c r="C2059" s="3"/>
      <c r="D2059" s="3" t="s">
        <v>1835</v>
      </c>
      <c r="E2059" s="3" t="s">
        <v>1303</v>
      </c>
      <c r="F2059" s="3" t="s">
        <v>3184</v>
      </c>
    </row>
    <row r="2060" spans="1:6" x14ac:dyDescent="0.3">
      <c r="A2060" s="716" t="s">
        <v>1070</v>
      </c>
      <c r="B2060" s="3">
        <v>10035254228</v>
      </c>
      <c r="C2060" s="3" t="s">
        <v>6005</v>
      </c>
      <c r="D2060" s="3" t="s">
        <v>1071</v>
      </c>
      <c r="E2060" s="3" t="s">
        <v>1291</v>
      </c>
      <c r="F2060" s="3" t="s">
        <v>1299</v>
      </c>
    </row>
    <row r="2061" spans="1:6" x14ac:dyDescent="0.3">
      <c r="A2061" s="718" t="s">
        <v>2254</v>
      </c>
      <c r="B2061" s="2">
        <v>10010184172</v>
      </c>
      <c r="C2061" s="3"/>
      <c r="D2061" s="3" t="s">
        <v>2255</v>
      </c>
      <c r="E2061" s="3" t="s">
        <v>1303</v>
      </c>
      <c r="F2061" s="3" t="s">
        <v>3340</v>
      </c>
    </row>
    <row r="2062" spans="1:6" x14ac:dyDescent="0.3">
      <c r="A2062" s="718" t="s">
        <v>2141</v>
      </c>
      <c r="B2062" s="2">
        <v>10009079382</v>
      </c>
      <c r="C2062" s="3"/>
      <c r="D2062" s="3" t="s">
        <v>2142</v>
      </c>
      <c r="E2062" s="3" t="s">
        <v>1303</v>
      </c>
      <c r="F2062" s="3" t="s">
        <v>3340</v>
      </c>
    </row>
    <row r="2063" spans="1:6" x14ac:dyDescent="0.3">
      <c r="A2063" s="716" t="s">
        <v>2297</v>
      </c>
      <c r="B2063" s="3">
        <v>10009503455</v>
      </c>
      <c r="D2063" s="3" t="s">
        <v>2298</v>
      </c>
      <c r="E2063" s="3" t="s">
        <v>1298</v>
      </c>
      <c r="F2063" s="3" t="s">
        <v>1297</v>
      </c>
    </row>
    <row r="2064" spans="1:6" x14ac:dyDescent="0.3">
      <c r="A2064" s="716" t="s">
        <v>6006</v>
      </c>
      <c r="B2064" s="3">
        <v>10007503336</v>
      </c>
      <c r="D2064" s="3" t="s">
        <v>6007</v>
      </c>
      <c r="E2064" s="3" t="s">
        <v>1298</v>
      </c>
      <c r="F2064" s="3" t="s">
        <v>1297</v>
      </c>
    </row>
    <row r="2065" spans="1:6" x14ac:dyDescent="0.3">
      <c r="A2065" s="716" t="s">
        <v>6008</v>
      </c>
      <c r="B2065" s="3">
        <v>10069640627</v>
      </c>
      <c r="C2065" s="3"/>
      <c r="D2065" s="3" t="s">
        <v>2838</v>
      </c>
      <c r="E2065" s="3" t="s">
        <v>1303</v>
      </c>
      <c r="F2065" s="3" t="s">
        <v>3183</v>
      </c>
    </row>
    <row r="2066" spans="1:6" x14ac:dyDescent="0.3">
      <c r="A2066" s="716" t="s">
        <v>1836</v>
      </c>
      <c r="B2066" s="3">
        <v>10015469359</v>
      </c>
      <c r="D2066" s="3" t="s">
        <v>1837</v>
      </c>
      <c r="E2066" s="3" t="s">
        <v>1293</v>
      </c>
      <c r="F2066" s="3" t="s">
        <v>1513</v>
      </c>
    </row>
    <row r="2067" spans="1:6" x14ac:dyDescent="0.3">
      <c r="A2067" s="716" t="s">
        <v>6009</v>
      </c>
      <c r="B2067" s="3">
        <v>10076872278</v>
      </c>
      <c r="C2067" s="3"/>
      <c r="D2067" s="3" t="s">
        <v>6010</v>
      </c>
      <c r="E2067" s="3" t="s">
        <v>1303</v>
      </c>
      <c r="F2067" s="3" t="s">
        <v>2360</v>
      </c>
    </row>
    <row r="2068" spans="1:6" x14ac:dyDescent="0.3">
      <c r="A2068" s="716" t="s">
        <v>1233</v>
      </c>
      <c r="B2068" s="3">
        <v>10007952162</v>
      </c>
      <c r="C2068" s="3"/>
      <c r="D2068" s="3" t="s">
        <v>1016</v>
      </c>
      <c r="E2068" s="3" t="s">
        <v>1291</v>
      </c>
      <c r="F2068" s="3" t="s">
        <v>1294</v>
      </c>
    </row>
    <row r="2069" spans="1:6" x14ac:dyDescent="0.3">
      <c r="A2069" s="716" t="s">
        <v>1219</v>
      </c>
      <c r="B2069" s="3">
        <v>10009880038</v>
      </c>
      <c r="C2069" s="3"/>
      <c r="D2069" s="3" t="s">
        <v>1246</v>
      </c>
      <c r="E2069" s="3" t="s">
        <v>1291</v>
      </c>
      <c r="F2069" s="3" t="s">
        <v>3274</v>
      </c>
    </row>
    <row r="2070" spans="1:6" x14ac:dyDescent="0.3">
      <c r="A2070" s="716" t="s">
        <v>6011</v>
      </c>
      <c r="B2070" s="3">
        <v>10092230210</v>
      </c>
      <c r="C2070" s="3"/>
      <c r="D2070" s="3" t="s">
        <v>6012</v>
      </c>
      <c r="E2070" s="3" t="s">
        <v>1303</v>
      </c>
      <c r="F2070" s="3" t="s">
        <v>1329</v>
      </c>
    </row>
    <row r="2071" spans="1:6" x14ac:dyDescent="0.3">
      <c r="A2071" s="718" t="s">
        <v>1454</v>
      </c>
      <c r="B2071" s="2">
        <v>10017114723</v>
      </c>
      <c r="C2071" s="3" t="s">
        <v>515</v>
      </c>
      <c r="D2071" s="3" t="s">
        <v>1455</v>
      </c>
      <c r="E2071" s="3" t="s">
        <v>1291</v>
      </c>
      <c r="F2071" s="3" t="s">
        <v>2026</v>
      </c>
    </row>
    <row r="2072" spans="1:6" x14ac:dyDescent="0.3">
      <c r="A2072" s="718" t="s">
        <v>6013</v>
      </c>
      <c r="B2072" s="2">
        <v>10127975215</v>
      </c>
      <c r="C2072" s="3"/>
      <c r="D2072" s="3" t="s">
        <v>6014</v>
      </c>
      <c r="E2072" s="3" t="s">
        <v>1303</v>
      </c>
      <c r="F2072" s="3" t="s">
        <v>4661</v>
      </c>
    </row>
    <row r="2073" spans="1:6" x14ac:dyDescent="0.3">
      <c r="A2073" s="716" t="s">
        <v>6015</v>
      </c>
      <c r="B2073" s="3">
        <v>10095157384</v>
      </c>
      <c r="C2073" s="3"/>
      <c r="D2073" s="3" t="s">
        <v>6016</v>
      </c>
      <c r="E2073" s="3" t="s">
        <v>1303</v>
      </c>
      <c r="F2073" s="3" t="s">
        <v>4678</v>
      </c>
    </row>
    <row r="2074" spans="1:6" x14ac:dyDescent="0.3">
      <c r="A2074" s="716" t="s">
        <v>4236</v>
      </c>
      <c r="B2074" s="3">
        <v>10014500773</v>
      </c>
      <c r="D2074" s="3" t="s">
        <v>4237</v>
      </c>
      <c r="E2074" s="3" t="s">
        <v>1303</v>
      </c>
      <c r="F2074" s="3" t="s">
        <v>6017</v>
      </c>
    </row>
    <row r="2075" spans="1:6" x14ac:dyDescent="0.3">
      <c r="A2075" s="716" t="s">
        <v>6018</v>
      </c>
      <c r="B2075" s="3">
        <v>10039892747</v>
      </c>
      <c r="C2075" s="3"/>
      <c r="D2075" s="3" t="s">
        <v>6019</v>
      </c>
      <c r="E2075" s="3" t="s">
        <v>1303</v>
      </c>
      <c r="F2075" s="3" t="s">
        <v>3160</v>
      </c>
    </row>
    <row r="2076" spans="1:6" x14ac:dyDescent="0.3">
      <c r="A2076" s="718" t="s">
        <v>6020</v>
      </c>
      <c r="B2076" s="2">
        <v>10083874163</v>
      </c>
      <c r="C2076" s="3"/>
      <c r="D2076" s="3" t="s">
        <v>6021</v>
      </c>
      <c r="E2076" s="3" t="s">
        <v>1303</v>
      </c>
      <c r="F2076" s="3" t="s">
        <v>4146</v>
      </c>
    </row>
    <row r="2077" spans="1:6" x14ac:dyDescent="0.3">
      <c r="A2077" s="716" t="s">
        <v>6022</v>
      </c>
      <c r="B2077" s="3">
        <v>10009150215</v>
      </c>
      <c r="D2077" s="3" t="s">
        <v>6023</v>
      </c>
      <c r="E2077" s="3" t="s">
        <v>1298</v>
      </c>
      <c r="F2077" s="3" t="s">
        <v>1297</v>
      </c>
    </row>
    <row r="2078" spans="1:6" x14ac:dyDescent="0.3">
      <c r="A2078" s="716" t="s">
        <v>4145</v>
      </c>
      <c r="B2078" s="3">
        <v>10008714018</v>
      </c>
      <c r="C2078" s="3"/>
      <c r="D2078" s="3" t="s">
        <v>4147</v>
      </c>
      <c r="E2078" s="3" t="s">
        <v>1295</v>
      </c>
      <c r="F2078" s="3" t="s">
        <v>1297</v>
      </c>
    </row>
    <row r="2079" spans="1:6" ht="12.45" customHeight="1" x14ac:dyDescent="0.3">
      <c r="A2079" s="716" t="s">
        <v>1963</v>
      </c>
      <c r="B2079" s="3">
        <v>10009173756</v>
      </c>
      <c r="C2079" s="3"/>
      <c r="D2079" s="3" t="s">
        <v>1964</v>
      </c>
      <c r="E2079" s="3" t="s">
        <v>1293</v>
      </c>
      <c r="F2079" s="3" t="s">
        <v>1336</v>
      </c>
    </row>
    <row r="2080" spans="1:6" ht="12.45" customHeight="1" x14ac:dyDescent="0.3">
      <c r="A2080" s="716" t="s">
        <v>6393</v>
      </c>
      <c r="B2080" s="3">
        <v>10015124708</v>
      </c>
      <c r="C2080" s="3"/>
      <c r="D2080" s="3" t="s">
        <v>6394</v>
      </c>
      <c r="E2080" s="3" t="s">
        <v>1303</v>
      </c>
      <c r="F2080" s="3" t="s">
        <v>5434</v>
      </c>
    </row>
    <row r="2081" spans="1:6" x14ac:dyDescent="0.3">
      <c r="A2081" s="716" t="s">
        <v>6024</v>
      </c>
      <c r="B2081" s="3">
        <v>10004874232</v>
      </c>
      <c r="C2081" s="3"/>
      <c r="D2081" s="3" t="s">
        <v>6025</v>
      </c>
      <c r="E2081" s="3" t="s">
        <v>1303</v>
      </c>
      <c r="F2081" s="3" t="s">
        <v>1307</v>
      </c>
    </row>
    <row r="2082" spans="1:6" x14ac:dyDescent="0.3">
      <c r="A2082" s="716" t="s">
        <v>6026</v>
      </c>
      <c r="B2082" s="3">
        <v>10044305136</v>
      </c>
      <c r="C2082" s="3"/>
      <c r="D2082" s="3" t="s">
        <v>6027</v>
      </c>
      <c r="E2082" s="3" t="s">
        <v>1303</v>
      </c>
      <c r="F2082" s="3" t="s">
        <v>3323</v>
      </c>
    </row>
    <row r="2083" spans="1:6" x14ac:dyDescent="0.3">
      <c r="A2083" s="718" t="s">
        <v>3854</v>
      </c>
      <c r="B2083" s="2">
        <v>10011186811</v>
      </c>
      <c r="C2083" s="3"/>
      <c r="D2083" s="3" t="s">
        <v>1456</v>
      </c>
      <c r="E2083" s="3" t="s">
        <v>1303</v>
      </c>
      <c r="F2083" s="3" t="s">
        <v>3217</v>
      </c>
    </row>
    <row r="2084" spans="1:6" x14ac:dyDescent="0.3">
      <c r="A2084" s="716" t="s">
        <v>6028</v>
      </c>
      <c r="B2084" s="3">
        <v>10065769216</v>
      </c>
      <c r="C2084" s="3"/>
      <c r="D2084" s="3" t="s">
        <v>6029</v>
      </c>
      <c r="E2084" s="3" t="s">
        <v>1303</v>
      </c>
      <c r="F2084" s="3" t="s">
        <v>4715</v>
      </c>
    </row>
    <row r="2085" spans="1:6" x14ac:dyDescent="0.3">
      <c r="A2085" s="718" t="s">
        <v>6030</v>
      </c>
      <c r="B2085" s="2">
        <v>10029123828</v>
      </c>
      <c r="C2085" s="3"/>
      <c r="D2085" s="3" t="s">
        <v>6031</v>
      </c>
      <c r="E2085" s="3" t="s">
        <v>1303</v>
      </c>
      <c r="F2085" s="3" t="s">
        <v>3143</v>
      </c>
    </row>
    <row r="2086" spans="1:6" x14ac:dyDescent="0.3">
      <c r="A2086" s="718" t="s">
        <v>3855</v>
      </c>
      <c r="B2086" s="2">
        <v>10029898919</v>
      </c>
      <c r="C2086" s="3"/>
      <c r="D2086" s="3" t="s">
        <v>3856</v>
      </c>
      <c r="E2086" s="3" t="s">
        <v>1303</v>
      </c>
      <c r="F2086" s="3" t="s">
        <v>3161</v>
      </c>
    </row>
    <row r="2087" spans="1:6" x14ac:dyDescent="0.3">
      <c r="A2087" s="716" t="s">
        <v>1017</v>
      </c>
      <c r="B2087" s="3">
        <v>10015982954</v>
      </c>
      <c r="D2087" s="3" t="s">
        <v>1018</v>
      </c>
      <c r="E2087" s="3" t="s">
        <v>1291</v>
      </c>
      <c r="F2087" s="3" t="s">
        <v>1302</v>
      </c>
    </row>
    <row r="2088" spans="1:6" x14ac:dyDescent="0.3">
      <c r="A2088" s="716" t="s">
        <v>3857</v>
      </c>
      <c r="B2088" s="3">
        <v>10008683100</v>
      </c>
      <c r="D2088" s="3" t="s">
        <v>865</v>
      </c>
      <c r="E2088" s="3" t="s">
        <v>1303</v>
      </c>
      <c r="F2088" s="3" t="s">
        <v>3174</v>
      </c>
    </row>
    <row r="2089" spans="1:6" x14ac:dyDescent="0.3">
      <c r="A2089" s="716" t="s">
        <v>3858</v>
      </c>
      <c r="B2089" s="3">
        <v>10085992403</v>
      </c>
      <c r="C2089" s="3"/>
      <c r="D2089" s="3" t="s">
        <v>3859</v>
      </c>
      <c r="E2089" s="3" t="s">
        <v>1303</v>
      </c>
      <c r="F2089" s="3" t="s">
        <v>1333</v>
      </c>
    </row>
    <row r="2090" spans="1:6" x14ac:dyDescent="0.3">
      <c r="A2090" s="718" t="s">
        <v>6032</v>
      </c>
      <c r="B2090" s="2">
        <v>10014506736</v>
      </c>
      <c r="C2090" s="3"/>
      <c r="D2090" s="3" t="s">
        <v>6033</v>
      </c>
      <c r="E2090" s="3" t="s">
        <v>1293</v>
      </c>
      <c r="F2090" s="3" t="s">
        <v>4691</v>
      </c>
    </row>
    <row r="2091" spans="1:6" x14ac:dyDescent="0.3">
      <c r="A2091" s="718" t="s">
        <v>6034</v>
      </c>
      <c r="B2091" s="2">
        <v>10068802686</v>
      </c>
      <c r="C2091" s="3"/>
      <c r="D2091" s="3" t="s">
        <v>6035</v>
      </c>
      <c r="E2091" s="3" t="s">
        <v>1303</v>
      </c>
      <c r="F2091" s="3" t="s">
        <v>4755</v>
      </c>
    </row>
    <row r="2092" spans="1:6" x14ac:dyDescent="0.3">
      <c r="A2092" s="716" t="s">
        <v>6036</v>
      </c>
      <c r="B2092" s="3">
        <v>10043542472</v>
      </c>
      <c r="D2092" s="3" t="s">
        <v>6037</v>
      </c>
      <c r="E2092" s="3" t="s">
        <v>1303</v>
      </c>
      <c r="F2092" s="3" t="s">
        <v>3161</v>
      </c>
    </row>
    <row r="2093" spans="1:6" x14ac:dyDescent="0.3">
      <c r="A2093" s="718" t="s">
        <v>6395</v>
      </c>
      <c r="B2093" s="2">
        <v>10002444784</v>
      </c>
      <c r="C2093" s="3"/>
      <c r="D2093" s="3" t="s">
        <v>6396</v>
      </c>
      <c r="E2093" s="3" t="s">
        <v>2349</v>
      </c>
      <c r="F2093" s="3" t="s">
        <v>1297</v>
      </c>
    </row>
    <row r="2094" spans="1:6" x14ac:dyDescent="0.3">
      <c r="A2094" s="716" t="s">
        <v>2143</v>
      </c>
      <c r="B2094" s="3">
        <v>10015330428</v>
      </c>
      <c r="C2094" s="3"/>
      <c r="D2094" s="3" t="s">
        <v>1356</v>
      </c>
      <c r="E2094" s="3" t="s">
        <v>1303</v>
      </c>
      <c r="F2094" s="3" t="s">
        <v>3688</v>
      </c>
    </row>
    <row r="2095" spans="1:6" x14ac:dyDescent="0.3">
      <c r="A2095" s="716" t="s">
        <v>1838</v>
      </c>
      <c r="B2095" s="3">
        <v>10041954706</v>
      </c>
      <c r="C2095" s="3" t="s">
        <v>44</v>
      </c>
      <c r="D2095" s="3" t="s">
        <v>1839</v>
      </c>
      <c r="E2095" s="3" t="s">
        <v>1291</v>
      </c>
      <c r="F2095" s="3" t="s">
        <v>1299</v>
      </c>
    </row>
    <row r="2096" spans="1:6" x14ac:dyDescent="0.3">
      <c r="A2096" s="716" t="s">
        <v>3860</v>
      </c>
      <c r="B2096" s="3">
        <v>10009845682</v>
      </c>
      <c r="C2096" s="3"/>
      <c r="D2096" s="3" t="s">
        <v>674</v>
      </c>
      <c r="E2096" s="3" t="s">
        <v>1303</v>
      </c>
      <c r="F2096" s="3" t="s">
        <v>3158</v>
      </c>
    </row>
    <row r="2097" spans="1:6" x14ac:dyDescent="0.3">
      <c r="A2097" s="716" t="s">
        <v>6038</v>
      </c>
      <c r="B2097" s="3">
        <v>10124158869</v>
      </c>
      <c r="C2097" s="3"/>
      <c r="D2097" s="3" t="s">
        <v>6039</v>
      </c>
      <c r="E2097" s="3" t="s">
        <v>1303</v>
      </c>
      <c r="F2097" s="3" t="s">
        <v>4686</v>
      </c>
    </row>
    <row r="2098" spans="1:6" x14ac:dyDescent="0.3">
      <c r="A2098" s="718" t="s">
        <v>3861</v>
      </c>
      <c r="B2098" s="2">
        <v>10104401585</v>
      </c>
      <c r="C2098" s="3"/>
      <c r="D2098" s="3" t="s">
        <v>3862</v>
      </c>
      <c r="E2098" s="3" t="s">
        <v>1303</v>
      </c>
      <c r="F2098" s="3" t="s">
        <v>2318</v>
      </c>
    </row>
    <row r="2099" spans="1:6" x14ac:dyDescent="0.3">
      <c r="A2099" s="716" t="s">
        <v>6040</v>
      </c>
      <c r="B2099" s="3">
        <v>10030746758</v>
      </c>
      <c r="C2099" s="3"/>
      <c r="D2099" s="3" t="s">
        <v>6041</v>
      </c>
      <c r="E2099" s="3" t="s">
        <v>1303</v>
      </c>
      <c r="F2099" s="3" t="s">
        <v>2056</v>
      </c>
    </row>
    <row r="2100" spans="1:6" x14ac:dyDescent="0.3">
      <c r="A2100" s="718" t="s">
        <v>6042</v>
      </c>
      <c r="B2100" s="2">
        <v>10034736488</v>
      </c>
      <c r="D2100" s="3" t="s">
        <v>6043</v>
      </c>
      <c r="E2100" s="3" t="s">
        <v>1303</v>
      </c>
      <c r="F2100" s="3" t="s">
        <v>4851</v>
      </c>
    </row>
    <row r="2101" spans="1:6" x14ac:dyDescent="0.3">
      <c r="A2101" s="716" t="s">
        <v>6044</v>
      </c>
      <c r="B2101" s="3">
        <v>10062316622</v>
      </c>
      <c r="C2101" s="3"/>
      <c r="D2101" s="3" t="s">
        <v>6045</v>
      </c>
      <c r="E2101" s="3" t="s">
        <v>1303</v>
      </c>
      <c r="F2101" s="3" t="s">
        <v>4678</v>
      </c>
    </row>
    <row r="2102" spans="1:6" x14ac:dyDescent="0.3">
      <c r="A2102" s="718" t="s">
        <v>6046</v>
      </c>
      <c r="B2102" s="2">
        <v>10044381423</v>
      </c>
      <c r="C2102" s="3"/>
      <c r="D2102" s="3" t="s">
        <v>3863</v>
      </c>
      <c r="E2102" s="3" t="s">
        <v>1303</v>
      </c>
      <c r="F2102" s="3" t="s">
        <v>3211</v>
      </c>
    </row>
    <row r="2103" spans="1:6" x14ac:dyDescent="0.3">
      <c r="A2103" s="718" t="s">
        <v>3864</v>
      </c>
      <c r="B2103" s="2">
        <v>10016327508</v>
      </c>
      <c r="C2103" s="3"/>
      <c r="D2103" s="3" t="s">
        <v>3865</v>
      </c>
      <c r="E2103" s="3" t="s">
        <v>1303</v>
      </c>
      <c r="F2103" s="3" t="s">
        <v>1337</v>
      </c>
    </row>
    <row r="2104" spans="1:6" x14ac:dyDescent="0.3">
      <c r="A2104" s="716" t="s">
        <v>6047</v>
      </c>
      <c r="B2104" s="3">
        <v>10052518612</v>
      </c>
      <c r="C2104" s="3"/>
      <c r="D2104" s="3" t="s">
        <v>6048</v>
      </c>
      <c r="E2104" s="3" t="s">
        <v>1303</v>
      </c>
      <c r="F2104" s="3" t="s">
        <v>3188</v>
      </c>
    </row>
    <row r="2105" spans="1:6" x14ac:dyDescent="0.3">
      <c r="A2105" s="716" t="s">
        <v>595</v>
      </c>
      <c r="B2105" s="3">
        <v>10006804431</v>
      </c>
      <c r="D2105" s="3" t="s">
        <v>596</v>
      </c>
      <c r="E2105" s="3" t="s">
        <v>1296</v>
      </c>
      <c r="F2105" s="3" t="s">
        <v>1297</v>
      </c>
    </row>
    <row r="2106" spans="1:6" x14ac:dyDescent="0.3">
      <c r="A2106" s="716" t="s">
        <v>6049</v>
      </c>
      <c r="B2106" s="3">
        <v>10063305618</v>
      </c>
      <c r="C2106" s="3"/>
      <c r="D2106" s="3" t="s">
        <v>6050</v>
      </c>
      <c r="E2106" s="3" t="s">
        <v>1303</v>
      </c>
      <c r="F2106" s="3" t="s">
        <v>4819</v>
      </c>
    </row>
    <row r="2107" spans="1:6" x14ac:dyDescent="0.3">
      <c r="A2107" s="718" t="s">
        <v>2839</v>
      </c>
      <c r="B2107" s="2">
        <v>10028901637</v>
      </c>
      <c r="C2107" s="3"/>
      <c r="D2107" s="3" t="s">
        <v>2840</v>
      </c>
      <c r="E2107" s="3" t="s">
        <v>1303</v>
      </c>
      <c r="F2107" s="3" t="s">
        <v>2457</v>
      </c>
    </row>
    <row r="2108" spans="1:6" x14ac:dyDescent="0.3">
      <c r="A2108" s="716" t="s">
        <v>289</v>
      </c>
      <c r="B2108" s="3">
        <v>10006467961</v>
      </c>
      <c r="C2108" s="3"/>
      <c r="D2108" s="3" t="s">
        <v>290</v>
      </c>
      <c r="E2108" s="3" t="s">
        <v>1293</v>
      </c>
      <c r="F2108" s="3" t="s">
        <v>4691</v>
      </c>
    </row>
    <row r="2109" spans="1:6" x14ac:dyDescent="0.3">
      <c r="A2109" s="716" t="s">
        <v>2841</v>
      </c>
      <c r="B2109" s="3">
        <v>10051586200</v>
      </c>
      <c r="C2109" s="3"/>
      <c r="D2109" s="3" t="s">
        <v>2842</v>
      </c>
      <c r="E2109" s="3" t="s">
        <v>1303</v>
      </c>
      <c r="F2109" s="3" t="s">
        <v>2346</v>
      </c>
    </row>
    <row r="2110" spans="1:6" x14ac:dyDescent="0.3">
      <c r="A2110" s="718" t="s">
        <v>2843</v>
      </c>
      <c r="B2110" s="2">
        <v>10054480032</v>
      </c>
      <c r="C2110" s="3"/>
      <c r="D2110" s="3" t="s">
        <v>2844</v>
      </c>
      <c r="E2110" s="3" t="s">
        <v>1293</v>
      </c>
      <c r="F2110" s="3" t="s">
        <v>3243</v>
      </c>
    </row>
    <row r="2111" spans="1:6" x14ac:dyDescent="0.3">
      <c r="A2111" s="716" t="s">
        <v>3868</v>
      </c>
      <c r="B2111" s="3">
        <v>10030866895</v>
      </c>
      <c r="D2111" s="3" t="s">
        <v>3869</v>
      </c>
      <c r="E2111" s="3" t="s">
        <v>1303</v>
      </c>
      <c r="F2111" s="3" t="s">
        <v>4625</v>
      </c>
    </row>
    <row r="2112" spans="1:6" x14ac:dyDescent="0.3">
      <c r="A2112" s="716" t="s">
        <v>3079</v>
      </c>
      <c r="B2112" s="3">
        <v>10014401955</v>
      </c>
      <c r="C2112" s="2" t="s">
        <v>3120</v>
      </c>
      <c r="D2112" s="3" t="s">
        <v>1190</v>
      </c>
      <c r="E2112" s="3" t="s">
        <v>1291</v>
      </c>
      <c r="F2112" s="3" t="s">
        <v>4738</v>
      </c>
    </row>
    <row r="2113" spans="1:6" x14ac:dyDescent="0.3">
      <c r="A2113" s="718" t="s">
        <v>3870</v>
      </c>
      <c r="B2113" s="2">
        <v>10126768068</v>
      </c>
      <c r="C2113" s="3"/>
      <c r="D2113" s="3" t="s">
        <v>3871</v>
      </c>
      <c r="E2113" s="3" t="s">
        <v>1303</v>
      </c>
      <c r="F2113" s="3" t="s">
        <v>2340</v>
      </c>
    </row>
    <row r="2114" spans="1:6" x14ac:dyDescent="0.3">
      <c r="A2114" s="718" t="s">
        <v>6051</v>
      </c>
      <c r="B2114" s="2">
        <v>10030780609</v>
      </c>
      <c r="D2114" s="3" t="s">
        <v>6052</v>
      </c>
      <c r="E2114" s="3" t="s">
        <v>1303</v>
      </c>
      <c r="F2114" s="3" t="s">
        <v>4758</v>
      </c>
    </row>
    <row r="2115" spans="1:6" x14ac:dyDescent="0.3">
      <c r="A2115" s="716" t="s">
        <v>2144</v>
      </c>
      <c r="B2115" s="3">
        <v>10006891630</v>
      </c>
      <c r="C2115" s="3"/>
      <c r="D2115" s="3" t="s">
        <v>2145</v>
      </c>
      <c r="E2115" s="3" t="s">
        <v>1298</v>
      </c>
      <c r="F2115" s="3" t="s">
        <v>1297</v>
      </c>
    </row>
    <row r="2116" spans="1:6" x14ac:dyDescent="0.3">
      <c r="A2116" s="716" t="s">
        <v>6053</v>
      </c>
      <c r="B2116" s="3">
        <v>10107231763</v>
      </c>
      <c r="C2116" s="3"/>
      <c r="D2116" s="3" t="s">
        <v>6054</v>
      </c>
      <c r="E2116" s="3" t="s">
        <v>1303</v>
      </c>
      <c r="F2116" s="3" t="s">
        <v>4686</v>
      </c>
    </row>
    <row r="2117" spans="1:6" x14ac:dyDescent="0.3">
      <c r="A2117" s="716" t="s">
        <v>291</v>
      </c>
      <c r="B2117" s="3">
        <v>10008693810</v>
      </c>
      <c r="C2117" s="3" t="s">
        <v>2021</v>
      </c>
      <c r="D2117" s="3" t="s">
        <v>292</v>
      </c>
      <c r="E2117" s="3" t="s">
        <v>1291</v>
      </c>
      <c r="F2117" s="3" t="s">
        <v>2329</v>
      </c>
    </row>
    <row r="2118" spans="1:6" x14ac:dyDescent="0.3">
      <c r="A2118" s="716" t="s">
        <v>6055</v>
      </c>
      <c r="B2118" s="3">
        <v>10023287458</v>
      </c>
      <c r="C2118" s="3"/>
      <c r="D2118" s="3" t="s">
        <v>6056</v>
      </c>
      <c r="E2118" s="3" t="s">
        <v>1303</v>
      </c>
      <c r="F2118" s="3" t="s">
        <v>2457</v>
      </c>
    </row>
    <row r="2119" spans="1:6" x14ac:dyDescent="0.3">
      <c r="A2119" s="716" t="s">
        <v>3872</v>
      </c>
      <c r="B2119" s="3">
        <v>10059395003</v>
      </c>
      <c r="C2119" s="3"/>
      <c r="D2119" s="3" t="s">
        <v>3873</v>
      </c>
      <c r="E2119" s="3" t="s">
        <v>1303</v>
      </c>
      <c r="F2119" s="3" t="s">
        <v>3141</v>
      </c>
    </row>
    <row r="2120" spans="1:6" x14ac:dyDescent="0.3">
      <c r="A2120" s="716" t="s">
        <v>6057</v>
      </c>
      <c r="B2120" s="3">
        <v>10006805946</v>
      </c>
      <c r="C2120" s="3"/>
      <c r="D2120" s="3" t="s">
        <v>6058</v>
      </c>
      <c r="E2120" s="3" t="s">
        <v>1296</v>
      </c>
      <c r="F2120" s="3" t="s">
        <v>6059</v>
      </c>
    </row>
    <row r="2121" spans="1:6" x14ac:dyDescent="0.3">
      <c r="A2121" s="716" t="s">
        <v>6060</v>
      </c>
      <c r="B2121" s="3">
        <v>10065143160</v>
      </c>
      <c r="C2121" s="3"/>
      <c r="D2121" s="3" t="s">
        <v>6061</v>
      </c>
      <c r="E2121" s="3" t="s">
        <v>1303</v>
      </c>
      <c r="F2121" s="3" t="s">
        <v>3222</v>
      </c>
    </row>
    <row r="2122" spans="1:6" x14ac:dyDescent="0.3">
      <c r="A2122" s="716" t="s">
        <v>866</v>
      </c>
      <c r="B2122" s="3">
        <v>10014918681</v>
      </c>
      <c r="C2122" s="3"/>
      <c r="D2122" s="3" t="s">
        <v>867</v>
      </c>
      <c r="E2122" s="3" t="s">
        <v>1291</v>
      </c>
      <c r="F2122" s="3" t="s">
        <v>4738</v>
      </c>
    </row>
    <row r="2123" spans="1:6" x14ac:dyDescent="0.3">
      <c r="A2123" s="716" t="s">
        <v>6062</v>
      </c>
      <c r="B2123" s="3">
        <v>10140663623</v>
      </c>
      <c r="C2123" s="3"/>
      <c r="D2123" s="3" t="s">
        <v>6063</v>
      </c>
      <c r="E2123" s="3" t="s">
        <v>1303</v>
      </c>
      <c r="F2123" s="3" t="s">
        <v>2413</v>
      </c>
    </row>
    <row r="2124" spans="1:6" x14ac:dyDescent="0.3">
      <c r="A2124" s="716" t="s">
        <v>3874</v>
      </c>
      <c r="B2124" s="3">
        <v>10128087369</v>
      </c>
      <c r="C2124" s="3"/>
      <c r="D2124" s="3" t="s">
        <v>3875</v>
      </c>
      <c r="E2124" s="3" t="s">
        <v>1303</v>
      </c>
      <c r="F2124" s="3" t="s">
        <v>1333</v>
      </c>
    </row>
    <row r="2125" spans="1:6" x14ac:dyDescent="0.3">
      <c r="A2125" s="716" t="s">
        <v>597</v>
      </c>
      <c r="B2125" s="3">
        <v>10008659050</v>
      </c>
      <c r="C2125" s="3"/>
      <c r="D2125" s="3" t="s">
        <v>598</v>
      </c>
      <c r="E2125" s="3" t="s">
        <v>1303</v>
      </c>
      <c r="F2125" s="3" t="s">
        <v>1547</v>
      </c>
    </row>
    <row r="2126" spans="1:6" x14ac:dyDescent="0.3">
      <c r="A2126" s="716" t="s">
        <v>1840</v>
      </c>
      <c r="B2126" s="3">
        <v>10010948351</v>
      </c>
      <c r="C2126" s="3" t="s">
        <v>39</v>
      </c>
      <c r="D2126" s="3" t="s">
        <v>1841</v>
      </c>
      <c r="E2126" s="3" t="s">
        <v>1291</v>
      </c>
      <c r="F2126" s="3" t="s">
        <v>2356</v>
      </c>
    </row>
    <row r="2127" spans="1:6" x14ac:dyDescent="0.3">
      <c r="A2127" s="719" t="s">
        <v>1457</v>
      </c>
      <c r="B2127" s="2">
        <v>10035022539</v>
      </c>
      <c r="C2127" s="3"/>
      <c r="D2127" s="3" t="s">
        <v>1458</v>
      </c>
      <c r="E2127" s="3" t="s">
        <v>1303</v>
      </c>
      <c r="F2127" s="3" t="s">
        <v>1324</v>
      </c>
    </row>
    <row r="2128" spans="1:6" x14ac:dyDescent="0.3">
      <c r="A2128" s="716" t="s">
        <v>2845</v>
      </c>
      <c r="B2128" s="3">
        <v>10051774843</v>
      </c>
      <c r="C2128" s="3"/>
      <c r="D2128" s="3" t="s">
        <v>2846</v>
      </c>
      <c r="E2128" s="3" t="s">
        <v>1303</v>
      </c>
      <c r="F2128" s="3" t="s">
        <v>3188</v>
      </c>
    </row>
    <row r="2129" spans="1:6" x14ac:dyDescent="0.3">
      <c r="A2129" s="716" t="s">
        <v>502</v>
      </c>
      <c r="B2129" s="3">
        <v>10008694113</v>
      </c>
      <c r="D2129" s="3" t="s">
        <v>342</v>
      </c>
      <c r="E2129" s="3" t="s">
        <v>1295</v>
      </c>
      <c r="F2129" s="3" t="s">
        <v>1297</v>
      </c>
    </row>
    <row r="2130" spans="1:6" x14ac:dyDescent="0.3">
      <c r="A2130" s="718" t="s">
        <v>2847</v>
      </c>
      <c r="B2130" s="2">
        <v>10036205232</v>
      </c>
      <c r="D2130" s="3" t="s">
        <v>2848</v>
      </c>
      <c r="E2130" s="3" t="s">
        <v>1303</v>
      </c>
      <c r="F2130" s="3" t="s">
        <v>2413</v>
      </c>
    </row>
    <row r="2131" spans="1:6" x14ac:dyDescent="0.3">
      <c r="A2131" s="718" t="s">
        <v>4284</v>
      </c>
      <c r="B2131" s="2">
        <v>10009555288</v>
      </c>
      <c r="C2131" s="3"/>
      <c r="D2131" s="3" t="s">
        <v>4286</v>
      </c>
      <c r="E2131" s="3" t="s">
        <v>1296</v>
      </c>
      <c r="F2131" s="3" t="s">
        <v>4285</v>
      </c>
    </row>
    <row r="2132" spans="1:6" x14ac:dyDescent="0.3">
      <c r="A2132" s="716" t="s">
        <v>293</v>
      </c>
      <c r="B2132" s="3">
        <v>10008653087</v>
      </c>
      <c r="D2132" s="3" t="s">
        <v>294</v>
      </c>
      <c r="E2132" s="3" t="s">
        <v>2349</v>
      </c>
      <c r="F2132" s="3" t="s">
        <v>1297</v>
      </c>
    </row>
    <row r="2133" spans="1:6" x14ac:dyDescent="0.3">
      <c r="A2133" s="716" t="s">
        <v>6064</v>
      </c>
      <c r="B2133" s="3">
        <v>10065139120</v>
      </c>
      <c r="C2133" s="3"/>
      <c r="D2133" s="3" t="s">
        <v>6065</v>
      </c>
      <c r="E2133" s="3" t="s">
        <v>1303</v>
      </c>
      <c r="F2133" s="3" t="s">
        <v>2457</v>
      </c>
    </row>
    <row r="2134" spans="1:6" x14ac:dyDescent="0.3">
      <c r="A2134" s="716" t="s">
        <v>3876</v>
      </c>
      <c r="B2134" s="3">
        <v>10107702417</v>
      </c>
      <c r="C2134" s="3"/>
      <c r="D2134" s="3" t="s">
        <v>3877</v>
      </c>
      <c r="E2134" s="3" t="s">
        <v>1303</v>
      </c>
      <c r="F2134" s="3" t="s">
        <v>2360</v>
      </c>
    </row>
    <row r="2135" spans="1:6" x14ac:dyDescent="0.3">
      <c r="A2135" s="718" t="s">
        <v>2849</v>
      </c>
      <c r="B2135" s="2">
        <v>10053690086</v>
      </c>
      <c r="D2135" s="3" t="s">
        <v>2850</v>
      </c>
      <c r="E2135" s="3" t="s">
        <v>1303</v>
      </c>
      <c r="F2135" s="3" t="s">
        <v>1329</v>
      </c>
    </row>
    <row r="2136" spans="1:6" x14ac:dyDescent="0.3">
      <c r="A2136" s="718" t="s">
        <v>2851</v>
      </c>
      <c r="B2136" s="2">
        <v>10005682463</v>
      </c>
      <c r="D2136" s="3" t="s">
        <v>2852</v>
      </c>
      <c r="E2136" s="3" t="s">
        <v>1303</v>
      </c>
      <c r="F2136" s="3" t="s">
        <v>2413</v>
      </c>
    </row>
    <row r="2137" spans="1:6" x14ac:dyDescent="0.3">
      <c r="A2137" s="716" t="s">
        <v>6066</v>
      </c>
      <c r="B2137" s="3">
        <v>10007338133</v>
      </c>
      <c r="C2137" s="3"/>
      <c r="D2137" s="3" t="s">
        <v>6067</v>
      </c>
      <c r="E2137" s="3" t="s">
        <v>1296</v>
      </c>
      <c r="F2137" s="3" t="s">
        <v>6068</v>
      </c>
    </row>
    <row r="2138" spans="1:6" x14ac:dyDescent="0.3">
      <c r="A2138" s="716" t="s">
        <v>1842</v>
      </c>
      <c r="B2138" s="3">
        <v>10004563428</v>
      </c>
      <c r="C2138" s="3"/>
      <c r="D2138" s="3" t="s">
        <v>1843</v>
      </c>
      <c r="E2138" s="3" t="s">
        <v>1303</v>
      </c>
      <c r="F2138" s="3" t="s">
        <v>3265</v>
      </c>
    </row>
    <row r="2139" spans="1:6" x14ac:dyDescent="0.3">
      <c r="A2139" s="716" t="s">
        <v>673</v>
      </c>
      <c r="B2139" s="3">
        <v>10074756971</v>
      </c>
      <c r="D2139" s="3" t="s">
        <v>672</v>
      </c>
      <c r="E2139" s="3" t="s">
        <v>1293</v>
      </c>
      <c r="F2139" s="3" t="s">
        <v>2027</v>
      </c>
    </row>
    <row r="2140" spans="1:6" x14ac:dyDescent="0.3">
      <c r="A2140" s="716" t="s">
        <v>3082</v>
      </c>
      <c r="B2140" s="3">
        <v>10009220438</v>
      </c>
      <c r="C2140" s="3"/>
      <c r="D2140" s="3" t="s">
        <v>3083</v>
      </c>
      <c r="E2140" s="3" t="s">
        <v>1303</v>
      </c>
      <c r="F2140" s="3" t="s">
        <v>4901</v>
      </c>
    </row>
    <row r="2141" spans="1:6" x14ac:dyDescent="0.3">
      <c r="A2141" s="718" t="s">
        <v>412</v>
      </c>
      <c r="B2141" s="2">
        <v>10004151580</v>
      </c>
      <c r="C2141" s="3"/>
      <c r="D2141" s="3" t="s">
        <v>413</v>
      </c>
      <c r="E2141" s="3" t="s">
        <v>1296</v>
      </c>
      <c r="F2141" s="3" t="s">
        <v>1297</v>
      </c>
    </row>
    <row r="2142" spans="1:6" x14ac:dyDescent="0.3">
      <c r="A2142" s="716" t="s">
        <v>3878</v>
      </c>
      <c r="B2142" s="3">
        <v>10046068819</v>
      </c>
      <c r="D2142" s="3" t="s">
        <v>3879</v>
      </c>
      <c r="E2142" s="3" t="s">
        <v>1303</v>
      </c>
      <c r="F2142" s="3" t="s">
        <v>3143</v>
      </c>
    </row>
    <row r="2143" spans="1:6" x14ac:dyDescent="0.3">
      <c r="A2143" s="718" t="s">
        <v>1844</v>
      </c>
      <c r="B2143" s="2">
        <v>10008816674</v>
      </c>
      <c r="C2143" s="3"/>
      <c r="D2143" s="3" t="s">
        <v>1845</v>
      </c>
      <c r="E2143" s="3" t="s">
        <v>1296</v>
      </c>
      <c r="F2143" s="3" t="s">
        <v>3880</v>
      </c>
    </row>
    <row r="2144" spans="1:6" x14ac:dyDescent="0.3">
      <c r="A2144" s="716" t="s">
        <v>295</v>
      </c>
      <c r="B2144" s="3">
        <v>10006670954</v>
      </c>
      <c r="C2144" s="3"/>
      <c r="D2144" s="3" t="s">
        <v>296</v>
      </c>
      <c r="E2144" s="3" t="s">
        <v>1293</v>
      </c>
      <c r="F2144" s="3" t="s">
        <v>2027</v>
      </c>
    </row>
    <row r="2145" spans="1:6" x14ac:dyDescent="0.3">
      <c r="A2145" s="716" t="s">
        <v>749</v>
      </c>
      <c r="B2145" s="3">
        <v>10009115556</v>
      </c>
      <c r="C2145" s="3"/>
      <c r="D2145" s="3" t="s">
        <v>750</v>
      </c>
      <c r="E2145" s="3" t="s">
        <v>1291</v>
      </c>
      <c r="F2145" s="3" t="s">
        <v>3178</v>
      </c>
    </row>
    <row r="2146" spans="1:6" x14ac:dyDescent="0.3">
      <c r="A2146" s="719" t="s">
        <v>748</v>
      </c>
      <c r="B2146" s="2">
        <v>10007809894</v>
      </c>
      <c r="C2146" s="3"/>
      <c r="D2146" s="3" t="s">
        <v>503</v>
      </c>
      <c r="E2146" s="3" t="s">
        <v>1291</v>
      </c>
      <c r="F2146" s="3" t="s">
        <v>1305</v>
      </c>
    </row>
    <row r="2147" spans="1:6" x14ac:dyDescent="0.3">
      <c r="A2147" s="716" t="s">
        <v>1019</v>
      </c>
      <c r="B2147" s="3">
        <v>10010664930</v>
      </c>
      <c r="C2147" s="3"/>
      <c r="D2147" s="3" t="s">
        <v>1008</v>
      </c>
      <c r="E2147" s="3" t="s">
        <v>1303</v>
      </c>
      <c r="F2147" s="3" t="s">
        <v>4861</v>
      </c>
    </row>
    <row r="2148" spans="1:6" x14ac:dyDescent="0.3">
      <c r="A2148" s="716" t="s">
        <v>6069</v>
      </c>
      <c r="B2148" s="3">
        <v>10129195492</v>
      </c>
      <c r="C2148" s="3"/>
      <c r="D2148" s="3" t="s">
        <v>6070</v>
      </c>
      <c r="E2148" s="3" t="s">
        <v>1303</v>
      </c>
      <c r="F2148" s="3" t="s">
        <v>4755</v>
      </c>
    </row>
    <row r="2149" spans="1:6" x14ac:dyDescent="0.3">
      <c r="A2149" s="718" t="s">
        <v>2853</v>
      </c>
      <c r="B2149" s="2">
        <v>10056008184</v>
      </c>
      <c r="C2149" s="3"/>
      <c r="D2149" s="3" t="s">
        <v>2854</v>
      </c>
      <c r="E2149" s="3" t="s">
        <v>1303</v>
      </c>
      <c r="F2149" s="3" t="s">
        <v>3052</v>
      </c>
    </row>
    <row r="2150" spans="1:6" x14ac:dyDescent="0.3">
      <c r="A2150" s="716" t="s">
        <v>2183</v>
      </c>
      <c r="B2150" s="3">
        <v>10010019676</v>
      </c>
      <c r="C2150" s="3"/>
      <c r="D2150" s="3" t="s">
        <v>1846</v>
      </c>
      <c r="E2150" s="3" t="s">
        <v>1296</v>
      </c>
      <c r="F2150" s="3" t="s">
        <v>3881</v>
      </c>
    </row>
    <row r="2151" spans="1:6" x14ac:dyDescent="0.3">
      <c r="A2151" s="718" t="s">
        <v>2281</v>
      </c>
      <c r="B2151" s="2">
        <v>10072646011</v>
      </c>
      <c r="C2151" s="2" t="s">
        <v>159</v>
      </c>
      <c r="D2151" s="3" t="s">
        <v>2282</v>
      </c>
      <c r="E2151" s="3" t="s">
        <v>1293</v>
      </c>
      <c r="F2151" s="3" t="s">
        <v>4780</v>
      </c>
    </row>
    <row r="2152" spans="1:6" x14ac:dyDescent="0.3">
      <c r="A2152" s="716" t="s">
        <v>6071</v>
      </c>
      <c r="B2152" s="3">
        <v>10066169542</v>
      </c>
      <c r="C2152" s="3" t="s">
        <v>73</v>
      </c>
      <c r="D2152" s="3" t="s">
        <v>6072</v>
      </c>
      <c r="E2152" s="3" t="s">
        <v>1291</v>
      </c>
      <c r="F2152" s="3" t="s">
        <v>3178</v>
      </c>
    </row>
    <row r="2153" spans="1:6" x14ac:dyDescent="0.3">
      <c r="A2153" s="716" t="s">
        <v>6073</v>
      </c>
      <c r="B2153" s="3">
        <v>10059183825</v>
      </c>
      <c r="C2153" s="3"/>
      <c r="D2153" s="3" t="s">
        <v>6074</v>
      </c>
      <c r="E2153" s="3" t="s">
        <v>1303</v>
      </c>
      <c r="F2153" s="3" t="s">
        <v>3340</v>
      </c>
    </row>
    <row r="2154" spans="1:6" x14ac:dyDescent="0.3">
      <c r="A2154" s="716" t="s">
        <v>6075</v>
      </c>
      <c r="B2154" s="3">
        <v>10132253218</v>
      </c>
      <c r="D2154" s="3" t="s">
        <v>6076</v>
      </c>
      <c r="E2154" s="3" t="s">
        <v>1303</v>
      </c>
      <c r="F2154" s="3" t="s">
        <v>3174</v>
      </c>
    </row>
    <row r="2155" spans="1:6" x14ac:dyDescent="0.3">
      <c r="A2155" s="718" t="s">
        <v>747</v>
      </c>
      <c r="B2155" s="2">
        <v>10007516773</v>
      </c>
      <c r="C2155" s="3" t="s">
        <v>515</v>
      </c>
      <c r="D2155" s="3" t="s">
        <v>298</v>
      </c>
      <c r="E2155" s="3" t="s">
        <v>1291</v>
      </c>
      <c r="F2155" s="3" t="s">
        <v>1305</v>
      </c>
    </row>
    <row r="2156" spans="1:6" x14ac:dyDescent="0.3">
      <c r="A2156" s="716" t="s">
        <v>3882</v>
      </c>
      <c r="B2156" s="3">
        <v>10065112040</v>
      </c>
      <c r="C2156" s="3"/>
      <c r="D2156" s="3" t="s">
        <v>3883</v>
      </c>
      <c r="E2156" s="3" t="s">
        <v>1303</v>
      </c>
      <c r="F2156" s="3" t="s">
        <v>2363</v>
      </c>
    </row>
    <row r="2157" spans="1:6" x14ac:dyDescent="0.3">
      <c r="A2157" s="716" t="s">
        <v>299</v>
      </c>
      <c r="B2157" s="3">
        <v>10006564860</v>
      </c>
      <c r="C2157" s="3"/>
      <c r="D2157" s="3" t="s">
        <v>300</v>
      </c>
      <c r="E2157" s="3" t="s">
        <v>1293</v>
      </c>
      <c r="F2157" s="3" t="s">
        <v>4780</v>
      </c>
    </row>
    <row r="2158" spans="1:6" x14ac:dyDescent="0.3">
      <c r="A2158" s="716" t="s">
        <v>1020</v>
      </c>
      <c r="B2158" s="3">
        <v>10014023554</v>
      </c>
      <c r="C2158" s="3"/>
      <c r="D2158" s="3" t="s">
        <v>1021</v>
      </c>
      <c r="E2158" s="3" t="s">
        <v>1291</v>
      </c>
      <c r="F2158" s="3" t="s">
        <v>1299</v>
      </c>
    </row>
    <row r="2159" spans="1:6" x14ac:dyDescent="0.3">
      <c r="A2159" s="718" t="s">
        <v>2855</v>
      </c>
      <c r="B2159" s="2">
        <v>10041726653</v>
      </c>
      <c r="C2159" s="3"/>
      <c r="D2159" s="3" t="s">
        <v>2856</v>
      </c>
      <c r="E2159" s="3" t="s">
        <v>1293</v>
      </c>
      <c r="F2159" s="3" t="s">
        <v>4737</v>
      </c>
    </row>
    <row r="2160" spans="1:6" x14ac:dyDescent="0.3">
      <c r="A2160" s="718" t="s">
        <v>301</v>
      </c>
      <c r="B2160" s="2">
        <v>10007158580</v>
      </c>
      <c r="C2160" s="3"/>
      <c r="D2160" s="3" t="s">
        <v>302</v>
      </c>
      <c r="E2160" s="3" t="s">
        <v>1291</v>
      </c>
      <c r="F2160" s="3" t="s">
        <v>2329</v>
      </c>
    </row>
    <row r="2161" spans="1:6" x14ac:dyDescent="0.3">
      <c r="A2161" s="716" t="s">
        <v>3884</v>
      </c>
      <c r="B2161" s="3">
        <v>10064324825</v>
      </c>
      <c r="C2161" s="3"/>
      <c r="D2161" s="3" t="s">
        <v>3885</v>
      </c>
      <c r="E2161" s="3" t="s">
        <v>1303</v>
      </c>
      <c r="F2161" s="3" t="s">
        <v>1324</v>
      </c>
    </row>
    <row r="2162" spans="1:6" x14ac:dyDescent="0.3">
      <c r="A2162" s="716" t="s">
        <v>3886</v>
      </c>
      <c r="B2162" s="3">
        <v>10065106380</v>
      </c>
      <c r="D2162" s="3" t="s">
        <v>3887</v>
      </c>
      <c r="E2162" s="3" t="s">
        <v>1303</v>
      </c>
      <c r="F2162" s="3" t="s">
        <v>2457</v>
      </c>
    </row>
    <row r="2163" spans="1:6" x14ac:dyDescent="0.3">
      <c r="A2163" s="718" t="s">
        <v>4278</v>
      </c>
      <c r="B2163" s="2">
        <v>10054193476</v>
      </c>
      <c r="D2163" s="3" t="s">
        <v>4293</v>
      </c>
      <c r="E2163" s="3" t="s">
        <v>1303</v>
      </c>
      <c r="F2163" s="3" t="s">
        <v>3688</v>
      </c>
    </row>
    <row r="2164" spans="1:6" x14ac:dyDescent="0.3">
      <c r="A2164" s="716" t="s">
        <v>1022</v>
      </c>
      <c r="B2164" s="3">
        <v>10009333808</v>
      </c>
      <c r="C2164" s="3"/>
      <c r="D2164" s="3" t="s">
        <v>1023</v>
      </c>
      <c r="E2164" s="3" t="s">
        <v>1293</v>
      </c>
      <c r="F2164" s="3" t="s">
        <v>4737</v>
      </c>
    </row>
    <row r="2165" spans="1:6" x14ac:dyDescent="0.3">
      <c r="A2165" s="716" t="s">
        <v>2146</v>
      </c>
      <c r="B2165" s="3">
        <v>10001457307</v>
      </c>
      <c r="C2165" s="3"/>
      <c r="D2165" s="3" t="s">
        <v>671</v>
      </c>
      <c r="E2165" s="3" t="s">
        <v>1303</v>
      </c>
      <c r="F2165" s="3" t="s">
        <v>1350</v>
      </c>
    </row>
    <row r="2166" spans="1:6" x14ac:dyDescent="0.3">
      <c r="A2166" s="716" t="s">
        <v>2857</v>
      </c>
      <c r="B2166" s="3">
        <v>10010750715</v>
      </c>
      <c r="D2166" s="3" t="s">
        <v>2858</v>
      </c>
      <c r="E2166" s="3" t="s">
        <v>1303</v>
      </c>
      <c r="F2166" s="3" t="s">
        <v>2328</v>
      </c>
    </row>
    <row r="2167" spans="1:6" x14ac:dyDescent="0.3">
      <c r="A2167" s="716" t="s">
        <v>6077</v>
      </c>
      <c r="B2167" s="3">
        <v>10015266568</v>
      </c>
      <c r="C2167" s="3"/>
      <c r="D2167" s="3" t="s">
        <v>6078</v>
      </c>
      <c r="E2167" s="3" t="s">
        <v>1303</v>
      </c>
      <c r="F2167" s="3" t="s">
        <v>4810</v>
      </c>
    </row>
    <row r="2168" spans="1:6" x14ac:dyDescent="0.3">
      <c r="A2168" s="718" t="s">
        <v>1459</v>
      </c>
      <c r="B2168" s="2">
        <v>10011237634</v>
      </c>
      <c r="C2168" s="3"/>
      <c r="D2168" s="3" t="s">
        <v>1460</v>
      </c>
      <c r="E2168" s="3" t="s">
        <v>1291</v>
      </c>
      <c r="F2168" s="3" t="s">
        <v>2026</v>
      </c>
    </row>
    <row r="2169" spans="1:6" x14ac:dyDescent="0.3">
      <c r="A2169" s="716" t="s">
        <v>4275</v>
      </c>
      <c r="B2169" s="3">
        <v>10036019013</v>
      </c>
      <c r="D2169" s="3" t="s">
        <v>4276</v>
      </c>
      <c r="E2169" s="3" t="s">
        <v>1303</v>
      </c>
      <c r="F2169" s="3" t="s">
        <v>6079</v>
      </c>
    </row>
    <row r="2170" spans="1:6" x14ac:dyDescent="0.3">
      <c r="A2170" s="718" t="s">
        <v>3036</v>
      </c>
      <c r="B2170" s="2">
        <v>10023534305</v>
      </c>
      <c r="C2170" s="3" t="s">
        <v>38</v>
      </c>
      <c r="D2170" s="3" t="s">
        <v>3037</v>
      </c>
      <c r="E2170" s="3" t="s">
        <v>1293</v>
      </c>
      <c r="F2170" s="3" t="s">
        <v>2027</v>
      </c>
    </row>
    <row r="2171" spans="1:6" x14ac:dyDescent="0.3">
      <c r="A2171" s="716" t="s">
        <v>1847</v>
      </c>
      <c r="B2171" s="3">
        <v>10036143392</v>
      </c>
      <c r="C2171" s="2" t="s">
        <v>71</v>
      </c>
      <c r="D2171" s="3" t="s">
        <v>1848</v>
      </c>
      <c r="E2171" s="3" t="s">
        <v>1291</v>
      </c>
      <c r="F2171" s="3" t="s">
        <v>1520</v>
      </c>
    </row>
    <row r="2172" spans="1:6" x14ac:dyDescent="0.3">
      <c r="A2172" s="719" t="s">
        <v>6080</v>
      </c>
      <c r="B2172" s="2">
        <v>10119117495</v>
      </c>
      <c r="C2172" s="3"/>
      <c r="D2172" s="3" t="s">
        <v>6081</v>
      </c>
      <c r="E2172" s="3" t="s">
        <v>1303</v>
      </c>
      <c r="F2172" s="3" t="s">
        <v>4641</v>
      </c>
    </row>
    <row r="2173" spans="1:6" x14ac:dyDescent="0.3">
      <c r="A2173" s="716" t="s">
        <v>6082</v>
      </c>
      <c r="B2173" s="3">
        <v>10132036784</v>
      </c>
      <c r="C2173" s="3"/>
      <c r="D2173" s="3" t="s">
        <v>6083</v>
      </c>
      <c r="E2173" s="3" t="s">
        <v>1303</v>
      </c>
      <c r="F2173" s="3" t="s">
        <v>4624</v>
      </c>
    </row>
    <row r="2174" spans="1:6" x14ac:dyDescent="0.3">
      <c r="A2174" s="718" t="s">
        <v>2859</v>
      </c>
      <c r="B2174" s="2">
        <v>10093469887</v>
      </c>
      <c r="C2174" s="3"/>
      <c r="D2174" s="3" t="s">
        <v>2860</v>
      </c>
      <c r="E2174" s="3" t="s">
        <v>1291</v>
      </c>
      <c r="F2174" s="3" t="s">
        <v>1520</v>
      </c>
    </row>
    <row r="2175" spans="1:6" x14ac:dyDescent="0.3">
      <c r="A2175" s="716" t="s">
        <v>6084</v>
      </c>
      <c r="B2175" s="3">
        <v>10140489326</v>
      </c>
      <c r="D2175" s="3" t="s">
        <v>6085</v>
      </c>
      <c r="E2175" s="3" t="s">
        <v>1303</v>
      </c>
      <c r="F2175" s="3" t="s">
        <v>4777</v>
      </c>
    </row>
    <row r="2176" spans="1:6" x14ac:dyDescent="0.3">
      <c r="A2176" s="718" t="s">
        <v>6086</v>
      </c>
      <c r="B2176" s="2">
        <v>10078981424</v>
      </c>
      <c r="C2176" s="3"/>
      <c r="D2176" s="3" t="s">
        <v>6087</v>
      </c>
      <c r="E2176" s="3" t="s">
        <v>1303</v>
      </c>
      <c r="F2176" s="3" t="s">
        <v>3340</v>
      </c>
    </row>
    <row r="2177" spans="1:6" x14ac:dyDescent="0.3">
      <c r="A2177" s="718" t="s">
        <v>6088</v>
      </c>
      <c r="B2177" s="2">
        <v>10106857810</v>
      </c>
      <c r="C2177" s="3"/>
      <c r="D2177" s="3" t="s">
        <v>6089</v>
      </c>
      <c r="E2177" s="3" t="s">
        <v>1303</v>
      </c>
      <c r="F2177" s="3" t="s">
        <v>4699</v>
      </c>
    </row>
    <row r="2178" spans="1:6" x14ac:dyDescent="0.3">
      <c r="A2178" s="716" t="s">
        <v>6090</v>
      </c>
      <c r="B2178" s="3">
        <v>10096602886</v>
      </c>
      <c r="C2178" s="3"/>
      <c r="D2178" s="3" t="s">
        <v>6091</v>
      </c>
      <c r="E2178" s="3" t="s">
        <v>1303</v>
      </c>
      <c r="F2178" s="3" t="s">
        <v>1324</v>
      </c>
    </row>
    <row r="2179" spans="1:6" x14ac:dyDescent="0.3">
      <c r="A2179" s="718" t="s">
        <v>3888</v>
      </c>
      <c r="B2179" s="2">
        <v>10029256800</v>
      </c>
      <c r="C2179" s="3"/>
      <c r="D2179" s="3" t="s">
        <v>3889</v>
      </c>
      <c r="E2179" s="3" t="s">
        <v>1303</v>
      </c>
      <c r="F2179" s="3" t="s">
        <v>2383</v>
      </c>
    </row>
    <row r="2180" spans="1:6" x14ac:dyDescent="0.3">
      <c r="A2180" s="716" t="s">
        <v>6092</v>
      </c>
      <c r="B2180" s="3">
        <v>10047253027</v>
      </c>
      <c r="C2180" s="3"/>
      <c r="D2180" s="3" t="s">
        <v>5126</v>
      </c>
      <c r="E2180" s="3" t="s">
        <v>1303</v>
      </c>
      <c r="F2180" s="3" t="s">
        <v>3312</v>
      </c>
    </row>
    <row r="2181" spans="1:6" x14ac:dyDescent="0.3">
      <c r="A2181" s="719" t="s">
        <v>6093</v>
      </c>
      <c r="B2181" s="2">
        <v>10047315469</v>
      </c>
      <c r="C2181" s="3"/>
      <c r="D2181" s="3" t="s">
        <v>5126</v>
      </c>
      <c r="E2181" s="3" t="s">
        <v>1303</v>
      </c>
      <c r="F2181" s="3" t="s">
        <v>3312</v>
      </c>
    </row>
    <row r="2182" spans="1:6" x14ac:dyDescent="0.3">
      <c r="A2182" s="716" t="s">
        <v>6094</v>
      </c>
      <c r="B2182" s="3">
        <v>10027150684</v>
      </c>
      <c r="C2182" s="3"/>
      <c r="D2182" s="3" t="s">
        <v>6095</v>
      </c>
      <c r="E2182" s="3" t="s">
        <v>1303</v>
      </c>
      <c r="F2182" s="3" t="s">
        <v>4703</v>
      </c>
    </row>
    <row r="2183" spans="1:6" x14ac:dyDescent="0.3">
      <c r="A2183" s="716" t="s">
        <v>3890</v>
      </c>
      <c r="B2183" s="3">
        <v>10044439522</v>
      </c>
      <c r="D2183" s="3" t="s">
        <v>1191</v>
      </c>
      <c r="E2183" s="3" t="s">
        <v>1303</v>
      </c>
      <c r="F2183" s="3" t="s">
        <v>3217</v>
      </c>
    </row>
    <row r="2184" spans="1:6" x14ac:dyDescent="0.3">
      <c r="A2184" s="718" t="s">
        <v>3891</v>
      </c>
      <c r="B2184" s="2">
        <v>10005484120</v>
      </c>
      <c r="C2184" s="3"/>
      <c r="D2184" s="3" t="s">
        <v>3892</v>
      </c>
      <c r="E2184" s="3" t="s">
        <v>1303</v>
      </c>
      <c r="F2184" s="3" t="s">
        <v>3158</v>
      </c>
    </row>
    <row r="2185" spans="1:6" x14ac:dyDescent="0.3">
      <c r="A2185" s="716" t="s">
        <v>3893</v>
      </c>
      <c r="B2185" s="3">
        <v>10091290522</v>
      </c>
      <c r="C2185" s="3" t="s">
        <v>142</v>
      </c>
      <c r="D2185" s="3" t="s">
        <v>3894</v>
      </c>
      <c r="E2185" s="3" t="s">
        <v>1293</v>
      </c>
      <c r="F2185" s="3" t="s">
        <v>1306</v>
      </c>
    </row>
    <row r="2186" spans="1:6" x14ac:dyDescent="0.3">
      <c r="A2186" s="716" t="s">
        <v>3895</v>
      </c>
      <c r="B2186" s="3">
        <v>10007517682</v>
      </c>
      <c r="C2186" s="3"/>
      <c r="D2186" s="3" t="s">
        <v>670</v>
      </c>
      <c r="E2186" s="3" t="s">
        <v>1303</v>
      </c>
      <c r="F2186" s="3" t="s">
        <v>3166</v>
      </c>
    </row>
    <row r="2187" spans="1:6" x14ac:dyDescent="0.3">
      <c r="A2187" s="716" t="s">
        <v>3896</v>
      </c>
      <c r="B2187" s="3">
        <v>10044833178</v>
      </c>
      <c r="C2187" s="3"/>
      <c r="D2187" s="3" t="s">
        <v>1461</v>
      </c>
      <c r="E2187" s="3" t="s">
        <v>1303</v>
      </c>
      <c r="F2187" s="3" t="s">
        <v>3211</v>
      </c>
    </row>
    <row r="2188" spans="1:6" x14ac:dyDescent="0.3">
      <c r="A2188" s="719" t="s">
        <v>6096</v>
      </c>
      <c r="B2188" s="2">
        <v>10125278211</v>
      </c>
      <c r="D2188" s="3" t="s">
        <v>6097</v>
      </c>
      <c r="E2188" s="3" t="s">
        <v>1303</v>
      </c>
      <c r="F2188" s="3" t="s">
        <v>4661</v>
      </c>
    </row>
    <row r="2189" spans="1:6" x14ac:dyDescent="0.3">
      <c r="A2189" s="716" t="s">
        <v>2861</v>
      </c>
      <c r="B2189" s="3">
        <v>10094147877</v>
      </c>
      <c r="D2189" s="3" t="s">
        <v>2862</v>
      </c>
      <c r="E2189" s="3" t="s">
        <v>1303</v>
      </c>
      <c r="F2189" s="3" t="s">
        <v>4892</v>
      </c>
    </row>
    <row r="2190" spans="1:6" x14ac:dyDescent="0.3">
      <c r="A2190" s="716" t="s">
        <v>1308</v>
      </c>
      <c r="B2190" s="3">
        <v>10076572487</v>
      </c>
      <c r="C2190" s="3" t="s">
        <v>135</v>
      </c>
      <c r="D2190" s="3" t="s">
        <v>1309</v>
      </c>
      <c r="E2190" s="3" t="s">
        <v>1291</v>
      </c>
      <c r="F2190" s="3" t="s">
        <v>3203</v>
      </c>
    </row>
    <row r="2191" spans="1:6" x14ac:dyDescent="0.3">
      <c r="A2191" s="716" t="s">
        <v>6098</v>
      </c>
      <c r="B2191" s="3">
        <v>10067892304</v>
      </c>
      <c r="D2191" s="3" t="s">
        <v>6099</v>
      </c>
      <c r="E2191" s="3" t="s">
        <v>1303</v>
      </c>
      <c r="F2191" s="3" t="s">
        <v>1315</v>
      </c>
    </row>
    <row r="2192" spans="1:6" x14ac:dyDescent="0.3">
      <c r="A2192" s="716" t="s">
        <v>6100</v>
      </c>
      <c r="B2192" s="3">
        <v>10032840140</v>
      </c>
      <c r="C2192" s="3"/>
      <c r="D2192" s="3" t="s">
        <v>6101</v>
      </c>
      <c r="E2192" s="3" t="s">
        <v>1303</v>
      </c>
      <c r="F2192" s="3" t="s">
        <v>3159</v>
      </c>
    </row>
    <row r="2193" spans="1:6" x14ac:dyDescent="0.3">
      <c r="A2193" s="716" t="s">
        <v>6102</v>
      </c>
      <c r="B2193" s="3">
        <v>10113899101</v>
      </c>
      <c r="C2193" s="3"/>
      <c r="D2193" s="3" t="s">
        <v>6103</v>
      </c>
      <c r="E2193" s="3" t="s">
        <v>1303</v>
      </c>
      <c r="F2193" s="3" t="s">
        <v>4644</v>
      </c>
    </row>
    <row r="2194" spans="1:6" x14ac:dyDescent="0.3">
      <c r="A2194" s="718" t="s">
        <v>303</v>
      </c>
      <c r="B2194" s="2">
        <v>10004798248</v>
      </c>
      <c r="C2194" s="3"/>
      <c r="D2194" s="3" t="s">
        <v>304</v>
      </c>
      <c r="E2194" s="3" t="s">
        <v>1295</v>
      </c>
      <c r="F2194" s="3" t="s">
        <v>1295</v>
      </c>
    </row>
    <row r="2195" spans="1:6" x14ac:dyDescent="0.3">
      <c r="A2195" s="716" t="s">
        <v>2863</v>
      </c>
      <c r="B2195" s="3">
        <v>10015292032</v>
      </c>
      <c r="C2195" s="3"/>
      <c r="D2195" s="3" t="s">
        <v>2864</v>
      </c>
      <c r="E2195" s="3" t="s">
        <v>1303</v>
      </c>
      <c r="F2195" s="3" t="s">
        <v>3196</v>
      </c>
    </row>
    <row r="2196" spans="1:6" x14ac:dyDescent="0.3">
      <c r="A2196" s="716" t="s">
        <v>896</v>
      </c>
      <c r="B2196" s="3">
        <v>10011134368</v>
      </c>
      <c r="C2196" s="2" t="s">
        <v>143</v>
      </c>
      <c r="D2196" s="3" t="s">
        <v>2147</v>
      </c>
      <c r="E2196" s="3" t="s">
        <v>1291</v>
      </c>
      <c r="F2196" s="3" t="s">
        <v>1292</v>
      </c>
    </row>
    <row r="2197" spans="1:6" x14ac:dyDescent="0.3">
      <c r="A2197" s="718" t="s">
        <v>2865</v>
      </c>
      <c r="B2197" s="2">
        <v>10046021531</v>
      </c>
      <c r="C2197" s="3"/>
      <c r="D2197" s="3" t="s">
        <v>2866</v>
      </c>
      <c r="E2197" s="3" t="s">
        <v>1303</v>
      </c>
      <c r="F2197" s="3" t="s">
        <v>5151</v>
      </c>
    </row>
    <row r="2198" spans="1:6" x14ac:dyDescent="0.3">
      <c r="A2198" s="716" t="s">
        <v>1849</v>
      </c>
      <c r="B2198" s="3">
        <v>10009647238</v>
      </c>
      <c r="C2198" s="3"/>
      <c r="D2198" s="3" t="s">
        <v>599</v>
      </c>
      <c r="E2198" s="3" t="s">
        <v>1293</v>
      </c>
      <c r="F2198" s="3" t="s">
        <v>3133</v>
      </c>
    </row>
    <row r="2199" spans="1:6" x14ac:dyDescent="0.3">
      <c r="A2199" s="716" t="s">
        <v>2867</v>
      </c>
      <c r="B2199" s="3">
        <v>10031567319</v>
      </c>
      <c r="C2199" s="3"/>
      <c r="D2199" s="3" t="s">
        <v>2868</v>
      </c>
      <c r="E2199" s="3" t="s">
        <v>1291</v>
      </c>
      <c r="F2199" s="3" t="s">
        <v>1530</v>
      </c>
    </row>
    <row r="2200" spans="1:6" x14ac:dyDescent="0.3">
      <c r="A2200" s="716" t="s">
        <v>3897</v>
      </c>
      <c r="B2200" s="3">
        <v>10036116720</v>
      </c>
      <c r="C2200" s="3"/>
      <c r="D2200" s="3" t="s">
        <v>1850</v>
      </c>
      <c r="E2200" s="3" t="s">
        <v>1298</v>
      </c>
      <c r="F2200" s="3" t="s">
        <v>1297</v>
      </c>
    </row>
    <row r="2201" spans="1:6" x14ac:dyDescent="0.3">
      <c r="A2201" s="716" t="s">
        <v>1192</v>
      </c>
      <c r="B2201" s="3">
        <v>10017653778</v>
      </c>
      <c r="C2201" s="3"/>
      <c r="D2201" s="3" t="s">
        <v>1193</v>
      </c>
      <c r="E2201" s="3" t="s">
        <v>1303</v>
      </c>
      <c r="F2201" s="3" t="s">
        <v>1398</v>
      </c>
    </row>
    <row r="2202" spans="1:6" x14ac:dyDescent="0.3">
      <c r="A2202" s="716" t="s">
        <v>3898</v>
      </c>
      <c r="B2202" s="3">
        <v>10017653677</v>
      </c>
      <c r="D2202" s="3" t="s">
        <v>3899</v>
      </c>
      <c r="E2202" s="3" t="s">
        <v>1303</v>
      </c>
      <c r="F2202" s="3" t="s">
        <v>1398</v>
      </c>
    </row>
    <row r="2203" spans="1:6" x14ac:dyDescent="0.3">
      <c r="A2203" s="718" t="s">
        <v>3900</v>
      </c>
      <c r="B2203" s="2">
        <v>10048890711</v>
      </c>
      <c r="C2203" s="3"/>
      <c r="D2203" s="3" t="s">
        <v>1194</v>
      </c>
      <c r="E2203" s="3" t="s">
        <v>1303</v>
      </c>
      <c r="F2203" s="3" t="s">
        <v>1314</v>
      </c>
    </row>
    <row r="2204" spans="1:6" x14ac:dyDescent="0.3">
      <c r="A2204" s="716" t="s">
        <v>6104</v>
      </c>
      <c r="B2204" s="3">
        <v>10052854169</v>
      </c>
      <c r="C2204" s="3"/>
      <c r="D2204" s="3" t="s">
        <v>6105</v>
      </c>
      <c r="E2204" s="3" t="s">
        <v>1303</v>
      </c>
      <c r="F2204" s="3" t="s">
        <v>4234</v>
      </c>
    </row>
    <row r="2205" spans="1:6" x14ac:dyDescent="0.3">
      <c r="A2205" s="716" t="s">
        <v>305</v>
      </c>
      <c r="B2205" s="3">
        <v>10006889206</v>
      </c>
      <c r="C2205" s="3" t="s">
        <v>71</v>
      </c>
      <c r="D2205" s="3" t="s">
        <v>306</v>
      </c>
      <c r="E2205" s="3" t="s">
        <v>1291</v>
      </c>
      <c r="F2205" s="3" t="s">
        <v>3203</v>
      </c>
    </row>
    <row r="2206" spans="1:6" x14ac:dyDescent="0.3">
      <c r="A2206" s="718" t="s">
        <v>6106</v>
      </c>
      <c r="B2206" s="2">
        <v>10083182130</v>
      </c>
      <c r="D2206" s="3" t="s">
        <v>6107</v>
      </c>
      <c r="E2206" s="3" t="s">
        <v>1303</v>
      </c>
      <c r="F2206" s="3" t="s">
        <v>4661</v>
      </c>
    </row>
    <row r="2207" spans="1:6" x14ac:dyDescent="0.3">
      <c r="A2207" s="716" t="s">
        <v>2869</v>
      </c>
      <c r="B2207" s="3">
        <v>10016471287</v>
      </c>
      <c r="D2207" s="3" t="s">
        <v>2870</v>
      </c>
      <c r="E2207" s="3" t="s">
        <v>1293</v>
      </c>
      <c r="F2207" s="3" t="s">
        <v>4780</v>
      </c>
    </row>
    <row r="2208" spans="1:6" x14ac:dyDescent="0.3">
      <c r="A2208" s="716" t="s">
        <v>4240</v>
      </c>
      <c r="B2208" s="3">
        <v>10015314361</v>
      </c>
      <c r="C2208" s="3"/>
      <c r="D2208" s="3" t="s">
        <v>4241</v>
      </c>
      <c r="E2208" s="3" t="s">
        <v>1303</v>
      </c>
      <c r="F2208" s="3" t="s">
        <v>3138</v>
      </c>
    </row>
    <row r="2209" spans="1:6" x14ac:dyDescent="0.3">
      <c r="A2209" s="716" t="s">
        <v>6108</v>
      </c>
      <c r="B2209" s="3">
        <v>10009416357</v>
      </c>
      <c r="C2209" s="3"/>
      <c r="D2209" s="3" t="s">
        <v>875</v>
      </c>
      <c r="E2209" s="3" t="s">
        <v>1303</v>
      </c>
      <c r="F2209" s="3" t="s">
        <v>4057</v>
      </c>
    </row>
    <row r="2210" spans="1:6" x14ac:dyDescent="0.3">
      <c r="A2210" s="716" t="s">
        <v>504</v>
      </c>
      <c r="B2210" s="3">
        <v>10008695729</v>
      </c>
      <c r="D2210" s="3" t="s">
        <v>505</v>
      </c>
      <c r="E2210" s="3" t="s">
        <v>1291</v>
      </c>
      <c r="F2210" s="3" t="s">
        <v>3274</v>
      </c>
    </row>
    <row r="2211" spans="1:6" x14ac:dyDescent="0.3">
      <c r="A2211" s="718" t="s">
        <v>6109</v>
      </c>
      <c r="B2211" s="2">
        <v>10136141807</v>
      </c>
      <c r="C2211" s="3"/>
      <c r="D2211" s="3" t="s">
        <v>6110</v>
      </c>
      <c r="E2211" s="3" t="s">
        <v>1303</v>
      </c>
      <c r="F2211" s="3" t="s">
        <v>4641</v>
      </c>
    </row>
    <row r="2212" spans="1:6" x14ac:dyDescent="0.3">
      <c r="A2212" s="718" t="s">
        <v>1851</v>
      </c>
      <c r="B2212" s="2">
        <v>10023894720</v>
      </c>
      <c r="C2212" s="3"/>
      <c r="D2212" s="3" t="s">
        <v>1852</v>
      </c>
      <c r="E2212" s="3" t="s">
        <v>1293</v>
      </c>
      <c r="F2212" s="3" t="s">
        <v>1332</v>
      </c>
    </row>
    <row r="2213" spans="1:6" x14ac:dyDescent="0.3">
      <c r="A2213" s="718" t="s">
        <v>2871</v>
      </c>
      <c r="B2213" s="2">
        <v>10084085139</v>
      </c>
      <c r="C2213" s="3"/>
      <c r="D2213" s="3" t="s">
        <v>2872</v>
      </c>
      <c r="E2213" s="3" t="s">
        <v>1303</v>
      </c>
      <c r="F2213" s="3" t="s">
        <v>3229</v>
      </c>
    </row>
    <row r="2214" spans="1:6" x14ac:dyDescent="0.3">
      <c r="A2214" s="718" t="s">
        <v>3901</v>
      </c>
      <c r="B2214" s="2">
        <v>10064420512</v>
      </c>
      <c r="D2214" s="3" t="s">
        <v>3902</v>
      </c>
      <c r="E2214" s="3" t="s">
        <v>1303</v>
      </c>
      <c r="F2214" s="3" t="s">
        <v>3229</v>
      </c>
    </row>
    <row r="2215" spans="1:6" x14ac:dyDescent="0.3">
      <c r="A2215" s="716" t="s">
        <v>1066</v>
      </c>
      <c r="B2215" s="3">
        <v>10009976836</v>
      </c>
      <c r="D2215" s="3" t="s">
        <v>1067</v>
      </c>
      <c r="E2215" s="3" t="s">
        <v>1291</v>
      </c>
      <c r="F2215" s="3" t="s">
        <v>4635</v>
      </c>
    </row>
    <row r="2216" spans="1:6" x14ac:dyDescent="0.3">
      <c r="A2216" s="716" t="s">
        <v>3084</v>
      </c>
      <c r="B2216" s="3">
        <v>10022431232</v>
      </c>
      <c r="C2216" s="3"/>
      <c r="D2216" s="3" t="s">
        <v>3085</v>
      </c>
      <c r="E2216" s="3" t="s">
        <v>1303</v>
      </c>
      <c r="F2216" s="3" t="s">
        <v>3136</v>
      </c>
    </row>
    <row r="2217" spans="1:6" x14ac:dyDescent="0.3">
      <c r="A2217" s="716" t="s">
        <v>3903</v>
      </c>
      <c r="B2217" s="3">
        <v>10065115575</v>
      </c>
      <c r="C2217" s="3"/>
      <c r="D2217" s="3" t="s">
        <v>3904</v>
      </c>
      <c r="E2217" s="3" t="s">
        <v>1303</v>
      </c>
      <c r="F2217" s="3" t="s">
        <v>2457</v>
      </c>
    </row>
    <row r="2218" spans="1:6" x14ac:dyDescent="0.3">
      <c r="A2218" s="718" t="s">
        <v>4148</v>
      </c>
      <c r="B2218" s="2">
        <v>10007573660</v>
      </c>
      <c r="D2218" s="3" t="s">
        <v>4149</v>
      </c>
      <c r="E2218" s="3" t="s">
        <v>2349</v>
      </c>
      <c r="F2218" s="3" t="s">
        <v>5772</v>
      </c>
    </row>
    <row r="2219" spans="1:6" x14ac:dyDescent="0.3">
      <c r="A2219" s="716" t="s">
        <v>6111</v>
      </c>
      <c r="B2219" s="3">
        <v>10023246739</v>
      </c>
      <c r="C2219" s="3"/>
      <c r="D2219" s="3" t="s">
        <v>6112</v>
      </c>
      <c r="E2219" s="3" t="s">
        <v>1303</v>
      </c>
      <c r="F2219" s="3" t="s">
        <v>4624</v>
      </c>
    </row>
    <row r="2220" spans="1:6" x14ac:dyDescent="0.3">
      <c r="A2220" s="716" t="s">
        <v>600</v>
      </c>
      <c r="B2220" s="3">
        <v>10008922364</v>
      </c>
      <c r="C2220" s="3" t="s">
        <v>652</v>
      </c>
      <c r="D2220" s="3" t="s">
        <v>601</v>
      </c>
      <c r="E2220" s="3" t="s">
        <v>1291</v>
      </c>
      <c r="F2220" s="3" t="s">
        <v>1292</v>
      </c>
    </row>
    <row r="2221" spans="1:6" x14ac:dyDescent="0.3">
      <c r="A2221" s="716" t="s">
        <v>6113</v>
      </c>
      <c r="B2221" s="3">
        <v>10006066524</v>
      </c>
      <c r="D2221" s="3" t="s">
        <v>6114</v>
      </c>
      <c r="E2221" s="3" t="s">
        <v>1303</v>
      </c>
      <c r="F2221" s="3" t="s">
        <v>4979</v>
      </c>
    </row>
    <row r="2222" spans="1:6" x14ac:dyDescent="0.3">
      <c r="A2222" s="718" t="s">
        <v>6115</v>
      </c>
      <c r="B2222" s="2">
        <v>10016519989</v>
      </c>
      <c r="D2222" s="3" t="s">
        <v>6116</v>
      </c>
      <c r="E2222" s="3" t="s">
        <v>1303</v>
      </c>
      <c r="F2222" s="3" t="s">
        <v>3188</v>
      </c>
    </row>
    <row r="2223" spans="1:6" x14ac:dyDescent="0.3">
      <c r="A2223" s="718" t="s">
        <v>3905</v>
      </c>
      <c r="B2223" s="2">
        <v>10036118538</v>
      </c>
      <c r="D2223" s="3" t="s">
        <v>3906</v>
      </c>
      <c r="E2223" s="3" t="s">
        <v>1303</v>
      </c>
      <c r="F2223" s="3" t="s">
        <v>2097</v>
      </c>
    </row>
    <row r="2224" spans="1:6" x14ac:dyDescent="0.3">
      <c r="A2224" s="718" t="s">
        <v>6117</v>
      </c>
      <c r="B2224" s="2">
        <v>10067978952</v>
      </c>
      <c r="D2224" s="3" t="s">
        <v>6118</v>
      </c>
      <c r="E2224" s="3" t="s">
        <v>1303</v>
      </c>
      <c r="F2224" s="3" t="s">
        <v>4816</v>
      </c>
    </row>
    <row r="2225" spans="1:6" x14ac:dyDescent="0.3">
      <c r="A2225" s="718" t="s">
        <v>3907</v>
      </c>
      <c r="B2225" s="2">
        <v>10124056213</v>
      </c>
      <c r="D2225" s="3" t="s">
        <v>3908</v>
      </c>
      <c r="E2225" s="3" t="s">
        <v>1293</v>
      </c>
      <c r="F2225" s="3" t="s">
        <v>1306</v>
      </c>
    </row>
    <row r="2226" spans="1:6" x14ac:dyDescent="0.3">
      <c r="A2226" s="716" t="s">
        <v>3909</v>
      </c>
      <c r="B2226" s="3">
        <v>10019609946</v>
      </c>
      <c r="C2226" s="3"/>
      <c r="D2226" s="3" t="s">
        <v>3910</v>
      </c>
      <c r="E2226" s="3" t="s">
        <v>1303</v>
      </c>
      <c r="F2226" s="3" t="s">
        <v>2318</v>
      </c>
    </row>
    <row r="2227" spans="1:6" x14ac:dyDescent="0.3">
      <c r="A2227" s="718" t="s">
        <v>3911</v>
      </c>
      <c r="B2227" s="2">
        <v>10059842213</v>
      </c>
      <c r="C2227" s="3"/>
      <c r="D2227" s="3" t="s">
        <v>3912</v>
      </c>
      <c r="E2227" s="3" t="s">
        <v>1303</v>
      </c>
      <c r="F2227" s="3" t="s">
        <v>1314</v>
      </c>
    </row>
    <row r="2228" spans="1:6" x14ac:dyDescent="0.3">
      <c r="A2228" s="716" t="s">
        <v>3913</v>
      </c>
      <c r="B2228" s="3">
        <v>10097028373</v>
      </c>
      <c r="C2228" s="3"/>
      <c r="D2228" s="3" t="s">
        <v>3914</v>
      </c>
      <c r="E2228" s="3" t="s">
        <v>1303</v>
      </c>
      <c r="F2228" s="3" t="s">
        <v>3141</v>
      </c>
    </row>
    <row r="2229" spans="1:6" x14ac:dyDescent="0.3">
      <c r="A2229" s="716" t="s">
        <v>3915</v>
      </c>
      <c r="B2229" s="3">
        <v>10046259381</v>
      </c>
      <c r="C2229" s="3"/>
      <c r="D2229" s="3" t="s">
        <v>3916</v>
      </c>
      <c r="E2229" s="3" t="s">
        <v>1303</v>
      </c>
      <c r="F2229" s="3" t="s">
        <v>2097</v>
      </c>
    </row>
    <row r="2230" spans="1:6" x14ac:dyDescent="0.3">
      <c r="A2230" s="716" t="s">
        <v>1211</v>
      </c>
      <c r="B2230" s="3">
        <v>10016277792</v>
      </c>
      <c r="D2230" s="3" t="s">
        <v>868</v>
      </c>
      <c r="E2230" s="3" t="s">
        <v>1293</v>
      </c>
      <c r="F2230" s="3" t="s">
        <v>1513</v>
      </c>
    </row>
    <row r="2231" spans="1:6" x14ac:dyDescent="0.3">
      <c r="A2231" s="718" t="s">
        <v>1952</v>
      </c>
      <c r="B2231" s="2">
        <v>10009310061</v>
      </c>
      <c r="C2231" s="3"/>
      <c r="D2231" s="3" t="s">
        <v>1195</v>
      </c>
      <c r="E2231" s="3" t="s">
        <v>1293</v>
      </c>
      <c r="F2231" s="3" t="s">
        <v>1513</v>
      </c>
    </row>
    <row r="2232" spans="1:6" x14ac:dyDescent="0.3">
      <c r="A2232" s="716" t="s">
        <v>3917</v>
      </c>
      <c r="B2232" s="3">
        <v>10078831173</v>
      </c>
      <c r="D2232" s="3" t="s">
        <v>3918</v>
      </c>
      <c r="E2232" s="3" t="s">
        <v>1303</v>
      </c>
      <c r="F2232" s="3" t="s">
        <v>3312</v>
      </c>
    </row>
    <row r="2233" spans="1:6" x14ac:dyDescent="0.3">
      <c r="A2233" s="716" t="s">
        <v>307</v>
      </c>
      <c r="B2233" s="3">
        <v>10006917090</v>
      </c>
      <c r="D2233" s="3" t="s">
        <v>308</v>
      </c>
      <c r="E2233" s="3" t="s">
        <v>1293</v>
      </c>
      <c r="F2233" s="3" t="s">
        <v>2035</v>
      </c>
    </row>
    <row r="2234" spans="1:6" x14ac:dyDescent="0.3">
      <c r="A2234" s="718" t="s">
        <v>3919</v>
      </c>
      <c r="B2234" s="2">
        <v>10044097695</v>
      </c>
      <c r="C2234" s="3"/>
      <c r="D2234" s="3" t="s">
        <v>1853</v>
      </c>
      <c r="E2234" s="3" t="s">
        <v>1303</v>
      </c>
      <c r="F2234" s="3" t="s">
        <v>3211</v>
      </c>
    </row>
    <row r="2235" spans="1:6" x14ac:dyDescent="0.3">
      <c r="A2235" s="716" t="s">
        <v>4305</v>
      </c>
      <c r="B2235" s="3">
        <v>10009548521</v>
      </c>
      <c r="D2235" s="3" t="s">
        <v>4307</v>
      </c>
      <c r="E2235" s="3" t="s">
        <v>1296</v>
      </c>
      <c r="F2235" s="3" t="s">
        <v>4306</v>
      </c>
    </row>
    <row r="2236" spans="1:6" x14ac:dyDescent="0.3">
      <c r="A2236" s="718" t="s">
        <v>2873</v>
      </c>
      <c r="B2236" s="2">
        <v>10009869530</v>
      </c>
      <c r="C2236" s="3"/>
      <c r="D2236" s="3" t="s">
        <v>2874</v>
      </c>
      <c r="E2236" s="3" t="s">
        <v>1303</v>
      </c>
      <c r="F2236" s="3" t="s">
        <v>5224</v>
      </c>
    </row>
    <row r="2237" spans="1:6" x14ac:dyDescent="0.3">
      <c r="A2237" s="719" t="s">
        <v>6119</v>
      </c>
      <c r="B2237" s="2">
        <v>10066500958</v>
      </c>
      <c r="D2237" s="3" t="s">
        <v>6120</v>
      </c>
      <c r="E2237" s="3" t="s">
        <v>1303</v>
      </c>
      <c r="F2237" s="3" t="s">
        <v>4750</v>
      </c>
    </row>
    <row r="2238" spans="1:6" x14ac:dyDescent="0.3">
      <c r="A2238" s="716" t="s">
        <v>2875</v>
      </c>
      <c r="B2238" s="3">
        <v>10017585373</v>
      </c>
      <c r="C2238" s="3"/>
      <c r="D2238" s="3" t="s">
        <v>2876</v>
      </c>
      <c r="E2238" s="3" t="s">
        <v>1303</v>
      </c>
      <c r="F2238" s="3" t="s">
        <v>1398</v>
      </c>
    </row>
    <row r="2239" spans="1:6" x14ac:dyDescent="0.3">
      <c r="A2239" s="718" t="s">
        <v>3920</v>
      </c>
      <c r="B2239" s="2">
        <v>10008198201</v>
      </c>
      <c r="D2239" s="3" t="s">
        <v>3921</v>
      </c>
      <c r="E2239" s="3" t="s">
        <v>1303</v>
      </c>
      <c r="F2239" s="3" t="s">
        <v>1579</v>
      </c>
    </row>
    <row r="2240" spans="1:6" x14ac:dyDescent="0.3">
      <c r="A2240" s="716" t="s">
        <v>6121</v>
      </c>
      <c r="B2240" s="3">
        <v>10097370907</v>
      </c>
      <c r="C2240" s="3"/>
      <c r="D2240" s="3" t="s">
        <v>6122</v>
      </c>
      <c r="E2240" s="3" t="s">
        <v>1303</v>
      </c>
      <c r="F2240" s="3" t="s">
        <v>1314</v>
      </c>
    </row>
    <row r="2241" spans="1:6" x14ac:dyDescent="0.3">
      <c r="A2241" s="716" t="s">
        <v>6123</v>
      </c>
      <c r="B2241" s="3">
        <v>10120474687</v>
      </c>
      <c r="C2241" s="3"/>
      <c r="D2241" s="3" t="s">
        <v>6124</v>
      </c>
      <c r="E2241" s="3" t="s">
        <v>1303</v>
      </c>
      <c r="F2241" s="3" t="s">
        <v>2380</v>
      </c>
    </row>
    <row r="2242" spans="1:6" x14ac:dyDescent="0.3">
      <c r="A2242" s="716" t="s">
        <v>3922</v>
      </c>
      <c r="B2242" s="3">
        <v>10022355450</v>
      </c>
      <c r="C2242" s="3"/>
      <c r="D2242" s="3" t="s">
        <v>3923</v>
      </c>
      <c r="E2242" s="3" t="s">
        <v>1303</v>
      </c>
      <c r="F2242" s="3" t="s">
        <v>2096</v>
      </c>
    </row>
    <row r="2243" spans="1:6" x14ac:dyDescent="0.3">
      <c r="A2243" s="716" t="s">
        <v>3924</v>
      </c>
      <c r="B2243" s="3">
        <v>10065115878</v>
      </c>
      <c r="C2243" s="3"/>
      <c r="D2243" s="3" t="s">
        <v>3925</v>
      </c>
      <c r="E2243" s="3" t="s">
        <v>1303</v>
      </c>
      <c r="F2243" s="3" t="s">
        <v>3143</v>
      </c>
    </row>
    <row r="2244" spans="1:6" x14ac:dyDescent="0.3">
      <c r="A2244" s="718" t="s">
        <v>2877</v>
      </c>
      <c r="B2244" s="2">
        <v>10017564458</v>
      </c>
      <c r="D2244" s="3" t="s">
        <v>2878</v>
      </c>
      <c r="E2244" s="3" t="s">
        <v>1303</v>
      </c>
      <c r="F2244" s="3" t="s">
        <v>4644</v>
      </c>
    </row>
    <row r="2245" spans="1:6" x14ac:dyDescent="0.3">
      <c r="A2245" s="716" t="s">
        <v>3926</v>
      </c>
      <c r="B2245" s="3">
        <v>10036126622</v>
      </c>
      <c r="C2245" s="3"/>
      <c r="D2245" s="3" t="s">
        <v>3927</v>
      </c>
      <c r="E2245" s="3" t="s">
        <v>1303</v>
      </c>
      <c r="F2245" s="3" t="s">
        <v>3141</v>
      </c>
    </row>
    <row r="2246" spans="1:6" x14ac:dyDescent="0.3">
      <c r="A2246" s="716" t="s">
        <v>1024</v>
      </c>
      <c r="B2246" s="3">
        <v>10014877760</v>
      </c>
      <c r="D2246" s="3" t="s">
        <v>1025</v>
      </c>
      <c r="E2246" s="3" t="s">
        <v>1291</v>
      </c>
      <c r="F2246" s="3" t="s">
        <v>1530</v>
      </c>
    </row>
    <row r="2247" spans="1:6" x14ac:dyDescent="0.3">
      <c r="A2247" s="716" t="s">
        <v>4295</v>
      </c>
      <c r="B2247" s="3">
        <v>10004198161</v>
      </c>
      <c r="C2247" s="3"/>
      <c r="D2247" s="3" t="s">
        <v>4296</v>
      </c>
      <c r="E2247" s="3" t="s">
        <v>1296</v>
      </c>
      <c r="F2247" s="3" t="s">
        <v>1297</v>
      </c>
    </row>
    <row r="2248" spans="1:6" x14ac:dyDescent="0.3">
      <c r="A2248" s="716" t="s">
        <v>1854</v>
      </c>
      <c r="B2248" s="3">
        <v>10019759082</v>
      </c>
      <c r="C2248" s="2" t="s">
        <v>38</v>
      </c>
      <c r="D2248" s="3" t="s">
        <v>1855</v>
      </c>
      <c r="E2248" s="3" t="s">
        <v>1291</v>
      </c>
      <c r="F2248" s="3" t="s">
        <v>3178</v>
      </c>
    </row>
    <row r="2249" spans="1:6" x14ac:dyDescent="0.3">
      <c r="A2249" s="716" t="s">
        <v>669</v>
      </c>
      <c r="B2249" s="3">
        <v>10010958657</v>
      </c>
      <c r="C2249" s="3"/>
      <c r="D2249" s="3" t="s">
        <v>668</v>
      </c>
      <c r="E2249" s="3" t="s">
        <v>1295</v>
      </c>
      <c r="F2249" s="3" t="s">
        <v>1297</v>
      </c>
    </row>
    <row r="2250" spans="1:6" x14ac:dyDescent="0.3">
      <c r="A2250" s="716" t="s">
        <v>2879</v>
      </c>
      <c r="B2250" s="3">
        <v>10016586273</v>
      </c>
      <c r="C2250" s="3"/>
      <c r="D2250" s="3" t="s">
        <v>2880</v>
      </c>
      <c r="E2250" s="3" t="s">
        <v>1303</v>
      </c>
      <c r="F2250" s="3" t="s">
        <v>1316</v>
      </c>
    </row>
    <row r="2251" spans="1:6" x14ac:dyDescent="0.3">
      <c r="A2251" s="719" t="s">
        <v>667</v>
      </c>
      <c r="B2251" s="2">
        <v>10009231552</v>
      </c>
      <c r="C2251" s="3"/>
      <c r="D2251" s="3" t="s">
        <v>622</v>
      </c>
      <c r="E2251" s="3" t="s">
        <v>1293</v>
      </c>
      <c r="F2251" s="3" t="s">
        <v>2321</v>
      </c>
    </row>
    <row r="2252" spans="1:6" x14ac:dyDescent="0.3">
      <c r="A2252" s="718" t="s">
        <v>1462</v>
      </c>
      <c r="B2252" s="2">
        <v>10058895249</v>
      </c>
      <c r="C2252" s="3" t="s">
        <v>515</v>
      </c>
      <c r="D2252" s="3" t="s">
        <v>1463</v>
      </c>
      <c r="E2252" s="3" t="s">
        <v>1291</v>
      </c>
      <c r="F2252" s="3" t="s">
        <v>2026</v>
      </c>
    </row>
    <row r="2253" spans="1:6" x14ac:dyDescent="0.3">
      <c r="A2253" s="716" t="s">
        <v>2881</v>
      </c>
      <c r="B2253" s="3">
        <v>10035027185</v>
      </c>
      <c r="C2253" s="3"/>
      <c r="D2253" s="3" t="s">
        <v>2882</v>
      </c>
      <c r="E2253" s="3" t="s">
        <v>1303</v>
      </c>
      <c r="F2253" s="3" t="s">
        <v>1324</v>
      </c>
    </row>
    <row r="2254" spans="1:6" x14ac:dyDescent="0.3">
      <c r="A2254" s="716" t="s">
        <v>6125</v>
      </c>
      <c r="B2254" s="3">
        <v>10031448693</v>
      </c>
      <c r="C2254" s="3"/>
      <c r="D2254" s="3" t="s">
        <v>4681</v>
      </c>
      <c r="E2254" s="3" t="s">
        <v>1303</v>
      </c>
      <c r="F2254" s="3" t="s">
        <v>3143</v>
      </c>
    </row>
    <row r="2255" spans="1:6" x14ac:dyDescent="0.3">
      <c r="A2255" s="716" t="s">
        <v>3929</v>
      </c>
      <c r="B2255" s="3">
        <v>10048383681</v>
      </c>
      <c r="C2255" s="3"/>
      <c r="D2255" s="3" t="s">
        <v>3930</v>
      </c>
      <c r="E2255" s="3" t="s">
        <v>1303</v>
      </c>
      <c r="F2255" s="3" t="s">
        <v>2423</v>
      </c>
    </row>
    <row r="2256" spans="1:6" x14ac:dyDescent="0.3">
      <c r="A2256" s="718" t="s">
        <v>6126</v>
      </c>
      <c r="B2256" s="2">
        <v>10077835612</v>
      </c>
      <c r="C2256" s="3"/>
      <c r="D2256" s="3" t="s">
        <v>6127</v>
      </c>
      <c r="E2256" s="3" t="s">
        <v>1293</v>
      </c>
      <c r="F2256" s="3" t="s">
        <v>3243</v>
      </c>
    </row>
    <row r="2257" spans="1:6" x14ac:dyDescent="0.3">
      <c r="A2257" s="716" t="s">
        <v>2883</v>
      </c>
      <c r="B2257" s="3">
        <v>10020460819</v>
      </c>
      <c r="C2257" s="3"/>
      <c r="D2257" s="3" t="s">
        <v>2884</v>
      </c>
      <c r="E2257" s="3" t="s">
        <v>1303</v>
      </c>
      <c r="F2257" s="3" t="s">
        <v>2318</v>
      </c>
    </row>
    <row r="2258" spans="1:6" x14ac:dyDescent="0.3">
      <c r="A2258" s="716" t="s">
        <v>3931</v>
      </c>
      <c r="B2258" s="3">
        <v>10111394376</v>
      </c>
      <c r="C2258" s="3"/>
      <c r="D2258" s="3" t="s">
        <v>3932</v>
      </c>
      <c r="E2258" s="3" t="s">
        <v>1303</v>
      </c>
      <c r="F2258" s="3" t="s">
        <v>2340</v>
      </c>
    </row>
    <row r="2259" spans="1:6" x14ac:dyDescent="0.3">
      <c r="A2259" s="716" t="s">
        <v>6128</v>
      </c>
      <c r="B2259" s="3">
        <v>10052542052</v>
      </c>
      <c r="D2259" s="3" t="s">
        <v>2579</v>
      </c>
      <c r="E2259" s="3" t="s">
        <v>1303</v>
      </c>
      <c r="F2259" s="3" t="s">
        <v>1333</v>
      </c>
    </row>
    <row r="2260" spans="1:6" x14ac:dyDescent="0.3">
      <c r="A2260" s="716" t="s">
        <v>6129</v>
      </c>
      <c r="B2260" s="3">
        <v>10064984728</v>
      </c>
      <c r="C2260" s="3"/>
      <c r="D2260" s="3" t="s">
        <v>6130</v>
      </c>
      <c r="E2260" s="3" t="s">
        <v>1303</v>
      </c>
      <c r="F2260" s="3" t="s">
        <v>1337</v>
      </c>
    </row>
    <row r="2261" spans="1:6" x14ac:dyDescent="0.3">
      <c r="A2261" s="716" t="s">
        <v>1026</v>
      </c>
      <c r="B2261" s="3">
        <v>10010750917</v>
      </c>
      <c r="C2261" s="3"/>
      <c r="D2261" s="3" t="s">
        <v>1027</v>
      </c>
      <c r="E2261" s="3" t="s">
        <v>1291</v>
      </c>
      <c r="F2261" s="3" t="s">
        <v>2356</v>
      </c>
    </row>
    <row r="2262" spans="1:6" x14ac:dyDescent="0.3">
      <c r="A2262" s="716" t="s">
        <v>1028</v>
      </c>
      <c r="B2262" s="3">
        <v>10015483406</v>
      </c>
      <c r="C2262" s="2" t="s">
        <v>38</v>
      </c>
      <c r="D2262" s="3" t="s">
        <v>1029</v>
      </c>
      <c r="E2262" s="3" t="s">
        <v>1293</v>
      </c>
      <c r="F2262" s="3" t="s">
        <v>2027</v>
      </c>
    </row>
    <row r="2263" spans="1:6" x14ac:dyDescent="0.3">
      <c r="A2263" s="718" t="s">
        <v>666</v>
      </c>
      <c r="B2263" s="2">
        <v>10009316327</v>
      </c>
      <c r="D2263" s="3" t="s">
        <v>665</v>
      </c>
      <c r="E2263" s="3" t="s">
        <v>1293</v>
      </c>
      <c r="F2263" s="3" t="s">
        <v>4691</v>
      </c>
    </row>
    <row r="2264" spans="1:6" x14ac:dyDescent="0.3">
      <c r="A2264" s="718" t="s">
        <v>6131</v>
      </c>
      <c r="B2264" s="2">
        <v>10019819912</v>
      </c>
      <c r="C2264" s="3"/>
      <c r="D2264" s="3" t="s">
        <v>6132</v>
      </c>
      <c r="E2264" s="3" t="s">
        <v>1303</v>
      </c>
      <c r="F2264" s="3" t="s">
        <v>2383</v>
      </c>
    </row>
    <row r="2265" spans="1:6" x14ac:dyDescent="0.3">
      <c r="A2265" s="716" t="s">
        <v>3933</v>
      </c>
      <c r="B2265" s="3">
        <v>10020449907</v>
      </c>
      <c r="C2265" s="3"/>
      <c r="D2265" s="3" t="s">
        <v>3934</v>
      </c>
      <c r="E2265" s="3" t="s">
        <v>1303</v>
      </c>
      <c r="F2265" s="3" t="s">
        <v>3191</v>
      </c>
    </row>
    <row r="2266" spans="1:6" x14ac:dyDescent="0.3">
      <c r="A2266" s="718" t="s">
        <v>1856</v>
      </c>
      <c r="B2266" s="2">
        <v>10006447955</v>
      </c>
      <c r="D2266" s="3" t="s">
        <v>1857</v>
      </c>
      <c r="E2266" s="3" t="s">
        <v>1296</v>
      </c>
      <c r="F2266" s="3" t="s">
        <v>3475</v>
      </c>
    </row>
    <row r="2267" spans="1:6" x14ac:dyDescent="0.3">
      <c r="A2267" s="718" t="s">
        <v>6133</v>
      </c>
      <c r="B2267" s="2">
        <v>10081543840</v>
      </c>
      <c r="C2267" s="3"/>
      <c r="D2267" s="3" t="s">
        <v>6134</v>
      </c>
      <c r="E2267" s="3" t="s">
        <v>1303</v>
      </c>
      <c r="F2267" s="3" t="s">
        <v>3184</v>
      </c>
    </row>
    <row r="2268" spans="1:6" x14ac:dyDescent="0.3">
      <c r="A2268" s="716" t="s">
        <v>1464</v>
      </c>
      <c r="B2268" s="3">
        <v>10015093180</v>
      </c>
      <c r="C2268" s="3"/>
      <c r="D2268" s="3" t="s">
        <v>1465</v>
      </c>
      <c r="E2268" s="3" t="s">
        <v>1293</v>
      </c>
      <c r="F2268" s="3" t="s">
        <v>1306</v>
      </c>
    </row>
    <row r="2269" spans="1:6" x14ac:dyDescent="0.3">
      <c r="A2269" s="716" t="s">
        <v>6135</v>
      </c>
      <c r="B2269" s="3">
        <v>10011150536</v>
      </c>
      <c r="C2269" s="3"/>
      <c r="D2269" s="3" t="s">
        <v>3051</v>
      </c>
      <c r="E2269" s="3" t="s">
        <v>1303</v>
      </c>
      <c r="F2269" s="3" t="s">
        <v>1547</v>
      </c>
    </row>
    <row r="2270" spans="1:6" x14ac:dyDescent="0.3">
      <c r="A2270" s="716" t="s">
        <v>3935</v>
      </c>
      <c r="B2270" s="3">
        <v>10064192156</v>
      </c>
      <c r="D2270" s="3" t="s">
        <v>3936</v>
      </c>
      <c r="E2270" s="3" t="s">
        <v>1303</v>
      </c>
      <c r="F2270" s="3" t="s">
        <v>1324</v>
      </c>
    </row>
    <row r="2271" spans="1:6" x14ac:dyDescent="0.3">
      <c r="A2271" s="718" t="s">
        <v>1858</v>
      </c>
      <c r="B2271" s="2">
        <v>10013892404</v>
      </c>
      <c r="C2271" s="3"/>
      <c r="D2271" s="3" t="s">
        <v>1859</v>
      </c>
      <c r="E2271" s="3" t="s">
        <v>1293</v>
      </c>
      <c r="F2271" s="3" t="s">
        <v>4807</v>
      </c>
    </row>
    <row r="2272" spans="1:6" x14ac:dyDescent="0.3">
      <c r="A2272" s="718" t="s">
        <v>2885</v>
      </c>
      <c r="B2272" s="2">
        <v>10064272483</v>
      </c>
      <c r="C2272" s="3"/>
      <c r="D2272" s="3" t="s">
        <v>2886</v>
      </c>
      <c r="E2272" s="3" t="s">
        <v>1291</v>
      </c>
      <c r="F2272" s="3" t="s">
        <v>1530</v>
      </c>
    </row>
    <row r="2273" spans="1:6" x14ac:dyDescent="0.3">
      <c r="A2273" s="719" t="s">
        <v>4178</v>
      </c>
      <c r="B2273" s="2">
        <v>10015338512</v>
      </c>
      <c r="C2273" s="3"/>
      <c r="D2273" s="3" t="s">
        <v>4179</v>
      </c>
      <c r="E2273" s="3" t="s">
        <v>1303</v>
      </c>
      <c r="F2273" s="3" t="s">
        <v>4901</v>
      </c>
    </row>
    <row r="2274" spans="1:6" x14ac:dyDescent="0.3">
      <c r="A2274" s="716" t="s">
        <v>6136</v>
      </c>
      <c r="B2274" s="3">
        <v>10049840604</v>
      </c>
      <c r="C2274" s="3"/>
      <c r="D2274" s="3" t="s">
        <v>6137</v>
      </c>
      <c r="E2274" s="3" t="s">
        <v>1303</v>
      </c>
      <c r="F2274" s="3" t="s">
        <v>4901</v>
      </c>
    </row>
    <row r="2275" spans="1:6" x14ac:dyDescent="0.3">
      <c r="A2275" s="718" t="s">
        <v>3937</v>
      </c>
      <c r="B2275" s="2">
        <v>10122763382</v>
      </c>
      <c r="C2275" s="3"/>
      <c r="D2275" s="3" t="s">
        <v>3938</v>
      </c>
      <c r="E2275" s="3" t="s">
        <v>1303</v>
      </c>
      <c r="F2275" s="3" t="s">
        <v>3222</v>
      </c>
    </row>
    <row r="2276" spans="1:6" x14ac:dyDescent="0.3">
      <c r="A2276" s="716" t="s">
        <v>765</v>
      </c>
      <c r="B2276" s="3">
        <v>10010203572</v>
      </c>
      <c r="C2276" s="3" t="s">
        <v>159</v>
      </c>
      <c r="D2276" s="3" t="s">
        <v>766</v>
      </c>
      <c r="E2276" s="3" t="s">
        <v>1293</v>
      </c>
      <c r="F2276" s="3" t="s">
        <v>2232</v>
      </c>
    </row>
    <row r="2277" spans="1:6" x14ac:dyDescent="0.3">
      <c r="A2277" s="716" t="s">
        <v>663</v>
      </c>
      <c r="B2277" s="3">
        <v>10010661492</v>
      </c>
      <c r="C2277" s="3"/>
      <c r="D2277" s="3" t="s">
        <v>662</v>
      </c>
      <c r="E2277" s="3" t="s">
        <v>1293</v>
      </c>
      <c r="F2277" s="3" t="s">
        <v>2232</v>
      </c>
    </row>
    <row r="2278" spans="1:6" x14ac:dyDescent="0.3">
      <c r="A2278" s="716" t="s">
        <v>3939</v>
      </c>
      <c r="B2278" s="3">
        <v>10036120962</v>
      </c>
      <c r="C2278" s="3"/>
      <c r="D2278" s="3" t="s">
        <v>3940</v>
      </c>
      <c r="E2278" s="3" t="s">
        <v>1303</v>
      </c>
      <c r="F2278" s="3" t="s">
        <v>1560</v>
      </c>
    </row>
    <row r="2279" spans="1:6" x14ac:dyDescent="0.3">
      <c r="A2279" s="716" t="s">
        <v>1466</v>
      </c>
      <c r="B2279" s="3">
        <v>10007649644</v>
      </c>
      <c r="C2279" s="3"/>
      <c r="D2279" s="3" t="s">
        <v>1467</v>
      </c>
      <c r="E2279" s="3" t="s">
        <v>1296</v>
      </c>
      <c r="F2279" s="3" t="s">
        <v>3881</v>
      </c>
    </row>
    <row r="2280" spans="1:6" x14ac:dyDescent="0.3">
      <c r="A2280" s="716" t="s">
        <v>602</v>
      </c>
      <c r="B2280" s="3">
        <v>10007951455</v>
      </c>
      <c r="C2280" s="3"/>
      <c r="D2280" s="3" t="s">
        <v>603</v>
      </c>
      <c r="E2280" s="3" t="s">
        <v>1303</v>
      </c>
      <c r="F2280" s="3" t="s">
        <v>1373</v>
      </c>
    </row>
    <row r="2281" spans="1:6" x14ac:dyDescent="0.3">
      <c r="A2281" s="716" t="s">
        <v>6138</v>
      </c>
      <c r="B2281" s="3">
        <v>10128342296</v>
      </c>
      <c r="D2281" s="3" t="s">
        <v>6139</v>
      </c>
      <c r="E2281" s="3" t="s">
        <v>1303</v>
      </c>
      <c r="F2281" s="3" t="s">
        <v>5224</v>
      </c>
    </row>
    <row r="2282" spans="1:6" x14ac:dyDescent="0.3">
      <c r="A2282" s="716" t="s">
        <v>2887</v>
      </c>
      <c r="B2282" s="3">
        <v>10014277067</v>
      </c>
      <c r="D2282" s="3" t="s">
        <v>2888</v>
      </c>
      <c r="E2282" s="3" t="s">
        <v>1303</v>
      </c>
      <c r="F2282" s="3" t="s">
        <v>2423</v>
      </c>
    </row>
    <row r="2283" spans="1:6" x14ac:dyDescent="0.3">
      <c r="A2283" s="718" t="s">
        <v>6140</v>
      </c>
      <c r="B2283" s="2">
        <v>10130621800</v>
      </c>
      <c r="C2283" s="3"/>
      <c r="D2283" s="3" t="s">
        <v>6141</v>
      </c>
      <c r="E2283" s="3" t="s">
        <v>1303</v>
      </c>
      <c r="F2283" s="3" t="s">
        <v>4892</v>
      </c>
    </row>
    <row r="2284" spans="1:6" x14ac:dyDescent="0.3">
      <c r="A2284" s="718" t="s">
        <v>4061</v>
      </c>
      <c r="B2284" s="2">
        <v>10023664445</v>
      </c>
      <c r="C2284" s="3" t="s">
        <v>159</v>
      </c>
      <c r="D2284" s="3" t="s">
        <v>1196</v>
      </c>
      <c r="E2284" s="3" t="s">
        <v>1293</v>
      </c>
      <c r="F2284" s="3" t="s">
        <v>2027</v>
      </c>
    </row>
    <row r="2285" spans="1:6" x14ac:dyDescent="0.3">
      <c r="A2285" s="716" t="s">
        <v>6142</v>
      </c>
      <c r="B2285" s="3">
        <v>10080788957</v>
      </c>
      <c r="C2285" s="3"/>
      <c r="D2285" s="3" t="s">
        <v>6143</v>
      </c>
      <c r="E2285" s="3" t="s">
        <v>1303</v>
      </c>
      <c r="F2285" s="3" t="s">
        <v>1946</v>
      </c>
    </row>
    <row r="2286" spans="1:6" x14ac:dyDescent="0.3">
      <c r="A2286" s="716" t="s">
        <v>1860</v>
      </c>
      <c r="B2286" s="3">
        <v>10007224056</v>
      </c>
      <c r="D2286" s="3" t="s">
        <v>604</v>
      </c>
      <c r="E2286" s="3" t="s">
        <v>1303</v>
      </c>
      <c r="F2286" s="3" t="s">
        <v>1316</v>
      </c>
    </row>
    <row r="2287" spans="1:6" x14ac:dyDescent="0.3">
      <c r="A2287" s="716" t="s">
        <v>4068</v>
      </c>
      <c r="B2287" s="3">
        <v>10006906178</v>
      </c>
      <c r="C2287" s="3"/>
      <c r="D2287" s="3" t="s">
        <v>4069</v>
      </c>
      <c r="E2287" s="3" t="s">
        <v>1296</v>
      </c>
      <c r="F2287" s="3" t="s">
        <v>3881</v>
      </c>
    </row>
    <row r="2288" spans="1:6" x14ac:dyDescent="0.3">
      <c r="A2288" s="716" t="s">
        <v>309</v>
      </c>
      <c r="B2288" s="3">
        <v>10006823528</v>
      </c>
      <c r="C2288" s="3" t="s">
        <v>2021</v>
      </c>
      <c r="D2288" s="3" t="s">
        <v>310</v>
      </c>
      <c r="E2288" s="3" t="s">
        <v>1291</v>
      </c>
      <c r="F2288" s="3" t="s">
        <v>3203</v>
      </c>
    </row>
    <row r="2289" spans="1:6" x14ac:dyDescent="0.3">
      <c r="A2289" s="716" t="s">
        <v>6144</v>
      </c>
      <c r="B2289" s="3">
        <v>10109152767</v>
      </c>
      <c r="C2289" s="3"/>
      <c r="D2289" s="3" t="s">
        <v>6145</v>
      </c>
      <c r="E2289" s="3" t="s">
        <v>1291</v>
      </c>
      <c r="F2289" s="3" t="s">
        <v>4738</v>
      </c>
    </row>
    <row r="2290" spans="1:6" x14ac:dyDescent="0.3">
      <c r="A2290" s="716" t="s">
        <v>6146</v>
      </c>
      <c r="B2290" s="3">
        <v>10009143040</v>
      </c>
      <c r="C2290" s="3"/>
      <c r="D2290" s="3" t="s">
        <v>6147</v>
      </c>
      <c r="E2290" s="3" t="s">
        <v>1303</v>
      </c>
      <c r="F2290" s="3" t="s">
        <v>3218</v>
      </c>
    </row>
    <row r="2291" spans="1:6" x14ac:dyDescent="0.3">
      <c r="A2291" s="716" t="s">
        <v>6148</v>
      </c>
      <c r="B2291" s="3">
        <v>10047373972</v>
      </c>
      <c r="C2291" s="3"/>
      <c r="D2291" s="3" t="s">
        <v>6149</v>
      </c>
      <c r="E2291" s="3" t="s">
        <v>1303</v>
      </c>
      <c r="F2291" s="3" t="s">
        <v>3222</v>
      </c>
    </row>
    <row r="2292" spans="1:6" x14ac:dyDescent="0.3">
      <c r="A2292" s="716" t="s">
        <v>6150</v>
      </c>
      <c r="B2292" s="3">
        <v>10137723614</v>
      </c>
      <c r="C2292" s="3"/>
      <c r="D2292" s="3" t="s">
        <v>6151</v>
      </c>
      <c r="E2292" s="3" t="s">
        <v>1303</v>
      </c>
      <c r="F2292" s="3" t="s">
        <v>4106</v>
      </c>
    </row>
    <row r="2293" spans="1:6" x14ac:dyDescent="0.3">
      <c r="A2293" s="718" t="s">
        <v>3941</v>
      </c>
      <c r="B2293" s="2">
        <v>10015160171</v>
      </c>
      <c r="C2293" s="3"/>
      <c r="D2293" s="3" t="s">
        <v>1030</v>
      </c>
      <c r="E2293" s="3" t="s">
        <v>1293</v>
      </c>
      <c r="F2293" s="3" t="s">
        <v>2232</v>
      </c>
    </row>
    <row r="2294" spans="1:6" x14ac:dyDescent="0.3">
      <c r="A2294" s="716" t="s">
        <v>311</v>
      </c>
      <c r="B2294" s="3">
        <v>10006655901</v>
      </c>
      <c r="C2294" s="3"/>
      <c r="D2294" s="3" t="s">
        <v>312</v>
      </c>
      <c r="E2294" s="3" t="s">
        <v>1291</v>
      </c>
      <c r="F2294" s="3" t="s">
        <v>2356</v>
      </c>
    </row>
    <row r="2295" spans="1:6" x14ac:dyDescent="0.3">
      <c r="A2295" s="716" t="s">
        <v>6152</v>
      </c>
      <c r="B2295" s="3">
        <v>10075812958</v>
      </c>
      <c r="C2295" s="3"/>
      <c r="D2295" s="3" t="s">
        <v>6153</v>
      </c>
      <c r="E2295" s="3" t="s">
        <v>1293</v>
      </c>
      <c r="F2295" s="3" t="s">
        <v>1519</v>
      </c>
    </row>
    <row r="2296" spans="1:6" x14ac:dyDescent="0.3">
      <c r="A2296" s="718" t="s">
        <v>3942</v>
      </c>
      <c r="B2296" s="2">
        <v>10061011768</v>
      </c>
      <c r="C2296" s="3"/>
      <c r="D2296" s="3" t="s">
        <v>3943</v>
      </c>
      <c r="E2296" s="3" t="s">
        <v>1303</v>
      </c>
      <c r="F2296" s="3" t="s">
        <v>1314</v>
      </c>
    </row>
    <row r="2297" spans="1:6" x14ac:dyDescent="0.3">
      <c r="A2297" s="716" t="s">
        <v>6154</v>
      </c>
      <c r="B2297" s="3">
        <v>10020112225</v>
      </c>
      <c r="C2297" s="3"/>
      <c r="D2297" s="3" t="s">
        <v>2889</v>
      </c>
      <c r="E2297" s="3" t="s">
        <v>1291</v>
      </c>
      <c r="F2297" s="3" t="s">
        <v>1305</v>
      </c>
    </row>
    <row r="2298" spans="1:6" x14ac:dyDescent="0.3">
      <c r="A2298" s="716" t="s">
        <v>2148</v>
      </c>
      <c r="B2298" s="3">
        <v>10113504128</v>
      </c>
      <c r="C2298" s="3" t="s">
        <v>159</v>
      </c>
      <c r="D2298" s="3" t="s">
        <v>2149</v>
      </c>
      <c r="E2298" s="3" t="s">
        <v>1291</v>
      </c>
      <c r="F2298" s="3" t="s">
        <v>2329</v>
      </c>
    </row>
    <row r="2299" spans="1:6" x14ac:dyDescent="0.3">
      <c r="A2299" s="716" t="s">
        <v>507</v>
      </c>
      <c r="B2299" s="3">
        <v>10006912646</v>
      </c>
      <c r="C2299" s="3" t="s">
        <v>72</v>
      </c>
      <c r="D2299" s="3" t="s">
        <v>506</v>
      </c>
      <c r="E2299" s="3" t="s">
        <v>1303</v>
      </c>
      <c r="F2299" s="3" t="s">
        <v>2363</v>
      </c>
    </row>
    <row r="2300" spans="1:6" x14ac:dyDescent="0.3">
      <c r="A2300" s="716" t="s">
        <v>1861</v>
      </c>
      <c r="B2300" s="3">
        <v>10011168623</v>
      </c>
      <c r="C2300" s="3"/>
      <c r="D2300" s="3" t="s">
        <v>1862</v>
      </c>
      <c r="E2300" s="3" t="s">
        <v>1291</v>
      </c>
      <c r="F2300" s="3" t="s">
        <v>2026</v>
      </c>
    </row>
    <row r="2301" spans="1:6" x14ac:dyDescent="0.3">
      <c r="A2301" s="716" t="s">
        <v>399</v>
      </c>
      <c r="B2301" s="3">
        <v>10004563327</v>
      </c>
      <c r="D2301" s="3" t="s">
        <v>400</v>
      </c>
      <c r="E2301" s="3" t="s">
        <v>1291</v>
      </c>
      <c r="F2301" s="3" t="s">
        <v>1520</v>
      </c>
    </row>
    <row r="2302" spans="1:6" x14ac:dyDescent="0.3">
      <c r="A2302" s="718" t="s">
        <v>869</v>
      </c>
      <c r="B2302" s="2">
        <v>10015032152</v>
      </c>
      <c r="D2302" s="3" t="s">
        <v>870</v>
      </c>
      <c r="E2302" s="3" t="s">
        <v>1291</v>
      </c>
      <c r="F2302" s="3" t="s">
        <v>1520</v>
      </c>
    </row>
    <row r="2303" spans="1:6" x14ac:dyDescent="0.3">
      <c r="A2303" s="718" t="s">
        <v>1223</v>
      </c>
      <c r="B2303" s="2">
        <v>10009382005</v>
      </c>
      <c r="C2303" s="3"/>
      <c r="D2303" s="3" t="s">
        <v>1224</v>
      </c>
      <c r="E2303" s="3" t="s">
        <v>1303</v>
      </c>
      <c r="F2303" s="3" t="s">
        <v>3166</v>
      </c>
    </row>
    <row r="2304" spans="1:6" x14ac:dyDescent="0.3">
      <c r="A2304" s="716" t="s">
        <v>1863</v>
      </c>
      <c r="B2304" s="3">
        <v>10034936653</v>
      </c>
      <c r="D2304" s="3" t="s">
        <v>2890</v>
      </c>
      <c r="E2304" s="3" t="s">
        <v>1303</v>
      </c>
      <c r="F2304" s="3" t="s">
        <v>3138</v>
      </c>
    </row>
    <row r="2305" spans="1:6" x14ac:dyDescent="0.3">
      <c r="A2305" s="716" t="s">
        <v>6155</v>
      </c>
      <c r="B2305" s="3">
        <v>10023649893</v>
      </c>
      <c r="C2305" s="3"/>
      <c r="D2305" s="3" t="s">
        <v>6156</v>
      </c>
      <c r="E2305" s="3" t="s">
        <v>1303</v>
      </c>
      <c r="F2305" s="3" t="s">
        <v>4901</v>
      </c>
    </row>
    <row r="2306" spans="1:6" x14ac:dyDescent="0.3">
      <c r="A2306" s="716" t="s">
        <v>3944</v>
      </c>
      <c r="B2306" s="3">
        <v>10092206968</v>
      </c>
      <c r="C2306" s="3"/>
      <c r="D2306" s="3" t="s">
        <v>3945</v>
      </c>
      <c r="E2306" s="3" t="s">
        <v>1303</v>
      </c>
      <c r="F2306" s="3" t="s">
        <v>3141</v>
      </c>
    </row>
    <row r="2307" spans="1:6" x14ac:dyDescent="0.3">
      <c r="A2307" s="718" t="s">
        <v>6157</v>
      </c>
      <c r="B2307" s="2">
        <v>10089771157</v>
      </c>
      <c r="C2307" s="3"/>
      <c r="D2307" s="3" t="s">
        <v>6158</v>
      </c>
      <c r="E2307" s="3" t="s">
        <v>1303</v>
      </c>
      <c r="F2307" s="3" t="s">
        <v>3184</v>
      </c>
    </row>
    <row r="2308" spans="1:6" x14ac:dyDescent="0.3">
      <c r="A2308" s="718" t="s">
        <v>3946</v>
      </c>
      <c r="B2308" s="2">
        <v>10015851400</v>
      </c>
      <c r="C2308" s="3"/>
      <c r="D2308" s="3" t="s">
        <v>3947</v>
      </c>
      <c r="E2308" s="3" t="s">
        <v>1303</v>
      </c>
      <c r="F2308" s="3" t="s">
        <v>3340</v>
      </c>
    </row>
    <row r="2309" spans="1:6" x14ac:dyDescent="0.3">
      <c r="A2309" s="718" t="s">
        <v>6159</v>
      </c>
      <c r="B2309" s="2">
        <v>10047430758</v>
      </c>
      <c r="C2309" s="3"/>
      <c r="D2309" s="3" t="s">
        <v>420</v>
      </c>
      <c r="E2309" s="3" t="s">
        <v>1303</v>
      </c>
      <c r="F2309" s="3" t="s">
        <v>2172</v>
      </c>
    </row>
    <row r="2310" spans="1:6" x14ac:dyDescent="0.3">
      <c r="A2310" s="718" t="s">
        <v>1864</v>
      </c>
      <c r="B2310" s="2">
        <v>10015907071</v>
      </c>
      <c r="D2310" s="3" t="s">
        <v>1865</v>
      </c>
      <c r="E2310" s="3" t="s">
        <v>1303</v>
      </c>
      <c r="F2310" s="3" t="s">
        <v>3177</v>
      </c>
    </row>
    <row r="2311" spans="1:6" x14ac:dyDescent="0.3">
      <c r="A2311" s="716" t="s">
        <v>3948</v>
      </c>
      <c r="B2311" s="3">
        <v>10088336365</v>
      </c>
      <c r="C2311" s="3"/>
      <c r="D2311" s="3" t="s">
        <v>3949</v>
      </c>
      <c r="E2311" s="3" t="s">
        <v>1303</v>
      </c>
      <c r="F2311" s="3" t="s">
        <v>3158</v>
      </c>
    </row>
    <row r="2312" spans="1:6" x14ac:dyDescent="0.3">
      <c r="A2312" s="716" t="s">
        <v>6160</v>
      </c>
      <c r="B2312" s="3">
        <v>10066112655</v>
      </c>
      <c r="C2312" s="3"/>
      <c r="D2312" s="3" t="s">
        <v>6161</v>
      </c>
      <c r="E2312" s="3" t="s">
        <v>1303</v>
      </c>
      <c r="F2312" s="3" t="s">
        <v>4715</v>
      </c>
    </row>
    <row r="2313" spans="1:6" x14ac:dyDescent="0.3">
      <c r="A2313" s="716" t="s">
        <v>6162</v>
      </c>
      <c r="B2313" s="3">
        <v>10013582206</v>
      </c>
      <c r="C2313" s="3"/>
      <c r="D2313" s="3" t="s">
        <v>6163</v>
      </c>
      <c r="E2313" s="3" t="s">
        <v>1303</v>
      </c>
      <c r="F2313" s="3" t="s">
        <v>4699</v>
      </c>
    </row>
    <row r="2314" spans="1:6" x14ac:dyDescent="0.3">
      <c r="A2314" s="718" t="s">
        <v>2891</v>
      </c>
      <c r="B2314" s="2">
        <v>10030759387</v>
      </c>
      <c r="C2314" s="3"/>
      <c r="D2314" s="3" t="s">
        <v>2892</v>
      </c>
      <c r="E2314" s="3" t="s">
        <v>1303</v>
      </c>
      <c r="F2314" s="3" t="s">
        <v>4672</v>
      </c>
    </row>
    <row r="2315" spans="1:6" x14ac:dyDescent="0.3">
      <c r="A2315" s="716" t="s">
        <v>6164</v>
      </c>
      <c r="B2315" s="3">
        <v>10089396901</v>
      </c>
      <c r="D2315" s="3" t="s">
        <v>6165</v>
      </c>
      <c r="E2315" s="3" t="s">
        <v>1303</v>
      </c>
      <c r="F2315" s="3" t="s">
        <v>4729</v>
      </c>
    </row>
    <row r="2316" spans="1:6" x14ac:dyDescent="0.3">
      <c r="A2316" s="716" t="s">
        <v>6166</v>
      </c>
      <c r="B2316" s="3">
        <v>10089397204</v>
      </c>
      <c r="C2316" s="3"/>
      <c r="D2316" s="3" t="s">
        <v>6167</v>
      </c>
      <c r="E2316" s="3" t="s">
        <v>1303</v>
      </c>
      <c r="F2316" s="3" t="s">
        <v>4729</v>
      </c>
    </row>
    <row r="2317" spans="1:6" x14ac:dyDescent="0.3">
      <c r="A2317" s="716" t="s">
        <v>6168</v>
      </c>
      <c r="B2317" s="3">
        <v>10059501396</v>
      </c>
      <c r="C2317" s="3"/>
      <c r="D2317" s="3" t="s">
        <v>6169</v>
      </c>
      <c r="E2317" s="3" t="s">
        <v>1303</v>
      </c>
      <c r="F2317" s="3" t="s">
        <v>3159</v>
      </c>
    </row>
    <row r="2318" spans="1:6" x14ac:dyDescent="0.3">
      <c r="A2318" s="718" t="s">
        <v>3950</v>
      </c>
      <c r="B2318" s="2">
        <v>10073399173</v>
      </c>
      <c r="C2318" s="3"/>
      <c r="D2318" s="3" t="s">
        <v>3951</v>
      </c>
      <c r="E2318" s="3" t="s">
        <v>1303</v>
      </c>
      <c r="F2318" s="3" t="s">
        <v>3159</v>
      </c>
    </row>
    <row r="2319" spans="1:6" x14ac:dyDescent="0.3">
      <c r="A2319" s="716" t="s">
        <v>605</v>
      </c>
      <c r="B2319" s="3">
        <v>10009136168</v>
      </c>
      <c r="C2319" s="3" t="s">
        <v>142</v>
      </c>
      <c r="D2319" s="3" t="s">
        <v>606</v>
      </c>
      <c r="E2319" s="3" t="s">
        <v>1293</v>
      </c>
      <c r="F2319" s="3" t="s">
        <v>4780</v>
      </c>
    </row>
    <row r="2320" spans="1:6" x14ac:dyDescent="0.3">
      <c r="A2320" s="718" t="s">
        <v>6170</v>
      </c>
      <c r="B2320" s="2">
        <v>10006079961</v>
      </c>
      <c r="D2320" s="3" t="s">
        <v>6171</v>
      </c>
      <c r="E2320" s="3" t="s">
        <v>1303</v>
      </c>
      <c r="F2320" s="3" t="s">
        <v>4106</v>
      </c>
    </row>
    <row r="2321" spans="1:6" x14ac:dyDescent="0.3">
      <c r="A2321" s="718" t="s">
        <v>6172</v>
      </c>
      <c r="B2321" s="2">
        <v>10127079983</v>
      </c>
      <c r="D2321" s="3" t="s">
        <v>6173</v>
      </c>
      <c r="E2321" s="3" t="s">
        <v>1303</v>
      </c>
      <c r="F2321" s="3" t="s">
        <v>4621</v>
      </c>
    </row>
    <row r="2322" spans="1:6" x14ac:dyDescent="0.3">
      <c r="A2322" s="716" t="s">
        <v>6174</v>
      </c>
      <c r="B2322" s="3">
        <v>10055293620</v>
      </c>
      <c r="C2322" s="3"/>
      <c r="D2322" s="3" t="s">
        <v>6175</v>
      </c>
      <c r="E2322" s="3" t="s">
        <v>1303</v>
      </c>
      <c r="F2322" s="3" t="s">
        <v>3238</v>
      </c>
    </row>
    <row r="2323" spans="1:6" x14ac:dyDescent="0.3">
      <c r="A2323" s="716" t="s">
        <v>6402</v>
      </c>
      <c r="B2323" s="3">
        <v>10055293418</v>
      </c>
      <c r="C2323" s="3" t="s">
        <v>135</v>
      </c>
      <c r="D2323" s="3" t="s">
        <v>2893</v>
      </c>
      <c r="E2323" s="3" t="s">
        <v>1291</v>
      </c>
      <c r="F2323" s="3" t="s">
        <v>1520</v>
      </c>
    </row>
    <row r="2324" spans="1:6" x14ac:dyDescent="0.3">
      <c r="A2324" s="716" t="s">
        <v>2150</v>
      </c>
      <c r="B2324" s="3">
        <v>10015919603</v>
      </c>
      <c r="C2324" s="3"/>
      <c r="D2324" s="3" t="s">
        <v>2151</v>
      </c>
      <c r="E2324" s="3" t="s">
        <v>1293</v>
      </c>
      <c r="F2324" s="3" t="s">
        <v>3243</v>
      </c>
    </row>
    <row r="2325" spans="1:6" x14ac:dyDescent="0.3">
      <c r="A2325" s="716" t="s">
        <v>2894</v>
      </c>
      <c r="B2325" s="3">
        <v>10083537491</v>
      </c>
      <c r="C2325" s="3"/>
      <c r="D2325" s="3" t="s">
        <v>2895</v>
      </c>
      <c r="E2325" s="3" t="s">
        <v>1303</v>
      </c>
      <c r="F2325" s="3" t="s">
        <v>3161</v>
      </c>
    </row>
    <row r="2326" spans="1:6" x14ac:dyDescent="0.3">
      <c r="A2326" s="718" t="s">
        <v>1031</v>
      </c>
      <c r="B2326" s="2">
        <v>10010179324</v>
      </c>
      <c r="C2326" s="3"/>
      <c r="D2326" s="3" t="s">
        <v>1032</v>
      </c>
      <c r="E2326" s="3" t="s">
        <v>1291</v>
      </c>
      <c r="F2326" s="3" t="s">
        <v>4738</v>
      </c>
    </row>
    <row r="2327" spans="1:6" x14ac:dyDescent="0.3">
      <c r="A2327" s="716" t="s">
        <v>3952</v>
      </c>
      <c r="B2327" s="3">
        <v>10108413547</v>
      </c>
      <c r="C2327" s="3"/>
      <c r="D2327" s="3" t="s">
        <v>3953</v>
      </c>
      <c r="E2327" s="3" t="s">
        <v>1303</v>
      </c>
      <c r="F2327" s="3" t="s">
        <v>3174</v>
      </c>
    </row>
    <row r="2328" spans="1:6" x14ac:dyDescent="0.3">
      <c r="A2328" s="718" t="s">
        <v>6176</v>
      </c>
      <c r="B2328" s="2">
        <v>10143820365</v>
      </c>
      <c r="D2328" s="3" t="s">
        <v>6177</v>
      </c>
      <c r="E2328" s="3" t="s">
        <v>1303</v>
      </c>
      <c r="F2328" s="3" t="s">
        <v>4785</v>
      </c>
    </row>
    <row r="2329" spans="1:6" x14ac:dyDescent="0.3">
      <c r="A2329" s="716" t="s">
        <v>6178</v>
      </c>
      <c r="B2329" s="3">
        <v>10032855092</v>
      </c>
      <c r="C2329" s="3"/>
      <c r="D2329" s="3" t="s">
        <v>6179</v>
      </c>
      <c r="E2329" s="3" t="s">
        <v>1303</v>
      </c>
      <c r="F2329" s="3" t="s">
        <v>4672</v>
      </c>
    </row>
    <row r="2330" spans="1:6" x14ac:dyDescent="0.3">
      <c r="A2330" s="716" t="s">
        <v>3954</v>
      </c>
      <c r="B2330" s="3">
        <v>10061956510</v>
      </c>
      <c r="C2330" s="3"/>
      <c r="D2330" s="3" t="s">
        <v>3955</v>
      </c>
      <c r="E2330" s="3" t="s">
        <v>1303</v>
      </c>
      <c r="F2330" s="3" t="s">
        <v>4785</v>
      </c>
    </row>
    <row r="2331" spans="1:6" x14ac:dyDescent="0.3">
      <c r="A2331" s="716" t="s">
        <v>2896</v>
      </c>
      <c r="B2331" s="3">
        <v>10059718032</v>
      </c>
      <c r="C2331" s="3"/>
      <c r="D2331" s="3" t="s">
        <v>2897</v>
      </c>
      <c r="E2331" s="3" t="s">
        <v>1303</v>
      </c>
      <c r="F2331" s="3" t="s">
        <v>3238</v>
      </c>
    </row>
    <row r="2332" spans="1:6" x14ac:dyDescent="0.3">
      <c r="A2332" s="716" t="s">
        <v>6180</v>
      </c>
      <c r="B2332" s="3">
        <v>10125318324</v>
      </c>
      <c r="C2332" s="3"/>
      <c r="D2332" s="3" t="s">
        <v>6181</v>
      </c>
      <c r="E2332" s="3" t="s">
        <v>1303</v>
      </c>
      <c r="F2332" s="3" t="s">
        <v>4682</v>
      </c>
    </row>
    <row r="2333" spans="1:6" x14ac:dyDescent="0.3">
      <c r="A2333" s="718" t="s">
        <v>2898</v>
      </c>
      <c r="B2333" s="2">
        <v>10041896910</v>
      </c>
      <c r="C2333" s="3"/>
      <c r="D2333" s="3" t="s">
        <v>2899</v>
      </c>
      <c r="E2333" s="3" t="s">
        <v>1293</v>
      </c>
      <c r="F2333" s="3" t="s">
        <v>4737</v>
      </c>
    </row>
    <row r="2334" spans="1:6" x14ac:dyDescent="0.3">
      <c r="A2334" s="716" t="s">
        <v>6182</v>
      </c>
      <c r="B2334" s="3">
        <v>10067934538</v>
      </c>
      <c r="C2334" s="3"/>
      <c r="D2334" s="3" t="s">
        <v>6183</v>
      </c>
      <c r="E2334" s="3" t="s">
        <v>1303</v>
      </c>
      <c r="F2334" s="717" t="s">
        <v>2360</v>
      </c>
    </row>
    <row r="2335" spans="1:6" x14ac:dyDescent="0.3">
      <c r="A2335" s="718" t="s">
        <v>2152</v>
      </c>
      <c r="B2335" s="2">
        <v>10075176903</v>
      </c>
      <c r="C2335" s="2" t="s">
        <v>515</v>
      </c>
      <c r="D2335" s="3" t="s">
        <v>1197</v>
      </c>
      <c r="E2335" s="3" t="s">
        <v>1291</v>
      </c>
      <c r="F2335" s="3" t="s">
        <v>1299</v>
      </c>
    </row>
    <row r="2336" spans="1:6" x14ac:dyDescent="0.3">
      <c r="A2336" s="716" t="s">
        <v>6184</v>
      </c>
      <c r="B2336" s="3">
        <v>10008697446</v>
      </c>
      <c r="C2336" s="3"/>
      <c r="D2336" s="3" t="s">
        <v>6185</v>
      </c>
      <c r="E2336" s="3" t="s">
        <v>1303</v>
      </c>
      <c r="F2336" s="3" t="s">
        <v>4146</v>
      </c>
    </row>
    <row r="2337" spans="1:6" x14ac:dyDescent="0.3">
      <c r="A2337" s="716" t="s">
        <v>1866</v>
      </c>
      <c r="B2337" s="3">
        <v>10015362861</v>
      </c>
      <c r="D2337" s="3" t="s">
        <v>1867</v>
      </c>
      <c r="E2337" s="3" t="s">
        <v>1293</v>
      </c>
      <c r="F2337" s="3" t="s">
        <v>2035</v>
      </c>
    </row>
    <row r="2338" spans="1:6" x14ac:dyDescent="0.3">
      <c r="A2338" s="718" t="s">
        <v>1033</v>
      </c>
      <c r="B2338" s="2">
        <v>10012735676</v>
      </c>
      <c r="C2338" s="3"/>
      <c r="D2338" s="3" t="s">
        <v>1034</v>
      </c>
      <c r="E2338" s="3" t="s">
        <v>1303</v>
      </c>
      <c r="F2338" s="3" t="s">
        <v>1337</v>
      </c>
    </row>
    <row r="2339" spans="1:6" x14ac:dyDescent="0.3">
      <c r="A2339" s="718" t="s">
        <v>313</v>
      </c>
      <c r="B2339" s="2">
        <v>10006631548</v>
      </c>
      <c r="C2339" s="2" t="s">
        <v>71</v>
      </c>
      <c r="D2339" s="3" t="s">
        <v>314</v>
      </c>
      <c r="E2339" s="3" t="s">
        <v>1291</v>
      </c>
      <c r="F2339" s="3" t="s">
        <v>4738</v>
      </c>
    </row>
    <row r="2340" spans="1:6" x14ac:dyDescent="0.3">
      <c r="A2340" s="716" t="s">
        <v>315</v>
      </c>
      <c r="B2340" s="3">
        <v>10007524756</v>
      </c>
      <c r="C2340" s="2" t="s">
        <v>2021</v>
      </c>
      <c r="D2340" s="3" t="s">
        <v>316</v>
      </c>
      <c r="E2340" s="3" t="s">
        <v>1291</v>
      </c>
      <c r="F2340" s="3" t="s">
        <v>1302</v>
      </c>
    </row>
    <row r="2341" spans="1:6" x14ac:dyDescent="0.3">
      <c r="A2341" s="718" t="s">
        <v>2153</v>
      </c>
      <c r="B2341" s="2">
        <v>10050865568</v>
      </c>
      <c r="C2341" s="2" t="s">
        <v>159</v>
      </c>
      <c r="D2341" s="3" t="s">
        <v>2154</v>
      </c>
      <c r="E2341" s="3" t="s">
        <v>1291</v>
      </c>
      <c r="F2341" s="3" t="s">
        <v>3203</v>
      </c>
    </row>
    <row r="2342" spans="1:6" x14ac:dyDescent="0.3">
      <c r="A2342" s="716" t="s">
        <v>6186</v>
      </c>
      <c r="B2342" s="3">
        <v>10081694693</v>
      </c>
      <c r="C2342" s="3"/>
      <c r="D2342" s="3" t="s">
        <v>6187</v>
      </c>
      <c r="E2342" s="3" t="s">
        <v>1303</v>
      </c>
      <c r="F2342" s="3" t="s">
        <v>5194</v>
      </c>
    </row>
    <row r="2343" spans="1:6" x14ac:dyDescent="0.3">
      <c r="A2343" s="718" t="s">
        <v>607</v>
      </c>
      <c r="B2343" s="2">
        <v>10007739166</v>
      </c>
      <c r="D2343" s="3" t="s">
        <v>608</v>
      </c>
      <c r="E2343" s="3" t="s">
        <v>1293</v>
      </c>
      <c r="F2343" s="3" t="s">
        <v>2232</v>
      </c>
    </row>
    <row r="2344" spans="1:6" x14ac:dyDescent="0.3">
      <c r="A2344" s="718" t="s">
        <v>2900</v>
      </c>
      <c r="B2344" s="2">
        <v>10055699000</v>
      </c>
      <c r="C2344" s="3"/>
      <c r="D2344" s="3" t="s">
        <v>2901</v>
      </c>
      <c r="E2344" s="3" t="s">
        <v>1303</v>
      </c>
      <c r="F2344" s="3" t="s">
        <v>4656</v>
      </c>
    </row>
    <row r="2345" spans="1:6" x14ac:dyDescent="0.3">
      <c r="A2345" s="716" t="s">
        <v>6188</v>
      </c>
      <c r="B2345" s="3">
        <v>10016243743</v>
      </c>
      <c r="C2345" s="3"/>
      <c r="D2345" s="3" t="s">
        <v>6189</v>
      </c>
      <c r="E2345" s="3" t="s">
        <v>1303</v>
      </c>
      <c r="F2345" s="3" t="s">
        <v>3177</v>
      </c>
    </row>
    <row r="2346" spans="1:6" x14ac:dyDescent="0.3">
      <c r="A2346" s="716" t="s">
        <v>508</v>
      </c>
      <c r="B2346" s="3">
        <v>10007079970</v>
      </c>
      <c r="D2346" s="3" t="s">
        <v>509</v>
      </c>
      <c r="E2346" s="3" t="s">
        <v>1291</v>
      </c>
      <c r="F2346" s="3" t="s">
        <v>3203</v>
      </c>
    </row>
    <row r="2347" spans="1:6" x14ac:dyDescent="0.3">
      <c r="A2347" s="716" t="s">
        <v>6190</v>
      </c>
      <c r="B2347" s="3">
        <v>10014936566</v>
      </c>
      <c r="C2347" s="3"/>
      <c r="D2347" s="3" t="s">
        <v>6191</v>
      </c>
      <c r="E2347" s="3" t="s">
        <v>1298</v>
      </c>
      <c r="F2347" s="3" t="s">
        <v>1297</v>
      </c>
    </row>
    <row r="2348" spans="1:6" x14ac:dyDescent="0.3">
      <c r="A2348" s="719" t="s">
        <v>6192</v>
      </c>
      <c r="B2348" s="2">
        <v>10071774627</v>
      </c>
      <c r="D2348" s="3" t="s">
        <v>6193</v>
      </c>
      <c r="E2348" s="3" t="s">
        <v>1303</v>
      </c>
      <c r="F2348" s="3" t="s">
        <v>3354</v>
      </c>
    </row>
    <row r="2349" spans="1:6" x14ac:dyDescent="0.3">
      <c r="A2349" s="716" t="s">
        <v>3086</v>
      </c>
      <c r="B2349" s="3">
        <v>10071620437</v>
      </c>
      <c r="C2349" s="3"/>
      <c r="D2349" s="3" t="s">
        <v>3087</v>
      </c>
      <c r="E2349" s="3" t="s">
        <v>1291</v>
      </c>
      <c r="F2349" s="3" t="s">
        <v>1305</v>
      </c>
    </row>
    <row r="2350" spans="1:6" x14ac:dyDescent="0.3">
      <c r="A2350" s="716" t="s">
        <v>1248</v>
      </c>
      <c r="B2350" s="3">
        <v>10010771327</v>
      </c>
      <c r="C2350" s="3" t="s">
        <v>142</v>
      </c>
      <c r="D2350" s="3" t="s">
        <v>1249</v>
      </c>
      <c r="E2350" s="3" t="s">
        <v>1291</v>
      </c>
      <c r="F2350" s="3" t="s">
        <v>3274</v>
      </c>
    </row>
    <row r="2351" spans="1:6" x14ac:dyDescent="0.3">
      <c r="A2351" s="716" t="s">
        <v>609</v>
      </c>
      <c r="B2351" s="3">
        <v>10009104341</v>
      </c>
      <c r="C2351" s="2" t="s">
        <v>73</v>
      </c>
      <c r="D2351" s="3" t="s">
        <v>610</v>
      </c>
      <c r="E2351" s="3" t="s">
        <v>1291</v>
      </c>
      <c r="F2351" s="3" t="s">
        <v>1302</v>
      </c>
    </row>
    <row r="2352" spans="1:6" x14ac:dyDescent="0.3">
      <c r="A2352" s="716" t="s">
        <v>429</v>
      </c>
      <c r="B2352" s="3">
        <v>10003253221</v>
      </c>
      <c r="C2352" s="3" t="s">
        <v>143</v>
      </c>
      <c r="D2352" s="3" t="s">
        <v>430</v>
      </c>
      <c r="E2352" s="3" t="s">
        <v>1291</v>
      </c>
      <c r="F2352" s="3" t="s">
        <v>1520</v>
      </c>
    </row>
    <row r="2353" spans="1:6" x14ac:dyDescent="0.3">
      <c r="A2353" s="718" t="s">
        <v>6194</v>
      </c>
      <c r="B2353" s="2">
        <v>10022432747</v>
      </c>
      <c r="C2353" s="3"/>
      <c r="D2353" s="3" t="s">
        <v>6195</v>
      </c>
      <c r="E2353" s="3" t="s">
        <v>1303</v>
      </c>
      <c r="F2353" s="3" t="s">
        <v>4706</v>
      </c>
    </row>
    <row r="2354" spans="1:6" x14ac:dyDescent="0.3">
      <c r="A2354" s="716" t="s">
        <v>1868</v>
      </c>
      <c r="B2354" s="3">
        <v>10022071625</v>
      </c>
      <c r="C2354" s="3"/>
      <c r="D2354" s="3" t="s">
        <v>1751</v>
      </c>
      <c r="E2354" s="3" t="s">
        <v>1293</v>
      </c>
      <c r="F2354" s="3" t="s">
        <v>4780</v>
      </c>
    </row>
    <row r="2355" spans="1:6" x14ac:dyDescent="0.3">
      <c r="A2355" s="718" t="s">
        <v>6196</v>
      </c>
      <c r="B2355" s="2">
        <v>10055114774</v>
      </c>
      <c r="C2355" s="3"/>
      <c r="D2355" s="3" t="s">
        <v>6197</v>
      </c>
      <c r="E2355" s="3" t="s">
        <v>1303</v>
      </c>
      <c r="F2355" s="3" t="s">
        <v>4675</v>
      </c>
    </row>
    <row r="2356" spans="1:6" x14ac:dyDescent="0.3">
      <c r="A2356" s="716" t="s">
        <v>2902</v>
      </c>
      <c r="B2356" s="3">
        <v>10084185775</v>
      </c>
      <c r="C2356" s="3"/>
      <c r="D2356" s="3" t="s">
        <v>2903</v>
      </c>
      <c r="E2356" s="3" t="s">
        <v>1303</v>
      </c>
      <c r="F2356" s="3" t="s">
        <v>4811</v>
      </c>
    </row>
    <row r="2357" spans="1:6" x14ac:dyDescent="0.3">
      <c r="A2357" s="718" t="s">
        <v>3956</v>
      </c>
      <c r="B2357" s="2">
        <v>10020605814</v>
      </c>
      <c r="C2357" s="3"/>
      <c r="D2357" s="3" t="s">
        <v>3957</v>
      </c>
      <c r="E2357" s="3" t="s">
        <v>1303</v>
      </c>
      <c r="F2357" s="3" t="s">
        <v>3191</v>
      </c>
    </row>
    <row r="2358" spans="1:6" x14ac:dyDescent="0.3">
      <c r="A2358" s="716" t="s">
        <v>1468</v>
      </c>
      <c r="B2358" s="3">
        <v>10030804049</v>
      </c>
      <c r="C2358" s="3" t="s">
        <v>44</v>
      </c>
      <c r="D2358" s="3" t="s">
        <v>1469</v>
      </c>
      <c r="E2358" s="3" t="s">
        <v>1291</v>
      </c>
      <c r="F2358" s="3" t="s">
        <v>1530</v>
      </c>
    </row>
    <row r="2359" spans="1:6" x14ac:dyDescent="0.3">
      <c r="A2359" s="716" t="s">
        <v>2904</v>
      </c>
      <c r="B2359" s="3">
        <v>10059827257</v>
      </c>
      <c r="D2359" s="3" t="s">
        <v>2905</v>
      </c>
      <c r="E2359" s="3" t="s">
        <v>1303</v>
      </c>
      <c r="F2359" s="3" t="s">
        <v>1324</v>
      </c>
    </row>
    <row r="2360" spans="1:6" x14ac:dyDescent="0.3">
      <c r="A2360" s="716" t="s">
        <v>6198</v>
      </c>
      <c r="B2360" s="3">
        <v>10106195580</v>
      </c>
      <c r="C2360" s="3"/>
      <c r="D2360" s="3" t="s">
        <v>5834</v>
      </c>
      <c r="E2360" s="3" t="s">
        <v>1303</v>
      </c>
      <c r="F2360" s="3" t="s">
        <v>3196</v>
      </c>
    </row>
    <row r="2361" spans="1:6" x14ac:dyDescent="0.3">
      <c r="A2361" s="716" t="s">
        <v>3958</v>
      </c>
      <c r="B2361" s="3">
        <v>10023074765</v>
      </c>
      <c r="C2361" s="3"/>
      <c r="D2361" s="3" t="s">
        <v>3959</v>
      </c>
      <c r="E2361" s="3" t="s">
        <v>1303</v>
      </c>
      <c r="F2361" s="3" t="s">
        <v>2348</v>
      </c>
    </row>
    <row r="2362" spans="1:6" x14ac:dyDescent="0.3">
      <c r="A2362" s="718" t="s">
        <v>1935</v>
      </c>
      <c r="B2362" s="2">
        <v>10019889226</v>
      </c>
      <c r="C2362" s="3" t="s">
        <v>39</v>
      </c>
      <c r="D2362" s="3" t="s">
        <v>1470</v>
      </c>
      <c r="E2362" s="3" t="s">
        <v>1293</v>
      </c>
      <c r="F2362" s="3" t="s">
        <v>3133</v>
      </c>
    </row>
    <row r="2363" spans="1:6" x14ac:dyDescent="0.3">
      <c r="A2363" s="716" t="s">
        <v>2906</v>
      </c>
      <c r="B2363" s="3">
        <v>10091455523</v>
      </c>
      <c r="C2363" s="3"/>
      <c r="D2363" s="3" t="s">
        <v>2907</v>
      </c>
      <c r="E2363" s="3" t="s">
        <v>1303</v>
      </c>
      <c r="F2363" s="3" t="s">
        <v>2383</v>
      </c>
    </row>
    <row r="2364" spans="1:6" x14ac:dyDescent="0.3">
      <c r="A2364" s="718" t="s">
        <v>6199</v>
      </c>
      <c r="B2364" s="2">
        <v>10110321417</v>
      </c>
      <c r="C2364" s="3"/>
      <c r="D2364" s="3" t="s">
        <v>6200</v>
      </c>
      <c r="E2364" s="3" t="s">
        <v>1293</v>
      </c>
      <c r="F2364" s="3" t="s">
        <v>4691</v>
      </c>
    </row>
    <row r="2365" spans="1:6" x14ac:dyDescent="0.3">
      <c r="A2365" s="716" t="s">
        <v>2019</v>
      </c>
      <c r="B2365" s="3">
        <v>10008697648</v>
      </c>
      <c r="C2365" s="3"/>
      <c r="D2365" s="3" t="s">
        <v>2020</v>
      </c>
      <c r="E2365" s="3" t="s">
        <v>1303</v>
      </c>
      <c r="F2365" s="3" t="s">
        <v>3323</v>
      </c>
    </row>
    <row r="2366" spans="1:6" x14ac:dyDescent="0.3">
      <c r="A2366" s="716" t="s">
        <v>871</v>
      </c>
      <c r="B2366" s="3">
        <v>10009788189</v>
      </c>
      <c r="C2366" s="3"/>
      <c r="D2366" s="3" t="s">
        <v>872</v>
      </c>
      <c r="E2366" s="3" t="s">
        <v>1293</v>
      </c>
      <c r="F2366" s="3" t="s">
        <v>4736</v>
      </c>
    </row>
    <row r="2367" spans="1:6" x14ac:dyDescent="0.3">
      <c r="A2367" s="718" t="s">
        <v>6201</v>
      </c>
      <c r="B2367" s="2">
        <v>10117936018</v>
      </c>
      <c r="C2367" s="3"/>
      <c r="D2367" s="3" t="s">
        <v>6202</v>
      </c>
      <c r="E2367" s="3" t="s">
        <v>1298</v>
      </c>
      <c r="F2367" s="3" t="s">
        <v>1297</v>
      </c>
    </row>
    <row r="2368" spans="1:6" x14ac:dyDescent="0.3">
      <c r="A2368" s="716" t="s">
        <v>2225</v>
      </c>
      <c r="B2368" s="3">
        <v>10019553463</v>
      </c>
      <c r="C2368" s="3"/>
      <c r="D2368" s="3" t="s">
        <v>2226</v>
      </c>
      <c r="E2368" s="3" t="s">
        <v>1291</v>
      </c>
      <c r="F2368" s="3" t="s">
        <v>1305</v>
      </c>
    </row>
    <row r="2369" spans="1:7" x14ac:dyDescent="0.3">
      <c r="A2369" s="716" t="s">
        <v>4272</v>
      </c>
      <c r="B2369" s="3">
        <v>10079055586</v>
      </c>
      <c r="C2369" s="3"/>
      <c r="D2369" s="3" t="s">
        <v>6203</v>
      </c>
      <c r="E2369" s="3" t="s">
        <v>1297</v>
      </c>
      <c r="F2369" s="3" t="s">
        <v>1297</v>
      </c>
    </row>
    <row r="2370" spans="1:7" x14ac:dyDescent="0.3">
      <c r="A2370" s="716" t="s">
        <v>2908</v>
      </c>
      <c r="B2370" s="3">
        <v>10095228520</v>
      </c>
      <c r="D2370" s="3" t="s">
        <v>2909</v>
      </c>
      <c r="E2370" s="3" t="s">
        <v>1291</v>
      </c>
      <c r="F2370" s="3" t="s">
        <v>2026</v>
      </c>
    </row>
    <row r="2371" spans="1:7" x14ac:dyDescent="0.3">
      <c r="A2371" s="719" t="s">
        <v>6204</v>
      </c>
      <c r="B2371" s="2">
        <v>10105574780</v>
      </c>
      <c r="D2371" s="3" t="s">
        <v>6205</v>
      </c>
      <c r="E2371" s="3" t="s">
        <v>1303</v>
      </c>
      <c r="F2371" s="3" t="s">
        <v>2097</v>
      </c>
    </row>
    <row r="2372" spans="1:7" x14ac:dyDescent="0.3">
      <c r="A2372" s="719" t="s">
        <v>1869</v>
      </c>
      <c r="B2372" s="2">
        <v>10029928928</v>
      </c>
      <c r="D2372" s="3" t="s">
        <v>1818</v>
      </c>
      <c r="E2372" s="3" t="s">
        <v>1293</v>
      </c>
      <c r="F2372" s="3" t="s">
        <v>3243</v>
      </c>
    </row>
    <row r="2373" spans="1:7" x14ac:dyDescent="0.3">
      <c r="A2373" s="716" t="s">
        <v>6206</v>
      </c>
      <c r="B2373" s="3">
        <v>10055873495</v>
      </c>
      <c r="C2373" s="3"/>
      <c r="D2373" s="3" t="s">
        <v>6207</v>
      </c>
      <c r="E2373" s="3" t="s">
        <v>1303</v>
      </c>
      <c r="F2373" s="3" t="s">
        <v>5151</v>
      </c>
    </row>
    <row r="2374" spans="1:7" x14ac:dyDescent="0.3">
      <c r="A2374" s="719" t="s">
        <v>2910</v>
      </c>
      <c r="B2374" s="2">
        <v>10017572138</v>
      </c>
      <c r="C2374" s="3"/>
      <c r="D2374" s="3" t="s">
        <v>2911</v>
      </c>
      <c r="E2374" s="3" t="s">
        <v>1303</v>
      </c>
      <c r="F2374" s="3" t="s">
        <v>4644</v>
      </c>
    </row>
    <row r="2375" spans="1:7" x14ac:dyDescent="0.3">
      <c r="A2375" s="718" t="s">
        <v>1870</v>
      </c>
      <c r="B2375" s="2">
        <v>10030672491</v>
      </c>
      <c r="C2375" s="3"/>
      <c r="D2375" s="3" t="s">
        <v>1871</v>
      </c>
      <c r="E2375" s="3" t="s">
        <v>1291</v>
      </c>
      <c r="F2375" s="3" t="s">
        <v>4738</v>
      </c>
    </row>
    <row r="2376" spans="1:7" x14ac:dyDescent="0.3">
      <c r="A2376" s="716" t="s">
        <v>611</v>
      </c>
      <c r="B2376" s="3">
        <v>10007527786</v>
      </c>
      <c r="C2376" s="3"/>
      <c r="D2376" s="3" t="s">
        <v>612</v>
      </c>
      <c r="E2376" s="3" t="s">
        <v>1293</v>
      </c>
      <c r="F2376" s="3" t="s">
        <v>4737</v>
      </c>
    </row>
    <row r="2377" spans="1:7" x14ac:dyDescent="0.3">
      <c r="A2377" s="718" t="s">
        <v>3960</v>
      </c>
      <c r="B2377" s="2">
        <v>10087898754</v>
      </c>
      <c r="C2377" s="3" t="s">
        <v>69</v>
      </c>
      <c r="D2377" s="3" t="s">
        <v>3961</v>
      </c>
      <c r="E2377" s="3" t="s">
        <v>1291</v>
      </c>
      <c r="F2377" s="3" t="s">
        <v>1292</v>
      </c>
      <c r="G2377" s="716"/>
    </row>
    <row r="2378" spans="1:7" x14ac:dyDescent="0.3">
      <c r="A2378" s="718" t="s">
        <v>317</v>
      </c>
      <c r="B2378" s="2">
        <v>10005934360</v>
      </c>
      <c r="C2378" s="3"/>
      <c r="D2378" s="3" t="s">
        <v>318</v>
      </c>
      <c r="E2378" s="3" t="s">
        <v>1291</v>
      </c>
      <c r="F2378" s="3" t="s">
        <v>1299</v>
      </c>
    </row>
    <row r="2379" spans="1:7" x14ac:dyDescent="0.3">
      <c r="A2379" s="718" t="s">
        <v>6208</v>
      </c>
      <c r="B2379" s="2">
        <v>10029620245</v>
      </c>
      <c r="D2379" s="3" t="s">
        <v>6209</v>
      </c>
      <c r="E2379" s="3" t="s">
        <v>1303</v>
      </c>
      <c r="F2379" s="3" t="s">
        <v>2340</v>
      </c>
    </row>
    <row r="2380" spans="1:7" x14ac:dyDescent="0.3">
      <c r="A2380" s="716" t="s">
        <v>613</v>
      </c>
      <c r="B2380" s="3">
        <v>10009767173</v>
      </c>
      <c r="D2380" s="3" t="s">
        <v>614</v>
      </c>
      <c r="E2380" s="3" t="s">
        <v>1303</v>
      </c>
      <c r="F2380" s="3" t="s">
        <v>1314</v>
      </c>
    </row>
    <row r="2381" spans="1:7" x14ac:dyDescent="0.3">
      <c r="A2381" s="718" t="s">
        <v>2155</v>
      </c>
      <c r="B2381" s="2">
        <v>10066378393</v>
      </c>
      <c r="C2381" s="3"/>
      <c r="D2381" s="3" t="s">
        <v>2156</v>
      </c>
      <c r="E2381" s="3" t="s">
        <v>1291</v>
      </c>
      <c r="F2381" s="3" t="s">
        <v>1302</v>
      </c>
    </row>
    <row r="2382" spans="1:7" x14ac:dyDescent="0.3">
      <c r="A2382" s="716" t="s">
        <v>615</v>
      </c>
      <c r="B2382" s="3">
        <v>10008624593</v>
      </c>
      <c r="D2382" s="3" t="s">
        <v>616</v>
      </c>
      <c r="E2382" s="3" t="s">
        <v>1293</v>
      </c>
      <c r="F2382" s="3" t="s">
        <v>4807</v>
      </c>
    </row>
    <row r="2383" spans="1:7" x14ac:dyDescent="0.3">
      <c r="A2383" s="716" t="s">
        <v>1872</v>
      </c>
      <c r="B2383" s="3">
        <v>10047277073</v>
      </c>
      <c r="C2383" s="3"/>
      <c r="D2383" s="3" t="s">
        <v>1873</v>
      </c>
      <c r="E2383" s="3" t="s">
        <v>1303</v>
      </c>
      <c r="F2383" s="3" t="s">
        <v>1547</v>
      </c>
    </row>
    <row r="2384" spans="1:7" x14ac:dyDescent="0.3">
      <c r="A2384" s="718" t="s">
        <v>2912</v>
      </c>
      <c r="B2384" s="2">
        <v>10106993408</v>
      </c>
      <c r="C2384" s="3"/>
      <c r="D2384" s="3" t="s">
        <v>2913</v>
      </c>
      <c r="E2384" s="3" t="s">
        <v>1303</v>
      </c>
      <c r="F2384" s="3" t="s">
        <v>4624</v>
      </c>
    </row>
    <row r="2385" spans="1:6" x14ac:dyDescent="0.3">
      <c r="A2385" s="716" t="s">
        <v>1960</v>
      </c>
      <c r="B2385" s="3">
        <v>10025135209</v>
      </c>
      <c r="C2385" s="3"/>
      <c r="D2385" s="3" t="s">
        <v>873</v>
      </c>
      <c r="E2385" s="3" t="s">
        <v>1291</v>
      </c>
      <c r="F2385" s="3" t="s">
        <v>1302</v>
      </c>
    </row>
    <row r="2386" spans="1:6" x14ac:dyDescent="0.3">
      <c r="A2386" s="719" t="s">
        <v>661</v>
      </c>
      <c r="B2386" s="2">
        <v>10010958859</v>
      </c>
      <c r="C2386" s="3"/>
      <c r="D2386" s="3" t="s">
        <v>1198</v>
      </c>
      <c r="E2386" s="3" t="s">
        <v>1293</v>
      </c>
      <c r="F2386" s="3" t="s">
        <v>2321</v>
      </c>
    </row>
    <row r="2387" spans="1:6" x14ac:dyDescent="0.3">
      <c r="A2387" s="716" t="s">
        <v>660</v>
      </c>
      <c r="B2387" s="3">
        <v>10009893576</v>
      </c>
      <c r="C2387" s="3"/>
      <c r="D2387" s="3" t="s">
        <v>659</v>
      </c>
      <c r="E2387" s="3" t="s">
        <v>1291</v>
      </c>
      <c r="F2387" s="3" t="s">
        <v>1530</v>
      </c>
    </row>
    <row r="2388" spans="1:6" x14ac:dyDescent="0.3">
      <c r="A2388" s="716" t="s">
        <v>1035</v>
      </c>
      <c r="B2388" s="3">
        <v>10006804330</v>
      </c>
      <c r="D2388" s="3" t="s">
        <v>1036</v>
      </c>
      <c r="E2388" s="3" t="s">
        <v>1295</v>
      </c>
      <c r="F2388" s="3" t="s">
        <v>1297</v>
      </c>
    </row>
    <row r="2389" spans="1:6" x14ac:dyDescent="0.3">
      <c r="A2389" s="716" t="s">
        <v>319</v>
      </c>
      <c r="B2389" s="3">
        <v>10006486452</v>
      </c>
      <c r="C2389" s="2" t="s">
        <v>71</v>
      </c>
      <c r="D2389" s="3" t="s">
        <v>320</v>
      </c>
      <c r="E2389" s="3" t="s">
        <v>1291</v>
      </c>
      <c r="F2389" s="3" t="s">
        <v>4635</v>
      </c>
    </row>
    <row r="2390" spans="1:6" x14ac:dyDescent="0.3">
      <c r="A2390" s="716" t="s">
        <v>6210</v>
      </c>
      <c r="B2390" s="3">
        <v>10053718075</v>
      </c>
      <c r="C2390" s="3"/>
      <c r="D2390" s="3" t="s">
        <v>6211</v>
      </c>
      <c r="E2390" s="3" t="s">
        <v>1303</v>
      </c>
      <c r="F2390" s="3" t="s">
        <v>2360</v>
      </c>
    </row>
    <row r="2391" spans="1:6" ht="13.95" customHeight="1" x14ac:dyDescent="0.3">
      <c r="A2391" s="718" t="s">
        <v>321</v>
      </c>
      <c r="B2391" s="2">
        <v>10004774202</v>
      </c>
      <c r="C2391" s="3" t="s">
        <v>44</v>
      </c>
      <c r="D2391" s="3" t="s">
        <v>322</v>
      </c>
      <c r="E2391" s="3" t="s">
        <v>1293</v>
      </c>
      <c r="F2391" s="3" t="s">
        <v>2232</v>
      </c>
    </row>
    <row r="2392" spans="1:6" ht="13.95" customHeight="1" x14ac:dyDescent="0.3">
      <c r="A2392" s="716" t="s">
        <v>4142</v>
      </c>
      <c r="B2392" s="3">
        <v>10086775372</v>
      </c>
      <c r="D2392" s="3" t="s">
        <v>6212</v>
      </c>
      <c r="E2392" s="3" t="s">
        <v>1295</v>
      </c>
      <c r="F2392" s="3" t="s">
        <v>1297</v>
      </c>
    </row>
    <row r="2393" spans="1:6" ht="13.95" customHeight="1" x14ac:dyDescent="0.3">
      <c r="A2393" s="716" t="s">
        <v>3962</v>
      </c>
      <c r="B2393" s="3">
        <v>10052055133</v>
      </c>
      <c r="D2393" s="3" t="s">
        <v>3963</v>
      </c>
      <c r="E2393" s="3" t="s">
        <v>1303</v>
      </c>
      <c r="F2393" s="3" t="s">
        <v>1314</v>
      </c>
    </row>
    <row r="2394" spans="1:6" ht="13.95" customHeight="1" x14ac:dyDescent="0.3">
      <c r="A2394" s="716" t="s">
        <v>6213</v>
      </c>
      <c r="B2394" s="3">
        <v>10072207891</v>
      </c>
      <c r="C2394" s="3"/>
      <c r="D2394" s="3" t="s">
        <v>6214</v>
      </c>
      <c r="E2394" s="3" t="s">
        <v>1303</v>
      </c>
      <c r="F2394" s="3" t="s">
        <v>4628</v>
      </c>
    </row>
    <row r="2395" spans="1:6" ht="13.95" customHeight="1" x14ac:dyDescent="0.3">
      <c r="A2395" s="716" t="s">
        <v>2252</v>
      </c>
      <c r="B2395" s="3">
        <v>10066730021</v>
      </c>
      <c r="C2395" s="3" t="s">
        <v>44</v>
      </c>
      <c r="D2395" s="3" t="s">
        <v>2253</v>
      </c>
      <c r="E2395" s="3" t="s">
        <v>1291</v>
      </c>
      <c r="F2395" s="3" t="s">
        <v>3178</v>
      </c>
    </row>
    <row r="2396" spans="1:6" ht="13.95" customHeight="1" x14ac:dyDescent="0.3">
      <c r="A2396" s="716" t="s">
        <v>6215</v>
      </c>
      <c r="B2396" s="3">
        <v>10023565223</v>
      </c>
      <c r="C2396" s="3"/>
      <c r="D2396" s="3" t="s">
        <v>6216</v>
      </c>
      <c r="E2396" s="3" t="s">
        <v>1303</v>
      </c>
      <c r="F2396" s="3" t="s">
        <v>3160</v>
      </c>
    </row>
    <row r="2397" spans="1:6" ht="13.95" customHeight="1" x14ac:dyDescent="0.3">
      <c r="A2397" s="718" t="s">
        <v>4334</v>
      </c>
      <c r="B2397" s="2">
        <v>10017950943</v>
      </c>
      <c r="C2397" s="3"/>
      <c r="D2397" s="3" t="s">
        <v>4335</v>
      </c>
      <c r="E2397" s="3" t="s">
        <v>1298</v>
      </c>
      <c r="F2397" s="3" t="s">
        <v>1347</v>
      </c>
    </row>
    <row r="2398" spans="1:6" x14ac:dyDescent="0.3">
      <c r="A2398" s="718" t="s">
        <v>2263</v>
      </c>
      <c r="B2398" s="2">
        <v>10089663548</v>
      </c>
      <c r="D2398" s="3" t="s">
        <v>2264</v>
      </c>
      <c r="E2398" s="3" t="s">
        <v>1293</v>
      </c>
      <c r="F2398" s="3" t="s">
        <v>4691</v>
      </c>
    </row>
    <row r="2399" spans="1:6" x14ac:dyDescent="0.3">
      <c r="A2399" s="716" t="s">
        <v>2914</v>
      </c>
      <c r="B2399" s="3">
        <v>10045987377</v>
      </c>
      <c r="C2399" s="3"/>
      <c r="D2399" s="3" t="s">
        <v>2915</v>
      </c>
      <c r="E2399" s="3" t="s">
        <v>1291</v>
      </c>
      <c r="F2399" s="3" t="s">
        <v>1530</v>
      </c>
    </row>
    <row r="2400" spans="1:6" x14ac:dyDescent="0.3">
      <c r="A2400" s="716" t="s">
        <v>3964</v>
      </c>
      <c r="B2400" s="3">
        <v>10112361952</v>
      </c>
      <c r="C2400" s="3"/>
      <c r="D2400" s="3" t="s">
        <v>3965</v>
      </c>
      <c r="E2400" s="3" t="s">
        <v>1303</v>
      </c>
      <c r="F2400" s="3" t="s">
        <v>4811</v>
      </c>
    </row>
    <row r="2401" spans="1:6" x14ac:dyDescent="0.3">
      <c r="A2401" s="716" t="s">
        <v>6217</v>
      </c>
      <c r="B2401" s="3">
        <v>10131282309</v>
      </c>
      <c r="C2401" s="3"/>
      <c r="D2401" s="3" t="s">
        <v>6218</v>
      </c>
      <c r="E2401" s="3" t="s">
        <v>1303</v>
      </c>
      <c r="F2401" s="3" t="s">
        <v>4819</v>
      </c>
    </row>
    <row r="2402" spans="1:6" x14ac:dyDescent="0.3">
      <c r="A2402" s="716" t="s">
        <v>3966</v>
      </c>
      <c r="B2402" s="3">
        <v>10083124132</v>
      </c>
      <c r="D2402" s="3" t="s">
        <v>3967</v>
      </c>
      <c r="E2402" s="3" t="s">
        <v>1303</v>
      </c>
      <c r="F2402" s="3" t="s">
        <v>5151</v>
      </c>
    </row>
    <row r="2403" spans="1:6" x14ac:dyDescent="0.3">
      <c r="A2403" s="718" t="s">
        <v>1471</v>
      </c>
      <c r="B2403" s="2">
        <v>10023827022</v>
      </c>
      <c r="C2403" s="2" t="s">
        <v>39</v>
      </c>
      <c r="D2403" s="3" t="s">
        <v>1472</v>
      </c>
      <c r="E2403" s="3" t="s">
        <v>1291</v>
      </c>
      <c r="F2403" s="3" t="s">
        <v>3137</v>
      </c>
    </row>
    <row r="2404" spans="1:6" x14ac:dyDescent="0.3">
      <c r="A2404" s="716" t="s">
        <v>6219</v>
      </c>
      <c r="B2404" s="3">
        <v>10011044947</v>
      </c>
      <c r="C2404" s="3"/>
      <c r="D2404" s="3" t="s">
        <v>6220</v>
      </c>
      <c r="E2404" s="3" t="s">
        <v>1303</v>
      </c>
      <c r="F2404" s="3" t="s">
        <v>4661</v>
      </c>
    </row>
    <row r="2405" spans="1:6" x14ac:dyDescent="0.3">
      <c r="A2405" s="716" t="s">
        <v>3968</v>
      </c>
      <c r="B2405" s="3">
        <v>10031785163</v>
      </c>
      <c r="C2405" s="3"/>
      <c r="D2405" s="3" t="s">
        <v>3969</v>
      </c>
      <c r="E2405" s="3" t="s">
        <v>1293</v>
      </c>
      <c r="F2405" s="3" t="s">
        <v>3243</v>
      </c>
    </row>
    <row r="2406" spans="1:6" x14ac:dyDescent="0.3">
      <c r="A2406" s="716" t="s">
        <v>2157</v>
      </c>
      <c r="B2406" s="3">
        <v>10007523342</v>
      </c>
      <c r="D2406" s="3" t="s">
        <v>2158</v>
      </c>
      <c r="E2406" s="3" t="s">
        <v>1303</v>
      </c>
      <c r="F2406" s="3" t="s">
        <v>3052</v>
      </c>
    </row>
    <row r="2407" spans="1:6" x14ac:dyDescent="0.3">
      <c r="A2407" s="718" t="s">
        <v>526</v>
      </c>
      <c r="B2407" s="2">
        <v>10007592050</v>
      </c>
      <c r="C2407" s="2" t="s">
        <v>39</v>
      </c>
      <c r="D2407" s="3" t="s">
        <v>527</v>
      </c>
      <c r="E2407" s="3" t="s">
        <v>1293</v>
      </c>
      <c r="F2407" s="3" t="s">
        <v>2035</v>
      </c>
    </row>
    <row r="2408" spans="1:6" x14ac:dyDescent="0.3">
      <c r="A2408" s="716" t="s">
        <v>6221</v>
      </c>
      <c r="B2408" s="3">
        <v>10128811031</v>
      </c>
      <c r="C2408" s="3"/>
      <c r="D2408" s="3" t="s">
        <v>6222</v>
      </c>
      <c r="E2408" s="3" t="s">
        <v>1303</v>
      </c>
      <c r="F2408" s="3" t="s">
        <v>4979</v>
      </c>
    </row>
    <row r="2409" spans="1:6" x14ac:dyDescent="0.3">
      <c r="A2409" s="718" t="s">
        <v>2916</v>
      </c>
      <c r="B2409" s="2">
        <v>10017556576</v>
      </c>
      <c r="C2409" s="3"/>
      <c r="D2409" s="3" t="s">
        <v>2917</v>
      </c>
      <c r="E2409" s="3" t="s">
        <v>1303</v>
      </c>
      <c r="F2409" s="3" t="s">
        <v>1398</v>
      </c>
    </row>
    <row r="2410" spans="1:6" x14ac:dyDescent="0.3">
      <c r="A2410" s="716" t="s">
        <v>2918</v>
      </c>
      <c r="B2410" s="3">
        <v>10118648461</v>
      </c>
      <c r="C2410" s="3"/>
      <c r="D2410" s="3" t="s">
        <v>2919</v>
      </c>
      <c r="E2410" s="3" t="s">
        <v>1303</v>
      </c>
      <c r="F2410" s="3" t="s">
        <v>2380</v>
      </c>
    </row>
    <row r="2411" spans="1:6" x14ac:dyDescent="0.3">
      <c r="A2411" s="718" t="s">
        <v>1874</v>
      </c>
      <c r="B2411" s="2">
        <v>10010947038</v>
      </c>
      <c r="C2411" s="3" t="s">
        <v>38</v>
      </c>
      <c r="D2411" s="3" t="s">
        <v>1875</v>
      </c>
      <c r="E2411" s="3" t="s">
        <v>1291</v>
      </c>
      <c r="F2411" s="3" t="s">
        <v>1520</v>
      </c>
    </row>
    <row r="2412" spans="1:6" x14ac:dyDescent="0.3">
      <c r="A2412" s="718" t="s">
        <v>6223</v>
      </c>
      <c r="B2412" s="2">
        <v>10029831524</v>
      </c>
      <c r="C2412" s="3"/>
      <c r="D2412" s="3" t="s">
        <v>6224</v>
      </c>
      <c r="E2412" s="3" t="s">
        <v>1303</v>
      </c>
      <c r="F2412" s="3" t="s">
        <v>4758</v>
      </c>
    </row>
    <row r="2413" spans="1:6" x14ac:dyDescent="0.3">
      <c r="A2413" s="716" t="s">
        <v>3970</v>
      </c>
      <c r="B2413" s="3">
        <v>10019862752</v>
      </c>
      <c r="C2413" s="3"/>
      <c r="D2413" s="3" t="s">
        <v>3971</v>
      </c>
      <c r="E2413" s="3" t="s">
        <v>1303</v>
      </c>
      <c r="F2413" s="3" t="s">
        <v>3191</v>
      </c>
    </row>
    <row r="2414" spans="1:6" x14ac:dyDescent="0.3">
      <c r="A2414" s="716" t="s">
        <v>3972</v>
      </c>
      <c r="B2414" s="3">
        <v>10065498222</v>
      </c>
      <c r="C2414" s="3"/>
      <c r="D2414" s="3" t="s">
        <v>3973</v>
      </c>
      <c r="E2414" s="3" t="s">
        <v>1303</v>
      </c>
      <c r="F2414" s="3" t="s">
        <v>3229</v>
      </c>
    </row>
    <row r="2415" spans="1:6" x14ac:dyDescent="0.3">
      <c r="A2415" s="716" t="s">
        <v>1473</v>
      </c>
      <c r="B2415" s="3">
        <v>10036355479</v>
      </c>
      <c r="C2415" s="3"/>
      <c r="D2415" s="3" t="s">
        <v>1474</v>
      </c>
      <c r="E2415" s="3" t="s">
        <v>1291</v>
      </c>
      <c r="F2415" s="3" t="s">
        <v>2337</v>
      </c>
    </row>
    <row r="2416" spans="1:6" x14ac:dyDescent="0.3">
      <c r="A2416" s="716" t="s">
        <v>2159</v>
      </c>
      <c r="B2416" s="3">
        <v>10071130484</v>
      </c>
      <c r="C2416" s="3" t="s">
        <v>38</v>
      </c>
      <c r="D2416" s="3" t="s">
        <v>2160</v>
      </c>
      <c r="E2416" s="3" t="s">
        <v>1291</v>
      </c>
      <c r="F2416" s="3" t="s">
        <v>3137</v>
      </c>
    </row>
    <row r="2417" spans="1:6" x14ac:dyDescent="0.3">
      <c r="A2417" s="716" t="s">
        <v>3010</v>
      </c>
      <c r="D2417" s="3"/>
      <c r="E2417" s="3"/>
      <c r="F2417" s="3"/>
    </row>
    <row r="2418" spans="1:6" x14ac:dyDescent="0.3">
      <c r="A2418" s="716" t="s">
        <v>4123</v>
      </c>
      <c r="D2418" s="3"/>
      <c r="E2418" s="3"/>
      <c r="F2418" s="3"/>
    </row>
    <row r="2419" spans="1:6" x14ac:dyDescent="0.3">
      <c r="A2419" s="716" t="s">
        <v>421</v>
      </c>
      <c r="B2419" s="3">
        <v>10005467952</v>
      </c>
      <c r="C2419" s="2" t="s">
        <v>159</v>
      </c>
      <c r="D2419" s="3" t="s">
        <v>422</v>
      </c>
      <c r="E2419" s="3" t="s">
        <v>1291</v>
      </c>
      <c r="F2419" s="3" t="s">
        <v>4738</v>
      </c>
    </row>
    <row r="2420" spans="1:6" x14ac:dyDescent="0.3">
      <c r="A2420" s="718" t="s">
        <v>1876</v>
      </c>
      <c r="B2420" s="2">
        <v>10062390178</v>
      </c>
      <c r="C2420" s="3"/>
      <c r="D2420" s="3" t="s">
        <v>1877</v>
      </c>
      <c r="E2420" s="3" t="s">
        <v>1303</v>
      </c>
      <c r="F2420" s="3" t="s">
        <v>3138</v>
      </c>
    </row>
    <row r="2421" spans="1:6" x14ac:dyDescent="0.3">
      <c r="A2421" s="718" t="s">
        <v>4115</v>
      </c>
      <c r="B2421" s="2">
        <v>10022702529</v>
      </c>
      <c r="D2421" s="3" t="s">
        <v>4116</v>
      </c>
      <c r="E2421" s="3" t="s">
        <v>1303</v>
      </c>
      <c r="F2421" s="3" t="s">
        <v>2348</v>
      </c>
    </row>
    <row r="2422" spans="1:6" x14ac:dyDescent="0.3">
      <c r="A2422" s="716" t="s">
        <v>344</v>
      </c>
      <c r="B2422" s="3">
        <v>10004641836</v>
      </c>
      <c r="D2422" s="3" t="s">
        <v>345</v>
      </c>
      <c r="E2422" s="3" t="s">
        <v>1295</v>
      </c>
      <c r="F2422" s="3" t="s">
        <v>1295</v>
      </c>
    </row>
    <row r="2423" spans="1:6" x14ac:dyDescent="0.3">
      <c r="A2423" s="718" t="s">
        <v>3974</v>
      </c>
      <c r="B2423" s="2">
        <v>10086076669</v>
      </c>
      <c r="C2423" s="3"/>
      <c r="D2423" s="3" t="s">
        <v>3975</v>
      </c>
      <c r="E2423" s="3" t="s">
        <v>1303</v>
      </c>
      <c r="F2423" s="3" t="s">
        <v>5976</v>
      </c>
    </row>
    <row r="2424" spans="1:6" x14ac:dyDescent="0.3">
      <c r="A2424" s="716" t="s">
        <v>3976</v>
      </c>
      <c r="B2424" s="3">
        <v>10042424851</v>
      </c>
      <c r="C2424" s="3"/>
      <c r="D2424" s="3" t="s">
        <v>3977</v>
      </c>
      <c r="E2424" s="3" t="s">
        <v>1293</v>
      </c>
      <c r="F2424" s="3" t="s">
        <v>1513</v>
      </c>
    </row>
    <row r="2425" spans="1:6" x14ac:dyDescent="0.3">
      <c r="A2425" s="716" t="s">
        <v>2920</v>
      </c>
      <c r="B2425" s="3">
        <v>10029210825</v>
      </c>
      <c r="C2425" s="3"/>
      <c r="D2425" s="3" t="s">
        <v>2921</v>
      </c>
      <c r="E2425" s="3" t="s">
        <v>1303</v>
      </c>
      <c r="F2425" s="3" t="s">
        <v>4758</v>
      </c>
    </row>
    <row r="2426" spans="1:6" x14ac:dyDescent="0.3">
      <c r="A2426" s="716" t="s">
        <v>2922</v>
      </c>
      <c r="B2426" s="3">
        <v>10035004048</v>
      </c>
      <c r="C2426" s="3"/>
      <c r="D2426" s="3" t="s">
        <v>2923</v>
      </c>
      <c r="E2426" s="3" t="s">
        <v>1303</v>
      </c>
      <c r="F2426" s="3" t="s">
        <v>1560</v>
      </c>
    </row>
    <row r="2427" spans="1:6" x14ac:dyDescent="0.3">
      <c r="A2427" s="716" t="s">
        <v>6225</v>
      </c>
      <c r="B2427" s="3">
        <v>10058435915</v>
      </c>
      <c r="C2427" s="3"/>
      <c r="D2427" s="3" t="s">
        <v>6226</v>
      </c>
      <c r="E2427" s="3" t="s">
        <v>1303</v>
      </c>
      <c r="F2427" s="3" t="s">
        <v>2413</v>
      </c>
    </row>
    <row r="2428" spans="1:6" x14ac:dyDescent="0.3">
      <c r="A2428" s="716" t="s">
        <v>3978</v>
      </c>
      <c r="B2428" s="3">
        <v>10103880011</v>
      </c>
      <c r="C2428" s="3"/>
      <c r="D2428" s="3" t="s">
        <v>3979</v>
      </c>
      <c r="E2428" s="3" t="s">
        <v>1303</v>
      </c>
      <c r="F2428" s="3" t="s">
        <v>4785</v>
      </c>
    </row>
    <row r="2429" spans="1:6" x14ac:dyDescent="0.3">
      <c r="A2429" s="718" t="s">
        <v>1878</v>
      </c>
      <c r="B2429" s="2">
        <v>10047299507</v>
      </c>
      <c r="C2429" s="3" t="s">
        <v>44</v>
      </c>
      <c r="D2429" s="3" t="s">
        <v>1879</v>
      </c>
      <c r="E2429" s="3" t="s">
        <v>1291</v>
      </c>
      <c r="F2429" s="3" t="s">
        <v>3203</v>
      </c>
    </row>
    <row r="2430" spans="1:6" x14ac:dyDescent="0.3">
      <c r="A2430" s="716" t="s">
        <v>1475</v>
      </c>
      <c r="B2430" s="3">
        <v>10008833347</v>
      </c>
      <c r="D2430" s="3" t="s">
        <v>1476</v>
      </c>
      <c r="E2430" s="3" t="s">
        <v>1293</v>
      </c>
      <c r="F2430" s="3" t="s">
        <v>2321</v>
      </c>
    </row>
    <row r="2431" spans="1:6" x14ac:dyDescent="0.3">
      <c r="A2431" s="716" t="s">
        <v>3980</v>
      </c>
      <c r="B2431" s="3">
        <v>10069096720</v>
      </c>
      <c r="D2431" s="3" t="s">
        <v>3981</v>
      </c>
      <c r="E2431" s="3" t="s">
        <v>1293</v>
      </c>
      <c r="F2431" s="3" t="s">
        <v>2035</v>
      </c>
    </row>
    <row r="2432" spans="1:6" x14ac:dyDescent="0.3">
      <c r="A2432" s="716" t="s">
        <v>6227</v>
      </c>
      <c r="B2432" s="3">
        <v>10101832196</v>
      </c>
      <c r="D2432" s="3" t="s">
        <v>6228</v>
      </c>
      <c r="E2432" s="3" t="s">
        <v>1303</v>
      </c>
      <c r="F2432" s="3" t="s">
        <v>4777</v>
      </c>
    </row>
    <row r="2433" spans="1:6" x14ac:dyDescent="0.3">
      <c r="A2433" s="718" t="s">
        <v>3060</v>
      </c>
      <c r="B2433" s="2">
        <v>10007522534</v>
      </c>
      <c r="D2433" s="3" t="s">
        <v>3061</v>
      </c>
      <c r="E2433" s="3" t="s">
        <v>2349</v>
      </c>
      <c r="F2433" s="3" t="s">
        <v>1297</v>
      </c>
    </row>
    <row r="2434" spans="1:6" x14ac:dyDescent="0.3">
      <c r="A2434" s="716" t="s">
        <v>2924</v>
      </c>
      <c r="B2434" s="3">
        <v>10054324832</v>
      </c>
      <c r="C2434" s="3"/>
      <c r="D2434" s="3" t="s">
        <v>2925</v>
      </c>
      <c r="E2434" s="3" t="s">
        <v>1303</v>
      </c>
      <c r="F2434" s="3" t="s">
        <v>3238</v>
      </c>
    </row>
    <row r="2435" spans="1:6" x14ac:dyDescent="0.3">
      <c r="A2435" s="716" t="s">
        <v>4287</v>
      </c>
      <c r="B2435" s="3">
        <v>10008594281</v>
      </c>
      <c r="C2435" s="3"/>
      <c r="D2435" s="3" t="s">
        <v>4288</v>
      </c>
      <c r="E2435" s="3" t="s">
        <v>1296</v>
      </c>
      <c r="F2435" s="3" t="s">
        <v>4289</v>
      </c>
    </row>
    <row r="2436" spans="1:6" x14ac:dyDescent="0.3">
      <c r="A2436" s="716" t="s">
        <v>6229</v>
      </c>
      <c r="B2436" s="3">
        <v>10017620537</v>
      </c>
      <c r="D2436" s="3" t="s">
        <v>6230</v>
      </c>
      <c r="E2436" s="3" t="s">
        <v>1303</v>
      </c>
      <c r="F2436" s="3" t="s">
        <v>2457</v>
      </c>
    </row>
    <row r="2437" spans="1:6" x14ac:dyDescent="0.3">
      <c r="A2437" s="716" t="s">
        <v>6231</v>
      </c>
      <c r="B2437" s="3">
        <v>10076132149</v>
      </c>
      <c r="C2437" s="3"/>
      <c r="D2437" s="3" t="s">
        <v>6232</v>
      </c>
      <c r="E2437" s="3" t="s">
        <v>1303</v>
      </c>
      <c r="F2437" s="3" t="s">
        <v>4679</v>
      </c>
    </row>
    <row r="2438" spans="1:6" x14ac:dyDescent="0.3">
      <c r="A2438" s="718" t="s">
        <v>1037</v>
      </c>
      <c r="B2438" s="2">
        <v>10009820727</v>
      </c>
      <c r="C2438" s="3" t="s">
        <v>784</v>
      </c>
      <c r="D2438" s="3" t="s">
        <v>1038</v>
      </c>
      <c r="E2438" s="3" t="s">
        <v>1291</v>
      </c>
      <c r="F2438" s="3" t="s">
        <v>3137</v>
      </c>
    </row>
    <row r="2439" spans="1:6" x14ac:dyDescent="0.3">
      <c r="A2439" s="716" t="s">
        <v>418</v>
      </c>
      <c r="B2439" s="3">
        <v>10001457509</v>
      </c>
      <c r="D2439" s="3" t="s">
        <v>419</v>
      </c>
      <c r="E2439" s="3" t="s">
        <v>2349</v>
      </c>
      <c r="F2439" s="3" t="s">
        <v>1297</v>
      </c>
    </row>
    <row r="2440" spans="1:6" x14ac:dyDescent="0.3">
      <c r="A2440" s="716" t="s">
        <v>324</v>
      </c>
      <c r="B2440" s="3">
        <v>10007585986</v>
      </c>
      <c r="C2440" s="3" t="s">
        <v>3120</v>
      </c>
      <c r="D2440" s="3" t="s">
        <v>325</v>
      </c>
      <c r="E2440" s="3" t="s">
        <v>1291</v>
      </c>
      <c r="F2440" s="3" t="s">
        <v>3137</v>
      </c>
    </row>
    <row r="2441" spans="1:6" x14ac:dyDescent="0.3">
      <c r="A2441" s="716" t="s">
        <v>391</v>
      </c>
      <c r="B2441" s="3">
        <v>10007914170</v>
      </c>
      <c r="C2441" s="3"/>
      <c r="D2441" s="3" t="s">
        <v>392</v>
      </c>
      <c r="E2441" s="3" t="s">
        <v>1293</v>
      </c>
      <c r="F2441" s="3" t="s">
        <v>2027</v>
      </c>
    </row>
    <row r="2442" spans="1:6" x14ac:dyDescent="0.3">
      <c r="A2442" s="716" t="s">
        <v>326</v>
      </c>
      <c r="B2442" s="3">
        <v>10006884455</v>
      </c>
      <c r="C2442" s="3" t="s">
        <v>70</v>
      </c>
      <c r="D2442" s="3" t="s">
        <v>327</v>
      </c>
      <c r="E2442" s="3" t="s">
        <v>1291</v>
      </c>
      <c r="F2442" s="3" t="s">
        <v>3137</v>
      </c>
    </row>
    <row r="2443" spans="1:6" x14ac:dyDescent="0.3">
      <c r="A2443" s="716" t="s">
        <v>1880</v>
      </c>
      <c r="B2443" s="3">
        <v>10073649959</v>
      </c>
      <c r="C2443" s="3"/>
      <c r="D2443" s="3" t="s">
        <v>1881</v>
      </c>
      <c r="E2443" s="3" t="s">
        <v>1291</v>
      </c>
      <c r="F2443" s="3" t="s">
        <v>4738</v>
      </c>
    </row>
    <row r="2444" spans="1:6" x14ac:dyDescent="0.3">
      <c r="A2444" s="716" t="s">
        <v>1882</v>
      </c>
      <c r="B2444" s="3">
        <v>10023337170</v>
      </c>
      <c r="C2444" s="3"/>
      <c r="D2444" s="3" t="s">
        <v>1883</v>
      </c>
      <c r="E2444" s="3" t="s">
        <v>1291</v>
      </c>
      <c r="F2444" s="3" t="s">
        <v>3137</v>
      </c>
    </row>
    <row r="2445" spans="1:6" x14ac:dyDescent="0.3">
      <c r="A2445" s="716" t="s">
        <v>2235</v>
      </c>
      <c r="B2445" s="3">
        <v>10016482102</v>
      </c>
      <c r="D2445" s="3" t="s">
        <v>2236</v>
      </c>
      <c r="E2445" s="3" t="s">
        <v>1291</v>
      </c>
      <c r="F2445" s="3" t="s">
        <v>3274</v>
      </c>
    </row>
    <row r="2446" spans="1:6" x14ac:dyDescent="0.3">
      <c r="A2446" s="716" t="s">
        <v>3982</v>
      </c>
      <c r="B2446" s="3">
        <v>10065093852</v>
      </c>
      <c r="D2446" s="3" t="s">
        <v>3983</v>
      </c>
      <c r="E2446" s="3" t="s">
        <v>1303</v>
      </c>
      <c r="F2446" s="3" t="s">
        <v>4729</v>
      </c>
    </row>
    <row r="2447" spans="1:6" x14ac:dyDescent="0.3">
      <c r="A2447" s="716" t="s">
        <v>6233</v>
      </c>
      <c r="B2447" s="3">
        <v>10007080172</v>
      </c>
      <c r="D2447" s="3" t="s">
        <v>6234</v>
      </c>
      <c r="E2447" s="3" t="s">
        <v>1303</v>
      </c>
      <c r="F2447" s="3" t="s">
        <v>2423</v>
      </c>
    </row>
    <row r="2448" spans="1:6" x14ac:dyDescent="0.3">
      <c r="A2448" s="718" t="s">
        <v>2926</v>
      </c>
      <c r="B2448" s="2">
        <v>10016488566</v>
      </c>
      <c r="C2448" s="2" t="s">
        <v>38</v>
      </c>
      <c r="D2448" s="3" t="s">
        <v>2927</v>
      </c>
      <c r="E2448" s="3" t="s">
        <v>1293</v>
      </c>
      <c r="F2448" s="3" t="s">
        <v>4780</v>
      </c>
    </row>
    <row r="2449" spans="1:6" x14ac:dyDescent="0.3">
      <c r="A2449" s="716" t="s">
        <v>6235</v>
      </c>
      <c r="B2449" s="3">
        <v>10064985940</v>
      </c>
      <c r="C2449" s="3"/>
      <c r="D2449" s="3" t="s">
        <v>6236</v>
      </c>
      <c r="E2449" s="3" t="s">
        <v>1514</v>
      </c>
      <c r="F2449" s="3" t="s">
        <v>4638</v>
      </c>
    </row>
    <row r="2450" spans="1:6" x14ac:dyDescent="0.3">
      <c r="A2450" s="716" t="s">
        <v>2928</v>
      </c>
      <c r="B2450" s="3">
        <v>10064948958</v>
      </c>
      <c r="C2450" s="3"/>
      <c r="D2450" s="3" t="s">
        <v>2929</v>
      </c>
      <c r="E2450" s="3" t="s">
        <v>1293</v>
      </c>
      <c r="F2450" s="3" t="s">
        <v>4780</v>
      </c>
    </row>
    <row r="2451" spans="1:6" x14ac:dyDescent="0.3">
      <c r="A2451" s="718" t="s">
        <v>617</v>
      </c>
      <c r="B2451" s="2">
        <v>10009817188</v>
      </c>
      <c r="C2451" s="3" t="s">
        <v>72</v>
      </c>
      <c r="D2451" s="3" t="s">
        <v>618</v>
      </c>
      <c r="E2451" s="3" t="s">
        <v>1291</v>
      </c>
      <c r="F2451" s="3" t="s">
        <v>4683</v>
      </c>
    </row>
    <row r="2452" spans="1:6" x14ac:dyDescent="0.3">
      <c r="A2452" s="716" t="s">
        <v>1477</v>
      </c>
      <c r="B2452" s="3">
        <v>10014952229</v>
      </c>
      <c r="C2452" s="3"/>
      <c r="D2452" s="3" t="s">
        <v>1478</v>
      </c>
      <c r="E2452" s="3" t="s">
        <v>1291</v>
      </c>
      <c r="F2452" s="3" t="s">
        <v>1294</v>
      </c>
    </row>
    <row r="2453" spans="1:6" x14ac:dyDescent="0.3">
      <c r="A2453" s="716" t="s">
        <v>1229</v>
      </c>
      <c r="B2453" s="3">
        <v>10015686904</v>
      </c>
      <c r="C2453" s="3" t="s">
        <v>135</v>
      </c>
      <c r="D2453" s="3" t="s">
        <v>1230</v>
      </c>
      <c r="E2453" s="3" t="s">
        <v>1291</v>
      </c>
      <c r="F2453" s="3" t="s">
        <v>2026</v>
      </c>
    </row>
    <row r="2454" spans="1:6" x14ac:dyDescent="0.3">
      <c r="A2454" s="716" t="s">
        <v>1212</v>
      </c>
      <c r="B2454" s="3">
        <v>10005276578</v>
      </c>
      <c r="D2454" s="3" t="s">
        <v>1213</v>
      </c>
      <c r="E2454" s="3" t="s">
        <v>1298</v>
      </c>
      <c r="F2454" s="3" t="s">
        <v>1297</v>
      </c>
    </row>
    <row r="2455" spans="1:6" x14ac:dyDescent="0.3">
      <c r="A2455" s="716" t="s">
        <v>1479</v>
      </c>
      <c r="B2455" s="3">
        <v>10016485839</v>
      </c>
      <c r="D2455" s="3" t="s">
        <v>1480</v>
      </c>
      <c r="E2455" s="3" t="s">
        <v>1291</v>
      </c>
      <c r="F2455" s="3" t="s">
        <v>2337</v>
      </c>
    </row>
    <row r="2456" spans="1:6" x14ac:dyDescent="0.3">
      <c r="A2456" s="716" t="s">
        <v>6237</v>
      </c>
      <c r="B2456" s="3">
        <v>10065141342</v>
      </c>
      <c r="C2456" s="3"/>
      <c r="D2456" s="3" t="s">
        <v>6238</v>
      </c>
      <c r="E2456" s="3" t="s">
        <v>1303</v>
      </c>
      <c r="F2456" s="3" t="s">
        <v>4624</v>
      </c>
    </row>
    <row r="2457" spans="1:6" x14ac:dyDescent="0.3">
      <c r="A2457" s="716" t="s">
        <v>2930</v>
      </c>
      <c r="B2457" s="3">
        <v>10023093862</v>
      </c>
      <c r="C2457" s="3" t="s">
        <v>3120</v>
      </c>
      <c r="D2457" s="3" t="s">
        <v>2931</v>
      </c>
      <c r="E2457" s="3" t="s">
        <v>1291</v>
      </c>
      <c r="F2457" s="3" t="s">
        <v>4683</v>
      </c>
    </row>
    <row r="2458" spans="1:6" x14ac:dyDescent="0.3">
      <c r="A2458" s="718" t="s">
        <v>3984</v>
      </c>
      <c r="B2458" s="2">
        <v>10022787405</v>
      </c>
      <c r="C2458" s="3"/>
      <c r="D2458" s="3" t="s">
        <v>3985</v>
      </c>
      <c r="E2458" s="3" t="s">
        <v>1303</v>
      </c>
      <c r="F2458" s="3" t="s">
        <v>2363</v>
      </c>
    </row>
    <row r="2459" spans="1:6" x14ac:dyDescent="0.3">
      <c r="A2459" s="716" t="s">
        <v>6239</v>
      </c>
      <c r="B2459" s="3">
        <v>10065116585</v>
      </c>
      <c r="C2459" s="3"/>
      <c r="D2459" s="3" t="s">
        <v>6240</v>
      </c>
      <c r="E2459" s="3" t="s">
        <v>1303</v>
      </c>
      <c r="F2459" s="3" t="s">
        <v>4641</v>
      </c>
    </row>
    <row r="2460" spans="1:6" x14ac:dyDescent="0.3">
      <c r="A2460" s="716" t="s">
        <v>393</v>
      </c>
      <c r="B2460" s="3">
        <v>10006118660</v>
      </c>
      <c r="C2460" s="3"/>
      <c r="D2460" s="3" t="s">
        <v>394</v>
      </c>
      <c r="E2460" s="3" t="s">
        <v>1514</v>
      </c>
      <c r="F2460" s="3" t="s">
        <v>5242</v>
      </c>
    </row>
    <row r="2461" spans="1:6" x14ac:dyDescent="0.3">
      <c r="A2461" s="718" t="s">
        <v>619</v>
      </c>
      <c r="B2461" s="2">
        <v>10007297111</v>
      </c>
      <c r="C2461" s="3" t="s">
        <v>3120</v>
      </c>
      <c r="D2461" s="3" t="s">
        <v>252</v>
      </c>
      <c r="E2461" s="3" t="s">
        <v>1291</v>
      </c>
      <c r="F2461" s="3" t="s">
        <v>3274</v>
      </c>
    </row>
    <row r="2462" spans="1:6" x14ac:dyDescent="0.3">
      <c r="A2462" s="716" t="s">
        <v>2933</v>
      </c>
      <c r="B2462" s="3">
        <v>10014759946</v>
      </c>
      <c r="C2462" s="3"/>
      <c r="D2462" s="3" t="s">
        <v>2934</v>
      </c>
      <c r="E2462" s="3" t="s">
        <v>1303</v>
      </c>
      <c r="F2462" s="3" t="s">
        <v>3184</v>
      </c>
    </row>
    <row r="2463" spans="1:6" x14ac:dyDescent="0.3">
      <c r="A2463" s="716" t="s">
        <v>6241</v>
      </c>
      <c r="B2463" s="3">
        <v>10022727383</v>
      </c>
      <c r="C2463" s="3"/>
      <c r="D2463" s="3" t="s">
        <v>3986</v>
      </c>
      <c r="E2463" s="3" t="s">
        <v>1291</v>
      </c>
      <c r="F2463" s="3" t="s">
        <v>2026</v>
      </c>
    </row>
    <row r="2464" spans="1:6" x14ac:dyDescent="0.3">
      <c r="A2464" s="718" t="s">
        <v>6242</v>
      </c>
      <c r="B2464" s="2">
        <v>10015813206</v>
      </c>
      <c r="C2464" s="3"/>
      <c r="D2464" s="3" t="s">
        <v>6243</v>
      </c>
      <c r="E2464" s="3" t="s">
        <v>1303</v>
      </c>
      <c r="F2464" s="3" t="s">
        <v>2423</v>
      </c>
    </row>
    <row r="2465" spans="1:6" x14ac:dyDescent="0.3">
      <c r="A2465" s="718" t="s">
        <v>1884</v>
      </c>
      <c r="B2465" s="2">
        <v>10009803549</v>
      </c>
      <c r="C2465" s="3"/>
      <c r="D2465" s="3" t="s">
        <v>1885</v>
      </c>
      <c r="E2465" s="3" t="s">
        <v>1303</v>
      </c>
      <c r="F2465" s="3" t="s">
        <v>2423</v>
      </c>
    </row>
    <row r="2466" spans="1:6" x14ac:dyDescent="0.3">
      <c r="A2466" s="718" t="s">
        <v>2935</v>
      </c>
      <c r="B2466" s="2">
        <v>10053117382</v>
      </c>
      <c r="D2466" s="3" t="s">
        <v>2936</v>
      </c>
      <c r="E2466" s="3" t="s">
        <v>1291</v>
      </c>
      <c r="F2466" s="3" t="s">
        <v>1530</v>
      </c>
    </row>
    <row r="2467" spans="1:6" x14ac:dyDescent="0.3">
      <c r="A2467" s="719" t="s">
        <v>510</v>
      </c>
      <c r="B2467" s="2">
        <v>10007946203</v>
      </c>
      <c r="C2467" s="3" t="s">
        <v>72</v>
      </c>
      <c r="D2467" s="3" t="s">
        <v>511</v>
      </c>
      <c r="E2467" s="3" t="s">
        <v>1291</v>
      </c>
      <c r="F2467" s="3" t="s">
        <v>2337</v>
      </c>
    </row>
    <row r="2468" spans="1:6" x14ac:dyDescent="0.3">
      <c r="A2468" s="716" t="s">
        <v>366</v>
      </c>
      <c r="B2468" s="3">
        <v>10005966288</v>
      </c>
      <c r="C2468" s="3"/>
      <c r="D2468" s="3" t="s">
        <v>367</v>
      </c>
      <c r="E2468" s="3" t="s">
        <v>1291</v>
      </c>
      <c r="F2468" s="3" t="s">
        <v>3137</v>
      </c>
    </row>
    <row r="2469" spans="1:6" x14ac:dyDescent="0.3">
      <c r="A2469" s="716" t="s">
        <v>1481</v>
      </c>
      <c r="B2469" s="3">
        <v>10022698687</v>
      </c>
      <c r="D2469" s="3" t="s">
        <v>1482</v>
      </c>
      <c r="E2469" s="3" t="s">
        <v>1303</v>
      </c>
      <c r="F2469" s="3" t="s">
        <v>2348</v>
      </c>
    </row>
    <row r="2470" spans="1:6" x14ac:dyDescent="0.3">
      <c r="A2470" s="716" t="s">
        <v>1886</v>
      </c>
      <c r="B2470" s="3">
        <v>10015598590</v>
      </c>
      <c r="C2470" s="3"/>
      <c r="D2470" s="3" t="s">
        <v>6244</v>
      </c>
      <c r="E2470" s="3" t="s">
        <v>1293</v>
      </c>
      <c r="F2470" s="3" t="s">
        <v>1519</v>
      </c>
    </row>
    <row r="2471" spans="1:6" x14ac:dyDescent="0.3">
      <c r="A2471" s="716" t="s">
        <v>6245</v>
      </c>
      <c r="B2471" s="3">
        <v>10023147012</v>
      </c>
      <c r="C2471" s="3"/>
      <c r="D2471" s="3" t="s">
        <v>6246</v>
      </c>
      <c r="E2471" s="3" t="s">
        <v>1303</v>
      </c>
      <c r="F2471" s="3" t="s">
        <v>3265</v>
      </c>
    </row>
    <row r="2472" spans="1:6" x14ac:dyDescent="0.3">
      <c r="A2472" s="716" t="s">
        <v>6247</v>
      </c>
      <c r="B2472" s="3">
        <v>10023442254</v>
      </c>
      <c r="D2472" s="3" t="s">
        <v>6248</v>
      </c>
      <c r="E2472" s="3" t="s">
        <v>1303</v>
      </c>
      <c r="F2472" s="3" t="s">
        <v>3265</v>
      </c>
    </row>
    <row r="2473" spans="1:6" x14ac:dyDescent="0.3">
      <c r="A2473" s="718" t="s">
        <v>3987</v>
      </c>
      <c r="B2473" s="2">
        <v>10023132258</v>
      </c>
      <c r="C2473" s="3"/>
      <c r="D2473" s="3" t="s">
        <v>3988</v>
      </c>
      <c r="E2473" s="3" t="s">
        <v>1303</v>
      </c>
      <c r="F2473" s="3" t="s">
        <v>3222</v>
      </c>
    </row>
    <row r="2474" spans="1:6" x14ac:dyDescent="0.3">
      <c r="A2474" s="718" t="s">
        <v>3989</v>
      </c>
      <c r="B2474" s="2">
        <v>10099283928</v>
      </c>
      <c r="C2474" s="3"/>
      <c r="D2474" s="3" t="s">
        <v>3990</v>
      </c>
      <c r="E2474" s="3" t="s">
        <v>1303</v>
      </c>
      <c r="F2474" s="3" t="s">
        <v>2348</v>
      </c>
    </row>
    <row r="2475" spans="1:6" x14ac:dyDescent="0.3">
      <c r="A2475" s="718" t="s">
        <v>1483</v>
      </c>
      <c r="B2475" s="2">
        <v>10022761032</v>
      </c>
      <c r="C2475" s="3"/>
      <c r="D2475" s="3" t="s">
        <v>1484</v>
      </c>
      <c r="E2475" s="3" t="s">
        <v>1291</v>
      </c>
      <c r="F2475" s="3" t="s">
        <v>4635</v>
      </c>
    </row>
    <row r="2476" spans="1:6" x14ac:dyDescent="0.3">
      <c r="A2476" s="716" t="s">
        <v>1485</v>
      </c>
      <c r="B2476" s="3">
        <v>10022684846</v>
      </c>
      <c r="C2476" s="3" t="s">
        <v>39</v>
      </c>
      <c r="D2476" s="3" t="s">
        <v>1484</v>
      </c>
      <c r="E2476" s="3" t="s">
        <v>1291</v>
      </c>
      <c r="F2476" s="3" t="s">
        <v>4635</v>
      </c>
    </row>
    <row r="2477" spans="1:6" x14ac:dyDescent="0.3">
      <c r="A2477" s="716" t="s">
        <v>2937</v>
      </c>
      <c r="B2477" s="3">
        <v>10054704647</v>
      </c>
      <c r="D2477" s="3" t="s">
        <v>2938</v>
      </c>
      <c r="E2477" s="3" t="s">
        <v>1303</v>
      </c>
      <c r="F2477" s="3" t="s">
        <v>3265</v>
      </c>
    </row>
    <row r="2478" spans="1:6" x14ac:dyDescent="0.3">
      <c r="A2478" s="716" t="s">
        <v>4294</v>
      </c>
      <c r="B2478" s="3">
        <v>10012961810</v>
      </c>
      <c r="D2478" s="3" t="s">
        <v>325</v>
      </c>
      <c r="E2478" s="3" t="s">
        <v>1295</v>
      </c>
      <c r="F2478" s="3" t="s">
        <v>1295</v>
      </c>
    </row>
    <row r="2479" spans="1:6" x14ac:dyDescent="0.3">
      <c r="A2479" s="716" t="s">
        <v>4130</v>
      </c>
      <c r="B2479" s="3">
        <v>10015057818</v>
      </c>
      <c r="C2479" s="3"/>
      <c r="D2479" s="3" t="s">
        <v>4131</v>
      </c>
      <c r="E2479" s="3" t="s">
        <v>2349</v>
      </c>
      <c r="F2479" s="3" t="s">
        <v>1297</v>
      </c>
    </row>
    <row r="2480" spans="1:6" x14ac:dyDescent="0.3">
      <c r="A2480" s="718" t="s">
        <v>2233</v>
      </c>
      <c r="B2480" s="2">
        <v>10064945322</v>
      </c>
      <c r="C2480" s="3" t="s">
        <v>39</v>
      </c>
      <c r="D2480" s="3" t="s">
        <v>2234</v>
      </c>
      <c r="E2480" s="3" t="s">
        <v>1293</v>
      </c>
      <c r="F2480" s="3" t="s">
        <v>4780</v>
      </c>
    </row>
    <row r="2481" spans="1:6" x14ac:dyDescent="0.3">
      <c r="A2481" s="716" t="s">
        <v>4104</v>
      </c>
      <c r="B2481" s="3">
        <v>10011061418</v>
      </c>
      <c r="D2481" s="3" t="s">
        <v>566</v>
      </c>
      <c r="E2481" s="3" t="s">
        <v>1303</v>
      </c>
      <c r="F2481" s="3" t="s">
        <v>1307</v>
      </c>
    </row>
    <row r="2482" spans="1:6" x14ac:dyDescent="0.3">
      <c r="A2482" s="716" t="s">
        <v>658</v>
      </c>
      <c r="B2482" s="3">
        <v>10008699062</v>
      </c>
      <c r="D2482" s="3" t="s">
        <v>657</v>
      </c>
      <c r="E2482" s="3" t="s">
        <v>1291</v>
      </c>
      <c r="F2482" s="3" t="s">
        <v>2329</v>
      </c>
    </row>
    <row r="2483" spans="1:6" x14ac:dyDescent="0.3">
      <c r="A2483" s="716" t="s">
        <v>6249</v>
      </c>
      <c r="B2483" s="3">
        <v>10112658814</v>
      </c>
      <c r="C2483" s="3"/>
      <c r="D2483" s="3" t="s">
        <v>6250</v>
      </c>
      <c r="E2483" s="3" t="s">
        <v>1303</v>
      </c>
      <c r="F2483" s="3" t="s">
        <v>4729</v>
      </c>
    </row>
    <row r="2484" spans="1:6" x14ac:dyDescent="0.3">
      <c r="A2484" s="718" t="s">
        <v>1887</v>
      </c>
      <c r="B2484" s="2">
        <v>10015421869</v>
      </c>
      <c r="C2484" s="3" t="s">
        <v>39</v>
      </c>
      <c r="D2484" s="3" t="s">
        <v>1888</v>
      </c>
      <c r="E2484" s="3" t="s">
        <v>1291</v>
      </c>
      <c r="F2484" s="3" t="s">
        <v>4635</v>
      </c>
    </row>
    <row r="2485" spans="1:6" x14ac:dyDescent="0.3">
      <c r="A2485" s="718" t="s">
        <v>2939</v>
      </c>
      <c r="B2485" s="2">
        <v>10088157523</v>
      </c>
      <c r="D2485" s="3" t="s">
        <v>2940</v>
      </c>
      <c r="E2485" s="3" t="s">
        <v>1293</v>
      </c>
      <c r="F2485" s="3" t="s">
        <v>4736</v>
      </c>
    </row>
    <row r="2486" spans="1:6" x14ac:dyDescent="0.3">
      <c r="A2486" s="718" t="s">
        <v>2941</v>
      </c>
      <c r="B2486" s="2">
        <v>10016496246</v>
      </c>
      <c r="C2486" s="3"/>
      <c r="D2486" s="3" t="s">
        <v>2045</v>
      </c>
      <c r="E2486" s="3" t="s">
        <v>1293</v>
      </c>
      <c r="F2486" s="3" t="s">
        <v>2341</v>
      </c>
    </row>
    <row r="2487" spans="1:6" x14ac:dyDescent="0.3">
      <c r="A2487" s="718" t="s">
        <v>3991</v>
      </c>
      <c r="B2487" s="2">
        <v>10023070119</v>
      </c>
      <c r="D2487" s="3" t="s">
        <v>3992</v>
      </c>
      <c r="E2487" s="3" t="s">
        <v>1303</v>
      </c>
      <c r="F2487" s="3" t="s">
        <v>5000</v>
      </c>
    </row>
    <row r="2488" spans="1:6" x14ac:dyDescent="0.3">
      <c r="A2488" s="716" t="s">
        <v>328</v>
      </c>
      <c r="B2488" s="3">
        <v>10006484533</v>
      </c>
      <c r="C2488" s="3"/>
      <c r="D2488" s="3" t="s">
        <v>297</v>
      </c>
      <c r="E2488" s="3" t="s">
        <v>1291</v>
      </c>
      <c r="F2488" s="3" t="s">
        <v>3274</v>
      </c>
    </row>
    <row r="2489" spans="1:6" x14ac:dyDescent="0.3">
      <c r="A2489" s="716" t="s">
        <v>6251</v>
      </c>
      <c r="B2489" s="3">
        <v>10065152658</v>
      </c>
      <c r="D2489" s="3" t="s">
        <v>6252</v>
      </c>
      <c r="E2489" s="3" t="s">
        <v>1303</v>
      </c>
      <c r="F2489" s="3" t="s">
        <v>3222</v>
      </c>
    </row>
    <row r="2490" spans="1:6" x14ac:dyDescent="0.3">
      <c r="A2490" s="716" t="s">
        <v>6253</v>
      </c>
      <c r="B2490" s="3">
        <v>10064813663</v>
      </c>
      <c r="C2490" s="3"/>
      <c r="D2490" s="3" t="s">
        <v>6254</v>
      </c>
      <c r="E2490" s="3" t="s">
        <v>1303</v>
      </c>
      <c r="F2490" s="3" t="s">
        <v>3229</v>
      </c>
    </row>
    <row r="2491" spans="1:6" x14ac:dyDescent="0.3">
      <c r="A2491" s="718" t="s">
        <v>6255</v>
      </c>
      <c r="B2491" s="2">
        <v>10006118761</v>
      </c>
      <c r="D2491" s="3" t="s">
        <v>6256</v>
      </c>
      <c r="E2491" s="3" t="s">
        <v>1514</v>
      </c>
      <c r="F2491" s="3" t="s">
        <v>4638</v>
      </c>
    </row>
    <row r="2492" spans="1:6" x14ac:dyDescent="0.3">
      <c r="A2492" s="716" t="s">
        <v>3993</v>
      </c>
      <c r="B2492" s="3">
        <v>10015791479</v>
      </c>
      <c r="C2492" s="3"/>
      <c r="D2492" s="3" t="s">
        <v>3994</v>
      </c>
      <c r="E2492" s="3" t="s">
        <v>1303</v>
      </c>
      <c r="F2492" s="3" t="s">
        <v>1574</v>
      </c>
    </row>
    <row r="2493" spans="1:6" x14ac:dyDescent="0.3">
      <c r="A2493" s="718" t="s">
        <v>6257</v>
      </c>
      <c r="B2493" s="2">
        <v>10064990283</v>
      </c>
      <c r="C2493" s="3"/>
      <c r="D2493" s="3" t="s">
        <v>6258</v>
      </c>
      <c r="E2493" s="3" t="s">
        <v>1303</v>
      </c>
      <c r="F2493" s="3" t="s">
        <v>4641</v>
      </c>
    </row>
    <row r="2494" spans="1:6" x14ac:dyDescent="0.3">
      <c r="A2494" s="716" t="s">
        <v>620</v>
      </c>
      <c r="B2494" s="3">
        <v>10007970148</v>
      </c>
      <c r="C2494" s="3"/>
      <c r="D2494" s="3" t="s">
        <v>621</v>
      </c>
      <c r="E2494" s="3" t="s">
        <v>1291</v>
      </c>
      <c r="F2494" s="3" t="s">
        <v>2329</v>
      </c>
    </row>
    <row r="2495" spans="1:6" x14ac:dyDescent="0.3">
      <c r="A2495" s="716" t="s">
        <v>2942</v>
      </c>
      <c r="B2495" s="3">
        <v>10036591212</v>
      </c>
      <c r="C2495" s="2" t="s">
        <v>159</v>
      </c>
      <c r="D2495" s="3" t="s">
        <v>2943</v>
      </c>
      <c r="E2495" s="3" t="s">
        <v>1291</v>
      </c>
      <c r="F2495" s="3" t="s">
        <v>1530</v>
      </c>
    </row>
    <row r="2496" spans="1:6" x14ac:dyDescent="0.3">
      <c r="A2496" s="716" t="s">
        <v>1300</v>
      </c>
      <c r="B2496" s="3">
        <v>10015280312</v>
      </c>
      <c r="C2496" s="3"/>
      <c r="D2496" s="3" t="s">
        <v>1301</v>
      </c>
      <c r="E2496" s="3" t="s">
        <v>1293</v>
      </c>
      <c r="F2496" s="3" t="s">
        <v>4780</v>
      </c>
    </row>
    <row r="2497" spans="1:6" x14ac:dyDescent="0.3">
      <c r="A2497" s="718" t="s">
        <v>6259</v>
      </c>
      <c r="B2497" s="2">
        <v>10114220110</v>
      </c>
      <c r="D2497" s="3" t="s">
        <v>6260</v>
      </c>
      <c r="E2497" s="3" t="s">
        <v>1303</v>
      </c>
      <c r="F2497" s="3" t="s">
        <v>4146</v>
      </c>
    </row>
    <row r="2498" spans="1:6" x14ac:dyDescent="0.3">
      <c r="A2498" s="718" t="s">
        <v>1199</v>
      </c>
      <c r="B2498" s="2">
        <v>10009072211</v>
      </c>
      <c r="C2498" s="3"/>
      <c r="D2498" s="3" t="s">
        <v>1200</v>
      </c>
      <c r="E2498" s="3" t="s">
        <v>1303</v>
      </c>
      <c r="F2498" s="3" t="s">
        <v>1315</v>
      </c>
    </row>
    <row r="2499" spans="1:6" x14ac:dyDescent="0.3">
      <c r="A2499" s="716" t="s">
        <v>3995</v>
      </c>
      <c r="B2499" s="3">
        <v>10014308793</v>
      </c>
      <c r="C2499" s="3"/>
      <c r="D2499" s="3" t="s">
        <v>3996</v>
      </c>
      <c r="E2499" s="3" t="s">
        <v>1303</v>
      </c>
      <c r="F2499" s="3" t="s">
        <v>4707</v>
      </c>
    </row>
    <row r="2500" spans="1:6" x14ac:dyDescent="0.3">
      <c r="A2500" s="718" t="s">
        <v>2944</v>
      </c>
      <c r="B2500" s="2">
        <v>10064969570</v>
      </c>
      <c r="D2500" s="3" t="s">
        <v>2945</v>
      </c>
      <c r="E2500" s="3" t="s">
        <v>1293</v>
      </c>
      <c r="F2500" s="3" t="s">
        <v>4736</v>
      </c>
    </row>
    <row r="2501" spans="1:6" x14ac:dyDescent="0.3">
      <c r="A2501" s="716" t="s">
        <v>329</v>
      </c>
      <c r="B2501" s="3">
        <v>10006914969</v>
      </c>
      <c r="C2501" s="3" t="s">
        <v>70</v>
      </c>
      <c r="D2501" s="3" t="s">
        <v>330</v>
      </c>
      <c r="E2501" s="3" t="s">
        <v>1291</v>
      </c>
      <c r="F2501" s="3" t="s">
        <v>4635</v>
      </c>
    </row>
    <row r="2502" spans="1:6" x14ac:dyDescent="0.3">
      <c r="A2502" s="716" t="s">
        <v>1201</v>
      </c>
      <c r="B2502" s="3">
        <v>10014887965</v>
      </c>
      <c r="C2502" s="3"/>
      <c r="D2502" s="3" t="s">
        <v>1202</v>
      </c>
      <c r="E2502" s="3" t="s">
        <v>1293</v>
      </c>
      <c r="F2502" s="3" t="s">
        <v>2341</v>
      </c>
    </row>
    <row r="2503" spans="1:6" x14ac:dyDescent="0.3">
      <c r="A2503" s="718" t="s">
        <v>6261</v>
      </c>
      <c r="B2503" s="2">
        <v>10022815996</v>
      </c>
      <c r="C2503" s="3"/>
      <c r="D2503" s="3" t="s">
        <v>6262</v>
      </c>
      <c r="E2503" s="3" t="s">
        <v>1303</v>
      </c>
      <c r="F2503" s="3" t="s">
        <v>3222</v>
      </c>
    </row>
    <row r="2504" spans="1:6" x14ac:dyDescent="0.3">
      <c r="A2504" s="716" t="s">
        <v>656</v>
      </c>
      <c r="B2504" s="3">
        <v>10008699466</v>
      </c>
      <c r="D2504" s="3" t="s">
        <v>655</v>
      </c>
      <c r="E2504" s="3" t="s">
        <v>1293</v>
      </c>
      <c r="F2504" s="3" t="s">
        <v>4736</v>
      </c>
    </row>
    <row r="2505" spans="1:6" x14ac:dyDescent="0.3">
      <c r="A2505" s="716" t="s">
        <v>512</v>
      </c>
      <c r="B2505" s="3">
        <v>10008881948</v>
      </c>
      <c r="C2505" s="3"/>
      <c r="D2505" s="3" t="s">
        <v>513</v>
      </c>
      <c r="E2505" s="3" t="s">
        <v>1303</v>
      </c>
      <c r="F2505" s="3" t="s">
        <v>3196</v>
      </c>
    </row>
    <row r="2506" spans="1:6" x14ac:dyDescent="0.3">
      <c r="A2506" s="718" t="s">
        <v>1889</v>
      </c>
      <c r="B2506" s="2">
        <v>10011140432</v>
      </c>
      <c r="C2506" s="3"/>
      <c r="D2506" s="3" t="s">
        <v>1890</v>
      </c>
      <c r="E2506" s="3" t="s">
        <v>1303</v>
      </c>
      <c r="F2506" s="3" t="s">
        <v>1574</v>
      </c>
    </row>
    <row r="2507" spans="1:6" x14ac:dyDescent="0.3">
      <c r="A2507" s="718" t="s">
        <v>1891</v>
      </c>
      <c r="B2507" s="2">
        <v>10022718592</v>
      </c>
      <c r="D2507" s="3" t="s">
        <v>1892</v>
      </c>
      <c r="E2507" s="3" t="s">
        <v>1291</v>
      </c>
      <c r="F2507" s="3" t="s">
        <v>3274</v>
      </c>
    </row>
    <row r="2508" spans="1:6" x14ac:dyDescent="0.3">
      <c r="A2508" s="716" t="s">
        <v>6263</v>
      </c>
      <c r="B2508" s="3">
        <v>10065137605</v>
      </c>
      <c r="C2508" s="3"/>
      <c r="D2508" s="3" t="s">
        <v>6264</v>
      </c>
      <c r="E2508" s="3" t="s">
        <v>1303</v>
      </c>
      <c r="F2508" s="3" t="s">
        <v>2457</v>
      </c>
    </row>
    <row r="2509" spans="1:6" x14ac:dyDescent="0.3">
      <c r="A2509" s="716" t="s">
        <v>6265</v>
      </c>
      <c r="B2509" s="3">
        <v>10023441244</v>
      </c>
      <c r="C2509" s="3"/>
      <c r="D2509" s="3" t="s">
        <v>6266</v>
      </c>
      <c r="E2509" s="3" t="s">
        <v>1303</v>
      </c>
      <c r="F2509" s="3" t="s">
        <v>3265</v>
      </c>
    </row>
    <row r="2510" spans="1:6" x14ac:dyDescent="0.3">
      <c r="A2510" s="718" t="s">
        <v>3997</v>
      </c>
      <c r="B2510" s="2">
        <v>10064943100</v>
      </c>
      <c r="C2510" s="3"/>
      <c r="D2510" s="3" t="s">
        <v>3998</v>
      </c>
      <c r="E2510" s="3" t="s">
        <v>1303</v>
      </c>
      <c r="F2510" s="3" t="s">
        <v>3238</v>
      </c>
    </row>
    <row r="2511" spans="1:6" x14ac:dyDescent="0.3">
      <c r="A2511" s="716" t="s">
        <v>1893</v>
      </c>
      <c r="B2511" s="3">
        <v>10015512607</v>
      </c>
      <c r="C2511" s="3"/>
      <c r="D2511" s="3" t="s">
        <v>1894</v>
      </c>
      <c r="E2511" s="3" t="s">
        <v>1291</v>
      </c>
      <c r="F2511" s="3" t="s">
        <v>2337</v>
      </c>
    </row>
    <row r="2512" spans="1:6" x14ac:dyDescent="0.3">
      <c r="A2512" s="716" t="s">
        <v>6267</v>
      </c>
      <c r="B2512" s="3">
        <v>10022680503</v>
      </c>
      <c r="C2512" s="3" t="s">
        <v>515</v>
      </c>
      <c r="D2512" s="3" t="s">
        <v>1486</v>
      </c>
      <c r="E2512" s="3" t="s">
        <v>1291</v>
      </c>
      <c r="F2512" s="3" t="s">
        <v>4683</v>
      </c>
    </row>
    <row r="2513" spans="1:6" x14ac:dyDescent="0.3">
      <c r="A2513" s="719" t="s">
        <v>1487</v>
      </c>
      <c r="B2513" s="2">
        <v>10023352631</v>
      </c>
      <c r="C2513" s="3"/>
      <c r="D2513" s="3" t="s">
        <v>1488</v>
      </c>
      <c r="E2513" s="3" t="s">
        <v>1303</v>
      </c>
      <c r="F2513" s="3" t="s">
        <v>1574</v>
      </c>
    </row>
    <row r="2514" spans="1:6" x14ac:dyDescent="0.3">
      <c r="A2514" s="718" t="s">
        <v>2946</v>
      </c>
      <c r="B2514" s="2">
        <v>10023107707</v>
      </c>
      <c r="D2514" s="3" t="s">
        <v>2947</v>
      </c>
      <c r="E2514" s="3" t="s">
        <v>1303</v>
      </c>
      <c r="F2514" s="3" t="s">
        <v>2348</v>
      </c>
    </row>
    <row r="2515" spans="1:6" x14ac:dyDescent="0.3">
      <c r="A2515" s="718" t="s">
        <v>1242</v>
      </c>
      <c r="B2515" s="2">
        <v>10016504128</v>
      </c>
      <c r="C2515" s="2" t="s">
        <v>515</v>
      </c>
      <c r="D2515" s="3" t="s">
        <v>1244</v>
      </c>
      <c r="E2515" s="3" t="s">
        <v>1291</v>
      </c>
      <c r="F2515" s="3" t="s">
        <v>2329</v>
      </c>
    </row>
    <row r="2516" spans="1:6" x14ac:dyDescent="0.3">
      <c r="A2516" s="716" t="s">
        <v>2948</v>
      </c>
      <c r="B2516" s="3">
        <v>10075814271</v>
      </c>
      <c r="C2516" s="3"/>
      <c r="D2516" s="3" t="s">
        <v>2949</v>
      </c>
      <c r="E2516" s="3" t="s">
        <v>1303</v>
      </c>
      <c r="F2516" s="3" t="s">
        <v>3196</v>
      </c>
    </row>
    <row r="2517" spans="1:6" x14ac:dyDescent="0.3">
      <c r="A2517" s="718" t="s">
        <v>1039</v>
      </c>
      <c r="B2517" s="2">
        <v>10010943604</v>
      </c>
      <c r="C2517" s="3"/>
      <c r="D2517" s="3" t="s">
        <v>1040</v>
      </c>
      <c r="E2517" s="3" t="s">
        <v>1303</v>
      </c>
      <c r="F2517" s="3" t="s">
        <v>2363</v>
      </c>
    </row>
    <row r="2518" spans="1:6" x14ac:dyDescent="0.3">
      <c r="A2518" s="716" t="s">
        <v>3999</v>
      </c>
      <c r="B2518" s="3">
        <v>10065095771</v>
      </c>
      <c r="D2518" s="3" t="s">
        <v>4000</v>
      </c>
      <c r="E2518" s="3" t="s">
        <v>1303</v>
      </c>
      <c r="F2518" s="3" t="s">
        <v>2457</v>
      </c>
    </row>
    <row r="2519" spans="1:6" x14ac:dyDescent="0.3">
      <c r="A2519" s="716" t="s">
        <v>1895</v>
      </c>
      <c r="B2519" s="3">
        <v>10016484930</v>
      </c>
      <c r="C2519" s="3"/>
      <c r="D2519" s="3" t="s">
        <v>1896</v>
      </c>
      <c r="E2519" s="3" t="s">
        <v>1293</v>
      </c>
      <c r="F2519" s="3" t="s">
        <v>4780</v>
      </c>
    </row>
    <row r="2520" spans="1:6" x14ac:dyDescent="0.3">
      <c r="A2520" s="718" t="s">
        <v>2950</v>
      </c>
      <c r="B2520" s="2">
        <v>10064994125</v>
      </c>
      <c r="C2520" s="2" t="s">
        <v>73</v>
      </c>
      <c r="D2520" s="3" t="s">
        <v>2951</v>
      </c>
      <c r="E2520" s="3" t="s">
        <v>1293</v>
      </c>
      <c r="F2520" s="3" t="s">
        <v>2341</v>
      </c>
    </row>
    <row r="2521" spans="1:6" x14ac:dyDescent="0.3">
      <c r="A2521" s="716" t="s">
        <v>2952</v>
      </c>
      <c r="B2521" s="3">
        <v>10064963510</v>
      </c>
      <c r="D2521" s="3" t="s">
        <v>2953</v>
      </c>
      <c r="E2521" s="3" t="s">
        <v>1303</v>
      </c>
      <c r="F2521" s="3" t="s">
        <v>1337</v>
      </c>
    </row>
    <row r="2522" spans="1:6" x14ac:dyDescent="0.3">
      <c r="A2522" s="716" t="s">
        <v>2954</v>
      </c>
      <c r="B2522" s="3">
        <v>10064982102</v>
      </c>
      <c r="C2522" s="3"/>
      <c r="D2522" s="3" t="s">
        <v>2955</v>
      </c>
      <c r="E2522" s="3" t="s">
        <v>1293</v>
      </c>
      <c r="F2522" s="3" t="s">
        <v>2341</v>
      </c>
    </row>
    <row r="2523" spans="1:6" x14ac:dyDescent="0.3">
      <c r="A2523" s="716" t="s">
        <v>1489</v>
      </c>
      <c r="B2523" s="3">
        <v>10016327609</v>
      </c>
      <c r="C2523" s="3"/>
      <c r="D2523" s="3" t="s">
        <v>1490</v>
      </c>
      <c r="E2523" s="3" t="s">
        <v>1303</v>
      </c>
      <c r="F2523" s="3" t="s">
        <v>2363</v>
      </c>
    </row>
    <row r="2524" spans="1:6" x14ac:dyDescent="0.3">
      <c r="A2524" s="718" t="s">
        <v>2956</v>
      </c>
      <c r="B2524" s="2">
        <v>10016492206</v>
      </c>
      <c r="C2524" s="3"/>
      <c r="D2524" s="3" t="s">
        <v>2957</v>
      </c>
      <c r="E2524" s="3" t="s">
        <v>1293</v>
      </c>
      <c r="F2524" s="3" t="s">
        <v>2341</v>
      </c>
    </row>
    <row r="2525" spans="1:6" x14ac:dyDescent="0.3">
      <c r="A2525" s="716" t="s">
        <v>6268</v>
      </c>
      <c r="B2525" s="3">
        <v>10092625381</v>
      </c>
      <c r="C2525" s="3"/>
      <c r="D2525" s="3" t="s">
        <v>6269</v>
      </c>
      <c r="E2525" s="3" t="s">
        <v>1303</v>
      </c>
      <c r="F2525" s="3" t="s">
        <v>2363</v>
      </c>
    </row>
    <row r="2526" spans="1:6" x14ac:dyDescent="0.3">
      <c r="A2526" s="716" t="s">
        <v>4001</v>
      </c>
      <c r="B2526" s="3">
        <v>10065122750</v>
      </c>
      <c r="D2526" s="3" t="s">
        <v>6270</v>
      </c>
      <c r="E2526" s="3" t="s">
        <v>1303</v>
      </c>
      <c r="F2526" s="3" t="s">
        <v>4729</v>
      </c>
    </row>
    <row r="2527" spans="1:6" x14ac:dyDescent="0.3">
      <c r="A2527" s="716" t="s">
        <v>2958</v>
      </c>
      <c r="B2527" s="3">
        <v>10064946433</v>
      </c>
      <c r="D2527" s="3" t="s">
        <v>2959</v>
      </c>
      <c r="E2527" s="3" t="s">
        <v>1291</v>
      </c>
      <c r="F2527" s="3" t="s">
        <v>2329</v>
      </c>
    </row>
    <row r="2528" spans="1:6" x14ac:dyDescent="0.3">
      <c r="A2528" s="716" t="s">
        <v>1897</v>
      </c>
      <c r="B2528" s="3">
        <v>10015687611</v>
      </c>
      <c r="C2528" s="3"/>
      <c r="D2528" s="3" t="s">
        <v>1898</v>
      </c>
      <c r="E2528" s="3" t="s">
        <v>1293</v>
      </c>
      <c r="F2528" s="3" t="s">
        <v>2341</v>
      </c>
    </row>
    <row r="2529" spans="1:6" x14ac:dyDescent="0.3">
      <c r="A2529" s="719" t="s">
        <v>771</v>
      </c>
      <c r="B2529" s="2">
        <v>10014276865</v>
      </c>
      <c r="C2529" s="3"/>
      <c r="D2529" s="3" t="s">
        <v>772</v>
      </c>
      <c r="E2529" s="3" t="s">
        <v>1293</v>
      </c>
      <c r="F2529" s="3" t="s">
        <v>2321</v>
      </c>
    </row>
    <row r="2530" spans="1:6" x14ac:dyDescent="0.3">
      <c r="A2530" s="716" t="s">
        <v>4002</v>
      </c>
      <c r="B2530" s="3">
        <v>10010966943</v>
      </c>
      <c r="C2530" s="3"/>
      <c r="D2530" s="3" t="s">
        <v>6271</v>
      </c>
      <c r="E2530" s="3" t="s">
        <v>1303</v>
      </c>
      <c r="F2530" s="3" t="s">
        <v>3052</v>
      </c>
    </row>
    <row r="2531" spans="1:6" x14ac:dyDescent="0.3">
      <c r="A2531" s="718" t="s">
        <v>1253</v>
      </c>
      <c r="B2531" s="2">
        <v>10015422778</v>
      </c>
      <c r="C2531" s="2" t="s">
        <v>142</v>
      </c>
      <c r="D2531" s="3" t="s">
        <v>1254</v>
      </c>
      <c r="E2531" s="3" t="s">
        <v>1291</v>
      </c>
      <c r="F2531" s="3" t="s">
        <v>2329</v>
      </c>
    </row>
    <row r="2532" spans="1:6" x14ac:dyDescent="0.3">
      <c r="A2532" s="716" t="s">
        <v>332</v>
      </c>
      <c r="B2532" s="3">
        <v>10007155651</v>
      </c>
      <c r="C2532" s="3" t="s">
        <v>2021</v>
      </c>
      <c r="D2532" s="3" t="s">
        <v>333</v>
      </c>
      <c r="E2532" s="3" t="s">
        <v>1514</v>
      </c>
      <c r="F2532" s="3" t="s">
        <v>5378</v>
      </c>
    </row>
    <row r="2533" spans="1:6" x14ac:dyDescent="0.3">
      <c r="A2533" s="716" t="s">
        <v>745</v>
      </c>
      <c r="B2533" s="3">
        <v>10009764648</v>
      </c>
      <c r="C2533" s="3"/>
      <c r="D2533" s="3" t="s">
        <v>746</v>
      </c>
      <c r="E2533" s="3" t="s">
        <v>1303</v>
      </c>
      <c r="F2533" s="3" t="s">
        <v>1350</v>
      </c>
    </row>
    <row r="2534" spans="1:6" x14ac:dyDescent="0.3">
      <c r="A2534" s="716" t="s">
        <v>6272</v>
      </c>
      <c r="B2534" s="3">
        <v>10023656462</v>
      </c>
      <c r="D2534" s="3" t="s">
        <v>6273</v>
      </c>
      <c r="E2534" s="3" t="s">
        <v>1303</v>
      </c>
      <c r="F2534" s="3" t="s">
        <v>3159</v>
      </c>
    </row>
    <row r="2535" spans="1:6" x14ac:dyDescent="0.3">
      <c r="A2535" s="716" t="s">
        <v>4003</v>
      </c>
      <c r="B2535" s="3">
        <v>10130820648</v>
      </c>
      <c r="C2535" s="3"/>
      <c r="D2535" s="3" t="s">
        <v>4004</v>
      </c>
      <c r="E2535" s="3" t="s">
        <v>1303</v>
      </c>
      <c r="F2535" s="3" t="s">
        <v>4979</v>
      </c>
    </row>
    <row r="2536" spans="1:6" x14ac:dyDescent="0.3">
      <c r="A2536" s="716" t="s">
        <v>1971</v>
      </c>
      <c r="B2536" s="3">
        <v>10067207644</v>
      </c>
      <c r="C2536" s="2" t="s">
        <v>159</v>
      </c>
      <c r="D2536" s="3" t="s">
        <v>1978</v>
      </c>
      <c r="E2536" s="3" t="s">
        <v>1291</v>
      </c>
      <c r="F2536" s="3" t="s">
        <v>1305</v>
      </c>
    </row>
    <row r="2537" spans="1:6" x14ac:dyDescent="0.3">
      <c r="A2537" s="716" t="s">
        <v>6274</v>
      </c>
      <c r="B2537" s="3">
        <v>10053648963</v>
      </c>
      <c r="C2537" s="3"/>
      <c r="D2537" s="3" t="s">
        <v>6275</v>
      </c>
      <c r="E2537" s="3" t="s">
        <v>1303</v>
      </c>
      <c r="F2537" s="3" t="s">
        <v>5151</v>
      </c>
    </row>
    <row r="2538" spans="1:6" x14ac:dyDescent="0.3">
      <c r="A2538" s="716" t="s">
        <v>6276</v>
      </c>
      <c r="B2538" s="3">
        <v>10110808235</v>
      </c>
      <c r="C2538" s="3"/>
      <c r="D2538" s="3" t="s">
        <v>6277</v>
      </c>
      <c r="E2538" s="3" t="s">
        <v>1303</v>
      </c>
      <c r="F2538" s="3" t="s">
        <v>3196</v>
      </c>
    </row>
    <row r="2539" spans="1:6" x14ac:dyDescent="0.3">
      <c r="A2539" s="716" t="s">
        <v>2960</v>
      </c>
      <c r="B2539" s="3">
        <v>10023285640</v>
      </c>
      <c r="C2539" s="3"/>
      <c r="D2539" s="3" t="s">
        <v>2961</v>
      </c>
      <c r="E2539" s="3" t="s">
        <v>1303</v>
      </c>
      <c r="F2539" s="3" t="s">
        <v>3265</v>
      </c>
    </row>
    <row r="2540" spans="1:6" x14ac:dyDescent="0.3">
      <c r="A2540" s="716" t="s">
        <v>4005</v>
      </c>
      <c r="B2540" s="3">
        <v>10101333254</v>
      </c>
      <c r="C2540" s="725"/>
      <c r="D2540" s="3" t="s">
        <v>4006</v>
      </c>
      <c r="E2540" s="3" t="s">
        <v>1293</v>
      </c>
      <c r="F2540" s="3" t="s">
        <v>4780</v>
      </c>
    </row>
    <row r="2541" spans="1:6" x14ac:dyDescent="0.3">
      <c r="A2541" s="716" t="s">
        <v>641</v>
      </c>
      <c r="B2541" s="3">
        <v>10008018850</v>
      </c>
      <c r="C2541" s="2" t="s">
        <v>38</v>
      </c>
      <c r="D2541" s="3" t="s">
        <v>642</v>
      </c>
      <c r="E2541" s="3" t="s">
        <v>1291</v>
      </c>
      <c r="F2541" s="3" t="s">
        <v>4738</v>
      </c>
    </row>
    <row r="2542" spans="1:6" x14ac:dyDescent="0.3">
      <c r="A2542" s="716" t="s">
        <v>4007</v>
      </c>
      <c r="B2542" s="3">
        <v>10035244831</v>
      </c>
      <c r="C2542" s="725"/>
      <c r="D2542" s="3" t="s">
        <v>4008</v>
      </c>
      <c r="E2542" s="3" t="s">
        <v>1303</v>
      </c>
      <c r="F2542" s="3" t="s">
        <v>3183</v>
      </c>
    </row>
    <row r="2543" spans="1:6" x14ac:dyDescent="0.3">
      <c r="A2543" s="716" t="s">
        <v>4314</v>
      </c>
      <c r="B2543" s="3">
        <v>10015905556</v>
      </c>
      <c r="C2543" s="725"/>
      <c r="D2543" s="3" t="s">
        <v>6278</v>
      </c>
      <c r="E2543" s="3" t="s">
        <v>1303</v>
      </c>
      <c r="F2543" s="3" t="s">
        <v>3265</v>
      </c>
    </row>
    <row r="2544" spans="1:6" x14ac:dyDescent="0.3">
      <c r="A2544" s="716" t="s">
        <v>2184</v>
      </c>
      <c r="B2544" s="3">
        <v>10009392412</v>
      </c>
      <c r="C2544" s="725" t="s">
        <v>69</v>
      </c>
      <c r="D2544" s="3" t="s">
        <v>626</v>
      </c>
      <c r="E2544" s="3" t="s">
        <v>1291</v>
      </c>
      <c r="F2544" s="3" t="s">
        <v>3178</v>
      </c>
    </row>
    <row r="2545" spans="1:6" x14ac:dyDescent="0.3">
      <c r="A2545" s="716" t="s">
        <v>2227</v>
      </c>
      <c r="B2545" s="3">
        <v>10007096542</v>
      </c>
      <c r="C2545" s="725"/>
      <c r="D2545" s="3" t="s">
        <v>514</v>
      </c>
      <c r="E2545" s="3" t="s">
        <v>1291</v>
      </c>
      <c r="F2545" s="3" t="s">
        <v>1305</v>
      </c>
    </row>
    <row r="2546" spans="1:6" x14ac:dyDescent="0.3">
      <c r="A2546" s="716" t="s">
        <v>6279</v>
      </c>
      <c r="B2546" s="3">
        <v>10082662067</v>
      </c>
      <c r="C2546" s="3"/>
      <c r="D2546" s="3" t="s">
        <v>6280</v>
      </c>
      <c r="E2546" s="3" t="s">
        <v>1303</v>
      </c>
      <c r="F2546" s="3" t="s">
        <v>3136</v>
      </c>
    </row>
    <row r="2547" spans="1:6" x14ac:dyDescent="0.3">
      <c r="A2547" s="718" t="s">
        <v>2962</v>
      </c>
      <c r="B2547" s="2">
        <v>10079306372</v>
      </c>
      <c r="C2547" s="3"/>
      <c r="D2547" s="3" t="s">
        <v>2963</v>
      </c>
      <c r="E2547" s="3" t="s">
        <v>1303</v>
      </c>
      <c r="F2547" s="3" t="s">
        <v>3238</v>
      </c>
    </row>
    <row r="2548" spans="1:6" x14ac:dyDescent="0.3">
      <c r="A2548" s="716" t="s">
        <v>2964</v>
      </c>
      <c r="B2548" s="3">
        <v>10022685856</v>
      </c>
      <c r="C2548" s="3"/>
      <c r="D2548" s="3" t="s">
        <v>2965</v>
      </c>
      <c r="E2548" s="3" t="s">
        <v>1303</v>
      </c>
      <c r="F2548" s="3" t="s">
        <v>3196</v>
      </c>
    </row>
    <row r="2549" spans="1:6" x14ac:dyDescent="0.3">
      <c r="A2549" s="716" t="s">
        <v>2287</v>
      </c>
      <c r="B2549" s="3">
        <v>10067842790</v>
      </c>
      <c r="C2549" s="3"/>
      <c r="D2549" s="3" t="s">
        <v>4009</v>
      </c>
      <c r="E2549" s="3" t="s">
        <v>1293</v>
      </c>
      <c r="F2549" s="3" t="s">
        <v>2035</v>
      </c>
    </row>
    <row r="2550" spans="1:6" x14ac:dyDescent="0.3">
      <c r="A2550" s="716" t="s">
        <v>4010</v>
      </c>
      <c r="B2550" s="3">
        <v>10076066774</v>
      </c>
      <c r="C2550" s="3"/>
      <c r="D2550" s="3" t="s">
        <v>4011</v>
      </c>
      <c r="E2550" s="3" t="s">
        <v>1293</v>
      </c>
      <c r="F2550" s="3" t="s">
        <v>2341</v>
      </c>
    </row>
    <row r="2551" spans="1:6" x14ac:dyDescent="0.3">
      <c r="A2551" s="716" t="s">
        <v>1491</v>
      </c>
      <c r="B2551" s="3">
        <v>10007749775</v>
      </c>
      <c r="C2551" s="3"/>
      <c r="D2551" s="3" t="s">
        <v>1492</v>
      </c>
      <c r="E2551" s="3" t="s">
        <v>1291</v>
      </c>
      <c r="F2551" s="3" t="s">
        <v>3203</v>
      </c>
    </row>
    <row r="2552" spans="1:6" x14ac:dyDescent="0.3">
      <c r="A2552" s="716" t="s">
        <v>2966</v>
      </c>
      <c r="B2552" s="3">
        <v>10015389638</v>
      </c>
      <c r="C2552" s="3"/>
      <c r="D2552" s="3" t="s">
        <v>2967</v>
      </c>
      <c r="E2552" s="3" t="s">
        <v>1291</v>
      </c>
      <c r="F2552" s="3" t="s">
        <v>2337</v>
      </c>
    </row>
    <row r="2553" spans="1:6" x14ac:dyDescent="0.3">
      <c r="A2553" s="716" t="s">
        <v>4012</v>
      </c>
      <c r="B2553" s="3">
        <v>10049009939</v>
      </c>
      <c r="D2553" s="3" t="s">
        <v>4013</v>
      </c>
      <c r="E2553" s="3" t="s">
        <v>1303</v>
      </c>
      <c r="F2553" s="3" t="s">
        <v>2348</v>
      </c>
    </row>
    <row r="2554" spans="1:6" x14ac:dyDescent="0.3">
      <c r="A2554" s="716" t="s">
        <v>4014</v>
      </c>
      <c r="B2554" s="3">
        <v>10016133205</v>
      </c>
      <c r="C2554" s="3"/>
      <c r="D2554" s="3" t="s">
        <v>4015</v>
      </c>
      <c r="E2554" s="3" t="s">
        <v>1303</v>
      </c>
      <c r="F2554" s="3" t="s">
        <v>2423</v>
      </c>
    </row>
    <row r="2555" spans="1:6" x14ac:dyDescent="0.3">
      <c r="A2555" s="716" t="s">
        <v>2968</v>
      </c>
      <c r="B2555" s="3">
        <v>10086515896</v>
      </c>
      <c r="C2555" s="3"/>
      <c r="D2555" s="3" t="s">
        <v>2969</v>
      </c>
      <c r="E2555" s="3" t="s">
        <v>1303</v>
      </c>
      <c r="F2555" s="3" t="s">
        <v>4641</v>
      </c>
    </row>
    <row r="2556" spans="1:6" x14ac:dyDescent="0.3">
      <c r="A2556" s="716" t="s">
        <v>1203</v>
      </c>
      <c r="B2556" s="3">
        <v>10050439273</v>
      </c>
      <c r="C2556" s="3" t="s">
        <v>159</v>
      </c>
      <c r="D2556" s="3" t="s">
        <v>1204</v>
      </c>
      <c r="E2556" s="3" t="s">
        <v>1291</v>
      </c>
      <c r="F2556" s="3" t="s">
        <v>4683</v>
      </c>
    </row>
    <row r="2557" spans="1:6" x14ac:dyDescent="0.3">
      <c r="A2557" s="716" t="s">
        <v>1899</v>
      </c>
      <c r="B2557" s="3">
        <v>10010946028</v>
      </c>
      <c r="C2557" s="3" t="s">
        <v>38</v>
      </c>
      <c r="D2557" s="3" t="s">
        <v>1900</v>
      </c>
      <c r="E2557" s="3" t="s">
        <v>1291</v>
      </c>
      <c r="F2557" s="3" t="s">
        <v>1292</v>
      </c>
    </row>
    <row r="2558" spans="1:6" x14ac:dyDescent="0.3">
      <c r="A2558" s="716" t="s">
        <v>334</v>
      </c>
      <c r="B2558" s="3">
        <v>10006656204</v>
      </c>
      <c r="C2558" s="3" t="s">
        <v>784</v>
      </c>
      <c r="D2558" s="3" t="s">
        <v>335</v>
      </c>
      <c r="E2558" s="3" t="s">
        <v>1291</v>
      </c>
      <c r="F2558" s="3" t="s">
        <v>2337</v>
      </c>
    </row>
    <row r="2559" spans="1:6" x14ac:dyDescent="0.3">
      <c r="A2559" s="718" t="s">
        <v>336</v>
      </c>
      <c r="B2559" s="2">
        <v>10004593033</v>
      </c>
      <c r="C2559" s="3"/>
      <c r="D2559" s="3" t="s">
        <v>337</v>
      </c>
      <c r="E2559" s="3" t="s">
        <v>1303</v>
      </c>
      <c r="F2559" s="3" t="s">
        <v>5000</v>
      </c>
    </row>
    <row r="2560" spans="1:6" x14ac:dyDescent="0.3">
      <c r="A2560" s="716" t="s">
        <v>2970</v>
      </c>
      <c r="B2560" s="3">
        <v>10064949968</v>
      </c>
      <c r="C2560" s="3"/>
      <c r="D2560" s="3" t="s">
        <v>2971</v>
      </c>
      <c r="E2560" s="3" t="s">
        <v>1293</v>
      </c>
      <c r="F2560" s="3" t="s">
        <v>4736</v>
      </c>
    </row>
    <row r="2561" spans="1:6" x14ac:dyDescent="0.3">
      <c r="A2561" s="716" t="s">
        <v>2161</v>
      </c>
      <c r="B2561" s="3">
        <v>10005351653</v>
      </c>
      <c r="C2561" s="3"/>
      <c r="D2561" s="3" t="s">
        <v>2162</v>
      </c>
      <c r="E2561" s="3" t="s">
        <v>1291</v>
      </c>
      <c r="F2561" s="3" t="s">
        <v>3137</v>
      </c>
    </row>
    <row r="2562" spans="1:6" x14ac:dyDescent="0.3">
      <c r="A2562" s="716" t="s">
        <v>2972</v>
      </c>
      <c r="B2562" s="3">
        <v>10022295129</v>
      </c>
      <c r="C2562" s="3"/>
      <c r="D2562" s="3" t="s">
        <v>2973</v>
      </c>
      <c r="E2562" s="3" t="s">
        <v>1303</v>
      </c>
      <c r="F2562" s="3" t="s">
        <v>2096</v>
      </c>
    </row>
    <row r="2563" spans="1:6" x14ac:dyDescent="0.3">
      <c r="A2563" s="716" t="s">
        <v>6281</v>
      </c>
      <c r="B2563" s="3">
        <v>10023821362</v>
      </c>
      <c r="C2563" s="3" t="s">
        <v>515</v>
      </c>
      <c r="D2563" s="3" t="s">
        <v>2163</v>
      </c>
      <c r="E2563" s="3" t="s">
        <v>1293</v>
      </c>
      <c r="F2563" s="3" t="s">
        <v>2027</v>
      </c>
    </row>
    <row r="2564" spans="1:6" x14ac:dyDescent="0.3">
      <c r="A2564" s="718" t="s">
        <v>338</v>
      </c>
      <c r="B2564" s="2">
        <v>10007512026</v>
      </c>
      <c r="C2564" s="3"/>
      <c r="D2564" s="3" t="s">
        <v>339</v>
      </c>
      <c r="E2564" s="3" t="s">
        <v>1291</v>
      </c>
      <c r="F2564" s="3" t="s">
        <v>3203</v>
      </c>
    </row>
    <row r="2565" spans="1:6" x14ac:dyDescent="0.3">
      <c r="A2565" s="718" t="s">
        <v>6282</v>
      </c>
      <c r="B2565" s="2">
        <v>10029236285</v>
      </c>
      <c r="D2565" s="3" t="s">
        <v>6283</v>
      </c>
      <c r="E2565" s="3" t="s">
        <v>1293</v>
      </c>
      <c r="F2565" s="3" t="s">
        <v>4691</v>
      </c>
    </row>
    <row r="2566" spans="1:6" x14ac:dyDescent="0.3">
      <c r="A2566" s="716" t="s">
        <v>1901</v>
      </c>
      <c r="B2566" s="3">
        <v>10029109377</v>
      </c>
      <c r="C2566" s="3"/>
      <c r="D2566" s="3" t="s">
        <v>1902</v>
      </c>
      <c r="E2566" s="3" t="s">
        <v>1291</v>
      </c>
      <c r="F2566" s="3" t="s">
        <v>1305</v>
      </c>
    </row>
    <row r="2567" spans="1:6" x14ac:dyDescent="0.3">
      <c r="A2567" s="716" t="s">
        <v>4016</v>
      </c>
      <c r="B2567" s="3">
        <v>10068251305</v>
      </c>
      <c r="C2567" s="3"/>
      <c r="D2567" s="3" t="s">
        <v>1677</v>
      </c>
      <c r="E2567" s="3" t="s">
        <v>1293</v>
      </c>
      <c r="F2567" s="3" t="s">
        <v>4807</v>
      </c>
    </row>
    <row r="2568" spans="1:6" x14ac:dyDescent="0.3">
      <c r="A2568" s="716" t="s">
        <v>6284</v>
      </c>
      <c r="B2568" s="3">
        <v>10087505603</v>
      </c>
      <c r="C2568" s="3"/>
      <c r="D2568" s="3" t="s">
        <v>6285</v>
      </c>
      <c r="E2568" s="3" t="s">
        <v>1303</v>
      </c>
      <c r="F2568" s="3" t="s">
        <v>4892</v>
      </c>
    </row>
    <row r="2569" spans="1:6" x14ac:dyDescent="0.3">
      <c r="A2569" s="716" t="s">
        <v>1903</v>
      </c>
      <c r="B2569" s="3">
        <v>10064972705</v>
      </c>
      <c r="C2569" s="3"/>
      <c r="D2569" s="3" t="s">
        <v>1904</v>
      </c>
      <c r="E2569" s="3" t="s">
        <v>1291</v>
      </c>
      <c r="F2569" s="3" t="s">
        <v>2337</v>
      </c>
    </row>
    <row r="2570" spans="1:6" x14ac:dyDescent="0.3">
      <c r="A2570" s="716" t="s">
        <v>534</v>
      </c>
      <c r="B2570" s="3">
        <v>10007970249</v>
      </c>
      <c r="D2570" s="3" t="s">
        <v>535</v>
      </c>
      <c r="E2570" s="3" t="s">
        <v>1291</v>
      </c>
      <c r="F2570" s="3" t="s">
        <v>2329</v>
      </c>
    </row>
    <row r="2571" spans="1:6" x14ac:dyDescent="0.3">
      <c r="A2571" s="718" t="s">
        <v>4094</v>
      </c>
      <c r="B2571" s="2"/>
      <c r="C2571" s="3"/>
      <c r="D2571" s="3"/>
      <c r="E2571" s="3"/>
      <c r="F2571" s="3"/>
    </row>
    <row r="2572" spans="1:6" x14ac:dyDescent="0.3">
      <c r="A2572" s="716" t="s">
        <v>2974</v>
      </c>
      <c r="B2572" s="3">
        <v>10065024235</v>
      </c>
      <c r="D2572" s="3" t="s">
        <v>2975</v>
      </c>
      <c r="E2572" s="3" t="s">
        <v>1303</v>
      </c>
      <c r="F2572" s="3" t="s">
        <v>2457</v>
      </c>
    </row>
    <row r="2573" spans="1:6" x14ac:dyDescent="0.3">
      <c r="A2573" s="716" t="s">
        <v>1493</v>
      </c>
      <c r="B2573" s="3">
        <v>10014406605</v>
      </c>
      <c r="C2573" s="3"/>
      <c r="D2573" s="3" t="s">
        <v>1494</v>
      </c>
      <c r="E2573" s="3" t="s">
        <v>1303</v>
      </c>
      <c r="F2573" s="3" t="s">
        <v>1340</v>
      </c>
    </row>
    <row r="2574" spans="1:6" x14ac:dyDescent="0.3">
      <c r="A2574" s="716" t="s">
        <v>4017</v>
      </c>
      <c r="B2574" s="3">
        <v>10029038144</v>
      </c>
      <c r="C2574" s="3"/>
      <c r="D2574" s="3" t="s">
        <v>4018</v>
      </c>
      <c r="E2574" s="3" t="s">
        <v>1303</v>
      </c>
      <c r="F2574" s="3" t="s">
        <v>3159</v>
      </c>
    </row>
    <row r="2575" spans="1:6" x14ac:dyDescent="0.3">
      <c r="A2575" s="716" t="s">
        <v>6286</v>
      </c>
      <c r="B2575" s="3">
        <v>10030151018</v>
      </c>
      <c r="C2575" s="3"/>
      <c r="D2575" s="3" t="s">
        <v>6287</v>
      </c>
      <c r="E2575" s="3" t="s">
        <v>1303</v>
      </c>
      <c r="F2575" s="3" t="s">
        <v>4625</v>
      </c>
    </row>
    <row r="2576" spans="1:6" x14ac:dyDescent="0.3">
      <c r="A2576" s="716" t="s">
        <v>6288</v>
      </c>
      <c r="B2576" s="3">
        <v>10067407304</v>
      </c>
      <c r="C2576" s="3"/>
      <c r="D2576" s="3" t="s">
        <v>6289</v>
      </c>
      <c r="E2576" s="3" t="s">
        <v>1303</v>
      </c>
      <c r="F2576" s="3" t="s">
        <v>4628</v>
      </c>
    </row>
    <row r="2577" spans="1:6" x14ac:dyDescent="0.3">
      <c r="A2577" s="716" t="s">
        <v>6290</v>
      </c>
      <c r="B2577" s="3">
        <v>10078928173</v>
      </c>
      <c r="C2577" s="3"/>
      <c r="D2577" s="3" t="s">
        <v>6291</v>
      </c>
      <c r="E2577" s="3" t="s">
        <v>1303</v>
      </c>
      <c r="F2577" s="3" t="s">
        <v>3166</v>
      </c>
    </row>
    <row r="2578" spans="1:6" x14ac:dyDescent="0.3">
      <c r="A2578" s="716" t="s">
        <v>1905</v>
      </c>
      <c r="B2578" s="3">
        <v>10015410149</v>
      </c>
      <c r="C2578" s="3"/>
      <c r="D2578" s="3" t="s">
        <v>1906</v>
      </c>
      <c r="E2578" s="3" t="s">
        <v>1296</v>
      </c>
      <c r="F2578" s="3" t="s">
        <v>4710</v>
      </c>
    </row>
    <row r="2579" spans="1:6" x14ac:dyDescent="0.3">
      <c r="A2579" s="716" t="s">
        <v>2164</v>
      </c>
      <c r="B2579" s="3">
        <v>10010783855</v>
      </c>
      <c r="C2579" s="3"/>
      <c r="D2579" s="3" t="s">
        <v>1205</v>
      </c>
      <c r="E2579" s="3" t="s">
        <v>1303</v>
      </c>
      <c r="F2579" s="3" t="s">
        <v>3323</v>
      </c>
    </row>
    <row r="2580" spans="1:6" x14ac:dyDescent="0.3">
      <c r="A2580" s="716" t="s">
        <v>6292</v>
      </c>
      <c r="B2580" s="3">
        <v>10030893975</v>
      </c>
      <c r="C2580" s="3"/>
      <c r="D2580" s="3" t="s">
        <v>6293</v>
      </c>
      <c r="E2580" s="3" t="s">
        <v>1303</v>
      </c>
      <c r="F2580" s="3" t="s">
        <v>2363</v>
      </c>
    </row>
    <row r="2581" spans="1:6" x14ac:dyDescent="0.3">
      <c r="A2581" s="716" t="s">
        <v>6294</v>
      </c>
      <c r="B2581" s="3">
        <v>10010678569</v>
      </c>
      <c r="C2581" s="3"/>
      <c r="D2581" s="3" t="s">
        <v>6295</v>
      </c>
      <c r="E2581" s="3" t="s">
        <v>1298</v>
      </c>
      <c r="F2581" s="3" t="s">
        <v>1297</v>
      </c>
    </row>
    <row r="2582" spans="1:6" x14ac:dyDescent="0.3">
      <c r="A2582" s="716" t="s">
        <v>2976</v>
      </c>
      <c r="B2582" s="3">
        <v>10030463842</v>
      </c>
      <c r="C2582" s="3"/>
      <c r="D2582" s="3" t="s">
        <v>2977</v>
      </c>
      <c r="E2582" s="3" t="s">
        <v>1293</v>
      </c>
      <c r="F2582" s="3" t="s">
        <v>4736</v>
      </c>
    </row>
    <row r="2583" spans="1:6" x14ac:dyDescent="0.3">
      <c r="A2583" s="716" t="s">
        <v>1495</v>
      </c>
      <c r="B2583" s="3">
        <v>10014868969</v>
      </c>
      <c r="C2583" s="3" t="s">
        <v>652</v>
      </c>
      <c r="D2583" s="3" t="s">
        <v>1496</v>
      </c>
      <c r="E2583" s="3" t="s">
        <v>1291</v>
      </c>
      <c r="F2583" s="3" t="s">
        <v>1292</v>
      </c>
    </row>
    <row r="2584" spans="1:6" x14ac:dyDescent="0.3">
      <c r="A2584" s="718" t="s">
        <v>4019</v>
      </c>
      <c r="B2584" s="2">
        <v>10046267566</v>
      </c>
      <c r="C2584" s="3"/>
      <c r="D2584" s="3" t="s">
        <v>4020</v>
      </c>
      <c r="E2584" s="3" t="s">
        <v>1303</v>
      </c>
      <c r="F2584" s="3" t="s">
        <v>3138</v>
      </c>
    </row>
    <row r="2585" spans="1:6" x14ac:dyDescent="0.3">
      <c r="A2585" s="718" t="s">
        <v>4021</v>
      </c>
      <c r="B2585" s="2">
        <v>10046267667</v>
      </c>
      <c r="C2585" s="3"/>
      <c r="D2585" s="3" t="s">
        <v>4020</v>
      </c>
      <c r="E2585" s="3" t="s">
        <v>1291</v>
      </c>
      <c r="F2585" s="3" t="s">
        <v>4738</v>
      </c>
    </row>
    <row r="2586" spans="1:6" x14ac:dyDescent="0.3">
      <c r="A2586" s="716" t="s">
        <v>2978</v>
      </c>
      <c r="B2586" s="3">
        <v>10023183283</v>
      </c>
      <c r="C2586" s="3"/>
      <c r="D2586" s="3" t="s">
        <v>2979</v>
      </c>
      <c r="E2586" s="3" t="s">
        <v>1303</v>
      </c>
      <c r="F2586" s="3" t="s">
        <v>3265</v>
      </c>
    </row>
    <row r="2587" spans="1:6" x14ac:dyDescent="0.3">
      <c r="A2587" s="718" t="s">
        <v>4354</v>
      </c>
      <c r="B2587" s="2">
        <v>10008132826</v>
      </c>
      <c r="C2587" s="3"/>
      <c r="D2587" s="3" t="s">
        <v>4355</v>
      </c>
      <c r="E2587" s="3" t="s">
        <v>1295</v>
      </c>
      <c r="F2587" s="3" t="s">
        <v>1297</v>
      </c>
    </row>
    <row r="2588" spans="1:6" x14ac:dyDescent="0.3">
      <c r="A2588" s="716" t="s">
        <v>1259</v>
      </c>
      <c r="B2588" s="3">
        <v>10009501132</v>
      </c>
      <c r="C2588" s="3"/>
      <c r="D2588" s="3" t="s">
        <v>1260</v>
      </c>
      <c r="E2588" s="3" t="s">
        <v>1293</v>
      </c>
      <c r="F2588" s="3" t="s">
        <v>4691</v>
      </c>
    </row>
    <row r="2589" spans="1:6" x14ac:dyDescent="0.3">
      <c r="A2589" s="716" t="s">
        <v>352</v>
      </c>
      <c r="B2589" s="3">
        <v>10005502914</v>
      </c>
      <c r="C2589" s="3"/>
      <c r="D2589" s="3" t="s">
        <v>353</v>
      </c>
      <c r="E2589" s="3" t="s">
        <v>1298</v>
      </c>
      <c r="F2589" s="3" t="s">
        <v>1297</v>
      </c>
    </row>
    <row r="2590" spans="1:6" x14ac:dyDescent="0.3">
      <c r="A2590" s="716" t="s">
        <v>1041</v>
      </c>
      <c r="B2590" s="3">
        <v>10009728070</v>
      </c>
      <c r="C2590" s="2" t="s">
        <v>652</v>
      </c>
      <c r="D2590" s="3" t="s">
        <v>2980</v>
      </c>
      <c r="E2590" s="3" t="s">
        <v>1291</v>
      </c>
      <c r="F2590" s="3" t="s">
        <v>4635</v>
      </c>
    </row>
    <row r="2591" spans="1:6" x14ac:dyDescent="0.3">
      <c r="A2591" s="716" t="s">
        <v>637</v>
      </c>
      <c r="B2591" s="3">
        <v>10007526271</v>
      </c>
      <c r="D2591" s="3" t="s">
        <v>638</v>
      </c>
      <c r="E2591" s="3" t="s">
        <v>1293</v>
      </c>
      <c r="F2591" s="3" t="s">
        <v>4736</v>
      </c>
    </row>
    <row r="2592" spans="1:6" x14ac:dyDescent="0.3">
      <c r="A2592" s="716" t="s">
        <v>2981</v>
      </c>
      <c r="B2592" s="3">
        <v>10023419622</v>
      </c>
      <c r="C2592" s="3"/>
      <c r="D2592" s="3" t="s">
        <v>2982</v>
      </c>
      <c r="E2592" s="3" t="s">
        <v>1303</v>
      </c>
      <c r="F2592" s="3" t="s">
        <v>3265</v>
      </c>
    </row>
    <row r="2593" spans="1:6" x14ac:dyDescent="0.3">
      <c r="A2593" s="716" t="s">
        <v>4022</v>
      </c>
      <c r="B2593" s="3">
        <v>10053117584</v>
      </c>
      <c r="D2593" s="3" t="s">
        <v>4023</v>
      </c>
      <c r="E2593" s="3" t="s">
        <v>1303</v>
      </c>
      <c r="F2593" s="3" t="s">
        <v>3222</v>
      </c>
    </row>
    <row r="2594" spans="1:6" x14ac:dyDescent="0.3">
      <c r="A2594" s="716" t="s">
        <v>4024</v>
      </c>
      <c r="B2594" s="3">
        <v>10036205333</v>
      </c>
      <c r="C2594" s="3"/>
      <c r="D2594" s="3" t="s">
        <v>2983</v>
      </c>
      <c r="E2594" s="3" t="s">
        <v>1303</v>
      </c>
      <c r="F2594" s="3" t="s">
        <v>4656</v>
      </c>
    </row>
    <row r="2595" spans="1:6" x14ac:dyDescent="0.3">
      <c r="A2595" s="716" t="s">
        <v>6296</v>
      </c>
      <c r="B2595" s="3">
        <v>10015327495</v>
      </c>
      <c r="C2595" s="3"/>
      <c r="D2595" s="3" t="s">
        <v>6297</v>
      </c>
      <c r="E2595" s="3" t="s">
        <v>1298</v>
      </c>
      <c r="F2595" s="3" t="s">
        <v>1297</v>
      </c>
    </row>
    <row r="2596" spans="1:6" x14ac:dyDescent="0.3">
      <c r="A2596" s="716" t="s">
        <v>6298</v>
      </c>
      <c r="B2596" s="3">
        <v>10127500016</v>
      </c>
      <c r="C2596" s="3"/>
      <c r="D2596" s="3" t="s">
        <v>6299</v>
      </c>
      <c r="E2596" s="3" t="s">
        <v>1303</v>
      </c>
      <c r="F2596" s="3" t="s">
        <v>3188</v>
      </c>
    </row>
    <row r="2597" spans="1:6" x14ac:dyDescent="0.3">
      <c r="A2597" s="716" t="s">
        <v>2230</v>
      </c>
      <c r="B2597" s="3">
        <v>10015237367</v>
      </c>
      <c r="C2597" s="3" t="s">
        <v>159</v>
      </c>
      <c r="D2597" s="3" t="s">
        <v>2231</v>
      </c>
      <c r="E2597" s="3" t="s">
        <v>1293</v>
      </c>
      <c r="F2597" s="3" t="s">
        <v>2232</v>
      </c>
    </row>
    <row r="2598" spans="1:6" x14ac:dyDescent="0.3">
      <c r="A2598" s="716" t="s">
        <v>6300</v>
      </c>
      <c r="B2598" s="3">
        <v>10152391933</v>
      </c>
      <c r="C2598" s="3"/>
      <c r="D2598" s="3" t="s">
        <v>6301</v>
      </c>
      <c r="E2598" s="3" t="s">
        <v>1303</v>
      </c>
      <c r="F2598" s="3" t="s">
        <v>4641</v>
      </c>
    </row>
    <row r="2599" spans="1:6" x14ac:dyDescent="0.3">
      <c r="A2599" s="718" t="s">
        <v>1907</v>
      </c>
      <c r="B2599" s="2">
        <v>10047373366</v>
      </c>
      <c r="C2599" s="3"/>
      <c r="D2599" s="3" t="s">
        <v>1908</v>
      </c>
      <c r="E2599" s="3" t="s">
        <v>1303</v>
      </c>
      <c r="F2599" s="3" t="s">
        <v>3052</v>
      </c>
    </row>
    <row r="2600" spans="1:6" x14ac:dyDescent="0.3">
      <c r="A2600" s="716" t="s">
        <v>4025</v>
      </c>
      <c r="B2600" s="3">
        <v>10047303244</v>
      </c>
      <c r="C2600" s="3"/>
      <c r="D2600" s="3" t="s">
        <v>4026</v>
      </c>
      <c r="E2600" s="3" t="s">
        <v>1303</v>
      </c>
      <c r="F2600" s="3" t="s">
        <v>3312</v>
      </c>
    </row>
    <row r="2601" spans="1:6" x14ac:dyDescent="0.3">
      <c r="A2601" s="716" t="s">
        <v>4027</v>
      </c>
      <c r="B2601" s="3">
        <v>10023157217</v>
      </c>
      <c r="C2601" s="3"/>
      <c r="D2601" s="3" t="s">
        <v>4028</v>
      </c>
      <c r="E2601" s="3" t="s">
        <v>1303</v>
      </c>
      <c r="F2601" s="3" t="s">
        <v>2423</v>
      </c>
    </row>
    <row r="2602" spans="1:6" x14ac:dyDescent="0.3">
      <c r="A2602" s="716" t="s">
        <v>2984</v>
      </c>
      <c r="B2602" s="3">
        <v>10022872479</v>
      </c>
      <c r="C2602" s="3"/>
      <c r="D2602" s="3" t="s">
        <v>2985</v>
      </c>
      <c r="E2602" s="3" t="s">
        <v>1303</v>
      </c>
      <c r="F2602" s="3" t="s">
        <v>3196</v>
      </c>
    </row>
    <row r="2603" spans="1:6" x14ac:dyDescent="0.3">
      <c r="A2603" s="716" t="s">
        <v>6302</v>
      </c>
      <c r="B2603" s="3">
        <v>10113764715</v>
      </c>
      <c r="C2603" s="3"/>
      <c r="D2603" s="3" t="s">
        <v>6303</v>
      </c>
      <c r="E2603" s="3" t="s">
        <v>1303</v>
      </c>
      <c r="F2603" s="3" t="s">
        <v>4777</v>
      </c>
    </row>
    <row r="2604" spans="1:6" x14ac:dyDescent="0.3">
      <c r="A2604" s="716" t="s">
        <v>3106</v>
      </c>
      <c r="B2604" s="3">
        <v>10054441939</v>
      </c>
      <c r="C2604" s="3"/>
      <c r="D2604" s="3" t="s">
        <v>2986</v>
      </c>
      <c r="E2604" s="3" t="s">
        <v>2349</v>
      </c>
      <c r="F2604" s="3" t="s">
        <v>1297</v>
      </c>
    </row>
    <row r="2605" spans="1:6" x14ac:dyDescent="0.3">
      <c r="A2605" s="716" t="s">
        <v>6304</v>
      </c>
      <c r="B2605" s="3">
        <v>10099500459</v>
      </c>
      <c r="D2605" s="3" t="s">
        <v>6305</v>
      </c>
      <c r="E2605" s="3" t="s">
        <v>1303</v>
      </c>
      <c r="F2605" s="3" t="s">
        <v>3196</v>
      </c>
    </row>
    <row r="2606" spans="1:6" x14ac:dyDescent="0.3">
      <c r="A2606" s="718" t="s">
        <v>4029</v>
      </c>
      <c r="B2606" s="2">
        <v>10065119417</v>
      </c>
      <c r="C2606" s="3"/>
      <c r="D2606" s="3" t="s">
        <v>4030</v>
      </c>
      <c r="E2606" s="3" t="s">
        <v>1303</v>
      </c>
      <c r="F2606" s="3" t="s">
        <v>4729</v>
      </c>
    </row>
    <row r="2607" spans="1:6" x14ac:dyDescent="0.3">
      <c r="A2607" s="716" t="s">
        <v>2987</v>
      </c>
      <c r="B2607" s="3">
        <v>10020744038</v>
      </c>
      <c r="C2607" s="3"/>
      <c r="D2607" s="3" t="s">
        <v>2988</v>
      </c>
      <c r="E2607" s="3" t="s">
        <v>1303</v>
      </c>
      <c r="F2607" s="3" t="s">
        <v>2318</v>
      </c>
    </row>
    <row r="2608" spans="1:6" x14ac:dyDescent="0.3">
      <c r="A2608" s="716" t="s">
        <v>1206</v>
      </c>
      <c r="B2608" s="3">
        <v>10015603745</v>
      </c>
      <c r="C2608" s="3" t="s">
        <v>39</v>
      </c>
      <c r="D2608" s="3" t="s">
        <v>6306</v>
      </c>
      <c r="E2608" s="3" t="s">
        <v>1293</v>
      </c>
      <c r="F2608" s="3" t="s">
        <v>3133</v>
      </c>
    </row>
    <row r="2609" spans="1:6" x14ac:dyDescent="0.3">
      <c r="A2609" s="716" t="s">
        <v>2989</v>
      </c>
      <c r="B2609" s="3">
        <v>10035022337</v>
      </c>
      <c r="C2609" s="3"/>
      <c r="D2609" s="3" t="s">
        <v>2990</v>
      </c>
      <c r="E2609" s="3" t="s">
        <v>1303</v>
      </c>
      <c r="F2609" s="3" t="s">
        <v>1329</v>
      </c>
    </row>
    <row r="2610" spans="1:6" x14ac:dyDescent="0.3">
      <c r="A2610" s="716" t="s">
        <v>6307</v>
      </c>
      <c r="B2610" s="3">
        <v>10054658874</v>
      </c>
      <c r="C2610" s="3"/>
      <c r="D2610" s="3" t="s">
        <v>6308</v>
      </c>
      <c r="E2610" s="3" t="s">
        <v>1303</v>
      </c>
      <c r="F2610" s="3" t="s">
        <v>1373</v>
      </c>
    </row>
    <row r="2611" spans="1:6" x14ac:dyDescent="0.3">
      <c r="A2611" s="716" t="s">
        <v>1909</v>
      </c>
      <c r="B2611" s="3">
        <v>10023838944</v>
      </c>
      <c r="C2611" s="3"/>
      <c r="D2611" s="3" t="s">
        <v>1910</v>
      </c>
      <c r="E2611" s="3" t="s">
        <v>1291</v>
      </c>
      <c r="F2611" s="3" t="s">
        <v>2026</v>
      </c>
    </row>
    <row r="2612" spans="1:6" x14ac:dyDescent="0.3">
      <c r="A2612" s="718" t="s">
        <v>2991</v>
      </c>
      <c r="B2612" s="2">
        <v>10109887341</v>
      </c>
      <c r="D2612" s="3" t="s">
        <v>2992</v>
      </c>
      <c r="E2612" s="3" t="s">
        <v>1303</v>
      </c>
      <c r="F2612" s="3" t="s">
        <v>4816</v>
      </c>
    </row>
    <row r="2613" spans="1:6" x14ac:dyDescent="0.3">
      <c r="A2613" s="716" t="s">
        <v>4154</v>
      </c>
      <c r="B2613" s="3">
        <v>10034998792</v>
      </c>
      <c r="C2613" s="3"/>
      <c r="D2613" s="3" t="s">
        <v>4155</v>
      </c>
      <c r="E2613" s="3" t="s">
        <v>1303</v>
      </c>
      <c r="F2613" s="3" t="s">
        <v>2383</v>
      </c>
    </row>
    <row r="2614" spans="1:6" x14ac:dyDescent="0.3">
      <c r="A2614" s="716" t="s">
        <v>2165</v>
      </c>
      <c r="B2614" s="3">
        <v>10009864375</v>
      </c>
      <c r="C2614" s="3"/>
      <c r="D2614" s="3" t="s">
        <v>2166</v>
      </c>
      <c r="E2614" s="3" t="s">
        <v>1293</v>
      </c>
      <c r="F2614" s="3" t="s">
        <v>3133</v>
      </c>
    </row>
    <row r="2615" spans="1:6" x14ac:dyDescent="0.3">
      <c r="A2615" s="718" t="s">
        <v>6309</v>
      </c>
      <c r="B2615" s="2">
        <v>10022441639</v>
      </c>
      <c r="C2615" s="3"/>
      <c r="D2615" s="3" t="s">
        <v>6310</v>
      </c>
      <c r="E2615" s="3" t="s">
        <v>1303</v>
      </c>
      <c r="F2615" s="3" t="s">
        <v>4706</v>
      </c>
    </row>
    <row r="2616" spans="1:6" x14ac:dyDescent="0.3">
      <c r="A2616" s="716" t="s">
        <v>1506</v>
      </c>
      <c r="B2616" s="3">
        <v>10010171038</v>
      </c>
      <c r="C2616" s="3"/>
      <c r="D2616" s="3" t="s">
        <v>1682</v>
      </c>
      <c r="E2616" s="3" t="s">
        <v>1291</v>
      </c>
      <c r="F2616" s="3" t="s">
        <v>1294</v>
      </c>
    </row>
    <row r="2617" spans="1:6" x14ac:dyDescent="0.3">
      <c r="A2617" s="716" t="s">
        <v>340</v>
      </c>
      <c r="B2617" s="3">
        <v>10045463375</v>
      </c>
      <c r="C2617" s="3" t="s">
        <v>70</v>
      </c>
      <c r="D2617" s="3" t="s">
        <v>341</v>
      </c>
      <c r="E2617" s="3" t="s">
        <v>1291</v>
      </c>
      <c r="F2617" s="3" t="s">
        <v>2356</v>
      </c>
    </row>
    <row r="2618" spans="1:6" x14ac:dyDescent="0.3">
      <c r="A2618" s="716" t="s">
        <v>6311</v>
      </c>
      <c r="B2618" s="3">
        <v>10096588944</v>
      </c>
      <c r="D2618" s="3" t="s">
        <v>6312</v>
      </c>
      <c r="E2618" s="3" t="s">
        <v>1303</v>
      </c>
      <c r="F2618" s="3" t="s">
        <v>4861</v>
      </c>
    </row>
    <row r="2619" spans="1:6" x14ac:dyDescent="0.3">
      <c r="A2619" s="716" t="s">
        <v>2993</v>
      </c>
      <c r="B2619" s="3">
        <v>10072876181</v>
      </c>
      <c r="C2619" s="3"/>
      <c r="D2619" s="3" t="s">
        <v>2994</v>
      </c>
      <c r="E2619" s="3" t="s">
        <v>1303</v>
      </c>
      <c r="F2619" s="3" t="s">
        <v>4861</v>
      </c>
    </row>
    <row r="2620" spans="1:6" x14ac:dyDescent="0.3">
      <c r="A2620" s="716" t="s">
        <v>6313</v>
      </c>
      <c r="B2620" s="3">
        <v>10117366142</v>
      </c>
      <c r="C2620" s="3"/>
      <c r="D2620" s="3" t="s">
        <v>6314</v>
      </c>
      <c r="E2620" s="3" t="s">
        <v>1303</v>
      </c>
      <c r="F2620" s="3" t="s">
        <v>4726</v>
      </c>
    </row>
    <row r="2621" spans="1:6" x14ac:dyDescent="0.3">
      <c r="A2621" s="718" t="s">
        <v>1497</v>
      </c>
      <c r="B2621" s="2">
        <v>10036124396</v>
      </c>
      <c r="D2621" s="3" t="s">
        <v>1498</v>
      </c>
      <c r="E2621" s="3" t="s">
        <v>1291</v>
      </c>
      <c r="F2621" s="3" t="s">
        <v>4635</v>
      </c>
    </row>
    <row r="2622" spans="1:6" x14ac:dyDescent="0.3">
      <c r="A2622" s="716" t="s">
        <v>3094</v>
      </c>
      <c r="B2622" s="3">
        <v>10048319522</v>
      </c>
      <c r="C2622" s="3"/>
      <c r="D2622" s="3" t="s">
        <v>3095</v>
      </c>
      <c r="E2622" s="3" t="s">
        <v>1303</v>
      </c>
      <c r="F2622" s="3" t="s">
        <v>3138</v>
      </c>
    </row>
    <row r="2623" spans="1:6" x14ac:dyDescent="0.3">
      <c r="A2623" s="716" t="s">
        <v>2167</v>
      </c>
      <c r="B2623" s="3">
        <v>10006003270</v>
      </c>
      <c r="C2623" s="3"/>
      <c r="D2623" s="3" t="s">
        <v>1207</v>
      </c>
      <c r="E2623" s="3" t="s">
        <v>1293</v>
      </c>
      <c r="F2623" s="3" t="s">
        <v>2232</v>
      </c>
    </row>
    <row r="2624" spans="1:6" x14ac:dyDescent="0.3">
      <c r="A2624" s="718" t="s">
        <v>1042</v>
      </c>
      <c r="B2624" s="2">
        <v>10010589653</v>
      </c>
      <c r="C2624" s="3"/>
      <c r="D2624" s="3" t="s">
        <v>1043</v>
      </c>
      <c r="E2624" s="3" t="s">
        <v>1291</v>
      </c>
      <c r="F2624" s="3" t="s">
        <v>2329</v>
      </c>
    </row>
    <row r="2625" spans="1:6" x14ac:dyDescent="0.3">
      <c r="A2625" s="716" t="s">
        <v>1911</v>
      </c>
      <c r="B2625" s="3">
        <v>10023867842</v>
      </c>
      <c r="C2625" s="3"/>
      <c r="D2625" s="3" t="s">
        <v>1912</v>
      </c>
      <c r="E2625" s="3" t="s">
        <v>1291</v>
      </c>
      <c r="F2625" s="3" t="s">
        <v>1520</v>
      </c>
    </row>
    <row r="2626" spans="1:6" x14ac:dyDescent="0.3">
      <c r="A2626" s="716" t="s">
        <v>2995</v>
      </c>
      <c r="B2626" s="3">
        <v>10069551307</v>
      </c>
      <c r="C2626" s="3"/>
      <c r="D2626" s="3" t="s">
        <v>2996</v>
      </c>
      <c r="E2626" s="3" t="s">
        <v>1293</v>
      </c>
      <c r="F2626" s="3" t="s">
        <v>1332</v>
      </c>
    </row>
    <row r="2627" spans="1:6" x14ac:dyDescent="0.3">
      <c r="A2627" s="716" t="s">
        <v>1913</v>
      </c>
      <c r="B2627" s="3">
        <v>10022027266</v>
      </c>
      <c r="D2627" s="3" t="s">
        <v>1914</v>
      </c>
      <c r="E2627" s="3" t="s">
        <v>1303</v>
      </c>
      <c r="F2627" s="3" t="s">
        <v>3238</v>
      </c>
    </row>
    <row r="2628" spans="1:6" x14ac:dyDescent="0.3">
      <c r="A2628" s="716" t="s">
        <v>6315</v>
      </c>
      <c r="B2628" s="3">
        <v>10036120861</v>
      </c>
      <c r="C2628" s="3"/>
      <c r="D2628" s="3" t="s">
        <v>6316</v>
      </c>
      <c r="E2628" s="3" t="s">
        <v>1303</v>
      </c>
      <c r="F2628" s="3" t="s">
        <v>4675</v>
      </c>
    </row>
    <row r="2629" spans="1:6" x14ac:dyDescent="0.3">
      <c r="A2629" s="718" t="s">
        <v>2997</v>
      </c>
      <c r="B2629" s="2">
        <v>10015768241</v>
      </c>
      <c r="C2629" s="3"/>
      <c r="D2629" s="3" t="s">
        <v>2998</v>
      </c>
      <c r="E2629" s="3" t="s">
        <v>1303</v>
      </c>
      <c r="F2629" s="3" t="s">
        <v>4653</v>
      </c>
    </row>
    <row r="2630" spans="1:6" x14ac:dyDescent="0.3">
      <c r="A2630" s="718" t="s">
        <v>1055</v>
      </c>
      <c r="B2630" s="2">
        <v>10011139624</v>
      </c>
      <c r="D2630" s="3" t="s">
        <v>1056</v>
      </c>
      <c r="E2630" s="3" t="s">
        <v>1293</v>
      </c>
      <c r="F2630" s="3" t="s">
        <v>4736</v>
      </c>
    </row>
    <row r="2631" spans="1:6" x14ac:dyDescent="0.3">
      <c r="A2631" s="716" t="s">
        <v>6317</v>
      </c>
      <c r="B2631" s="3">
        <v>10023394966</v>
      </c>
      <c r="C2631" s="3"/>
      <c r="D2631" s="3" t="s">
        <v>6318</v>
      </c>
      <c r="E2631" s="3" t="s">
        <v>1303</v>
      </c>
      <c r="F2631" s="3" t="s">
        <v>5000</v>
      </c>
    </row>
    <row r="2632" spans="1:6" x14ac:dyDescent="0.3">
      <c r="A2632" s="716" t="s">
        <v>4031</v>
      </c>
      <c r="B2632" s="3">
        <v>10051489200</v>
      </c>
      <c r="C2632" s="3"/>
      <c r="D2632" s="3" t="s">
        <v>4032</v>
      </c>
      <c r="E2632" s="3" t="s">
        <v>1303</v>
      </c>
      <c r="F2632" s="3" t="s">
        <v>4750</v>
      </c>
    </row>
    <row r="2633" spans="1:6" x14ac:dyDescent="0.3">
      <c r="A2633" s="718" t="s">
        <v>2999</v>
      </c>
      <c r="B2633" s="2">
        <v>10034778019</v>
      </c>
      <c r="C2633" s="3"/>
      <c r="D2633" s="3" t="s">
        <v>3000</v>
      </c>
      <c r="E2633" s="3" t="s">
        <v>1293</v>
      </c>
      <c r="F2633" s="3" t="s">
        <v>2232</v>
      </c>
    </row>
    <row r="2634" spans="1:6" x14ac:dyDescent="0.3">
      <c r="A2634" s="716" t="s">
        <v>385</v>
      </c>
      <c r="B2634" s="3">
        <v>10006453110</v>
      </c>
      <c r="C2634" s="3" t="s">
        <v>44</v>
      </c>
      <c r="D2634" s="3" t="s">
        <v>386</v>
      </c>
      <c r="E2634" s="3" t="s">
        <v>1291</v>
      </c>
      <c r="F2634" s="3" t="s">
        <v>1292</v>
      </c>
    </row>
    <row r="2635" spans="1:6" x14ac:dyDescent="0.3">
      <c r="A2635" s="716" t="s">
        <v>2168</v>
      </c>
      <c r="B2635" s="3">
        <v>10009118081</v>
      </c>
      <c r="C2635" s="2" t="s">
        <v>6005</v>
      </c>
      <c r="D2635" s="3" t="s">
        <v>2169</v>
      </c>
      <c r="E2635" s="3" t="s">
        <v>1291</v>
      </c>
      <c r="F2635" s="3" t="s">
        <v>4635</v>
      </c>
    </row>
    <row r="2636" spans="1:6" x14ac:dyDescent="0.3">
      <c r="A2636" s="718" t="s">
        <v>894</v>
      </c>
      <c r="B2636" s="2">
        <v>10009334717</v>
      </c>
      <c r="D2636" s="3" t="s">
        <v>895</v>
      </c>
      <c r="E2636" s="3" t="s">
        <v>1291</v>
      </c>
      <c r="F2636" s="3" t="s">
        <v>4683</v>
      </c>
    </row>
    <row r="2637" spans="1:6" x14ac:dyDescent="0.3">
      <c r="A2637" s="718" t="s">
        <v>4033</v>
      </c>
      <c r="B2637" s="2">
        <v>10035000412</v>
      </c>
      <c r="C2637" s="3"/>
      <c r="D2637" s="3" t="s">
        <v>4034</v>
      </c>
      <c r="E2637" s="3" t="s">
        <v>1293</v>
      </c>
      <c r="F2637" s="3" t="s">
        <v>1513</v>
      </c>
    </row>
    <row r="2638" spans="1:6" x14ac:dyDescent="0.3">
      <c r="A2638" s="716" t="s">
        <v>4132</v>
      </c>
      <c r="B2638" s="3">
        <v>10089125301</v>
      </c>
      <c r="C2638" s="3"/>
      <c r="D2638" s="3" t="s">
        <v>4133</v>
      </c>
      <c r="E2638" s="3" t="s">
        <v>2349</v>
      </c>
      <c r="F2638" s="3" t="s">
        <v>1297</v>
      </c>
    </row>
    <row r="2639" spans="1:6" x14ac:dyDescent="0.3">
      <c r="A2639" s="716" t="s">
        <v>6319</v>
      </c>
      <c r="B2639" s="3">
        <v>10058437733</v>
      </c>
      <c r="D2639" s="3" t="s">
        <v>6320</v>
      </c>
      <c r="E2639" s="3" t="s">
        <v>1303</v>
      </c>
      <c r="F2639" s="3" t="s">
        <v>2348</v>
      </c>
    </row>
    <row r="2640" spans="1:6" x14ac:dyDescent="0.3">
      <c r="A2640" s="716" t="s">
        <v>1499</v>
      </c>
      <c r="B2640" s="3">
        <v>10015439249</v>
      </c>
      <c r="C2640" s="3"/>
      <c r="D2640" s="3" t="s">
        <v>1500</v>
      </c>
      <c r="E2640" s="3" t="s">
        <v>1303</v>
      </c>
      <c r="F2640" s="3" t="s">
        <v>3196</v>
      </c>
    </row>
    <row r="2641" spans="1:6" x14ac:dyDescent="0.3">
      <c r="A2641" s="716" t="s">
        <v>1915</v>
      </c>
      <c r="B2641" s="3">
        <v>10059235658</v>
      </c>
      <c r="C2641" s="3"/>
      <c r="D2641" s="3" t="s">
        <v>1916</v>
      </c>
      <c r="E2641" s="3" t="s">
        <v>1295</v>
      </c>
      <c r="F2641" s="3" t="s">
        <v>1297</v>
      </c>
    </row>
    <row r="2642" spans="1:6" x14ac:dyDescent="0.3">
      <c r="A2642" s="716" t="s">
        <v>4035</v>
      </c>
      <c r="B2642" s="3">
        <v>10065119316</v>
      </c>
      <c r="C2642" s="2" t="s">
        <v>39</v>
      </c>
      <c r="D2642" s="3" t="s">
        <v>4036</v>
      </c>
      <c r="E2642" s="3" t="s">
        <v>1303</v>
      </c>
      <c r="F2642" s="3" t="s">
        <v>4729</v>
      </c>
    </row>
    <row r="2643" spans="1:6" x14ac:dyDescent="0.3">
      <c r="A2643" s="718" t="s">
        <v>4037</v>
      </c>
      <c r="B2643" s="2">
        <v>10122187951</v>
      </c>
      <c r="D2643" s="3" t="s">
        <v>4038</v>
      </c>
      <c r="E2643" s="3" t="s">
        <v>1303</v>
      </c>
      <c r="F2643" s="3" t="s">
        <v>3161</v>
      </c>
    </row>
    <row r="2644" spans="1:6" x14ac:dyDescent="0.3">
      <c r="A2644" s="716" t="s">
        <v>4039</v>
      </c>
      <c r="B2644" s="3">
        <v>10015283039</v>
      </c>
      <c r="C2644" s="3"/>
      <c r="D2644" s="3" t="s">
        <v>867</v>
      </c>
      <c r="E2644" s="3" t="s">
        <v>1303</v>
      </c>
      <c r="F2644" s="3" t="s">
        <v>2423</v>
      </c>
    </row>
    <row r="2645" spans="1:6" x14ac:dyDescent="0.3">
      <c r="A2645" s="716" t="s">
        <v>6321</v>
      </c>
      <c r="B2645" s="3">
        <v>10136819894</v>
      </c>
      <c r="C2645" s="3"/>
      <c r="D2645" s="3" t="s">
        <v>6322</v>
      </c>
      <c r="E2645" s="3" t="s">
        <v>1303</v>
      </c>
      <c r="F2645" s="3" t="s">
        <v>3184</v>
      </c>
    </row>
    <row r="2646" spans="1:6" x14ac:dyDescent="0.3">
      <c r="A2646" s="718" t="s">
        <v>1501</v>
      </c>
      <c r="B2646" s="2">
        <v>10058552921</v>
      </c>
      <c r="C2646" s="3"/>
      <c r="D2646" s="3" t="s">
        <v>1502</v>
      </c>
      <c r="E2646" s="3" t="s">
        <v>1293</v>
      </c>
      <c r="F2646" s="3" t="s">
        <v>2232</v>
      </c>
    </row>
    <row r="2647" spans="1:6" x14ac:dyDescent="0.3">
      <c r="A2647" s="716" t="s">
        <v>1917</v>
      </c>
      <c r="B2647" s="3">
        <v>10064962092</v>
      </c>
      <c r="C2647" s="3"/>
      <c r="D2647" s="3" t="s">
        <v>1918</v>
      </c>
      <c r="E2647" s="3" t="s">
        <v>1303</v>
      </c>
      <c r="F2647" s="3" t="s">
        <v>5000</v>
      </c>
    </row>
    <row r="2648" spans="1:6" x14ac:dyDescent="0.3">
      <c r="A2648" s="716" t="s">
        <v>1208</v>
      </c>
      <c r="B2648" s="3">
        <v>10013870374</v>
      </c>
      <c r="C2648" s="3"/>
      <c r="D2648" s="3" t="s">
        <v>1209</v>
      </c>
      <c r="E2648" s="3" t="s">
        <v>1303</v>
      </c>
      <c r="F2648" s="3" t="s">
        <v>5000</v>
      </c>
    </row>
    <row r="2649" spans="1:6" x14ac:dyDescent="0.3">
      <c r="A2649" s="716" t="s">
        <v>4346</v>
      </c>
      <c r="B2649" s="3">
        <v>10051583772</v>
      </c>
      <c r="D2649" s="3" t="s">
        <v>4347</v>
      </c>
      <c r="E2649" s="3" t="s">
        <v>1295</v>
      </c>
      <c r="F2649" s="3" t="s">
        <v>1297</v>
      </c>
    </row>
    <row r="2650" spans="1:6" x14ac:dyDescent="0.3">
      <c r="A2650" s="718" t="s">
        <v>654</v>
      </c>
      <c r="B2650" s="2">
        <v>10010093135</v>
      </c>
      <c r="C2650" s="3" t="s">
        <v>515</v>
      </c>
      <c r="D2650" s="3" t="s">
        <v>653</v>
      </c>
      <c r="E2650" s="3" t="s">
        <v>1293</v>
      </c>
      <c r="F2650" s="3" t="s">
        <v>2027</v>
      </c>
    </row>
    <row r="2651" spans="1:6" x14ac:dyDescent="0.3">
      <c r="A2651" s="718" t="s">
        <v>6323</v>
      </c>
      <c r="B2651" s="2">
        <v>10123123696</v>
      </c>
      <c r="C2651" s="3"/>
      <c r="D2651" s="3" t="s">
        <v>6324</v>
      </c>
      <c r="E2651" s="3" t="s">
        <v>1303</v>
      </c>
      <c r="F2651" s="3" t="s">
        <v>4699</v>
      </c>
    </row>
    <row r="2652" spans="1:6" x14ac:dyDescent="0.3">
      <c r="A2652" s="718" t="s">
        <v>6325</v>
      </c>
      <c r="B2652" s="2">
        <v>10005568285</v>
      </c>
      <c r="D2652" s="3" t="s">
        <v>6326</v>
      </c>
      <c r="E2652" s="3" t="s">
        <v>1303</v>
      </c>
      <c r="F2652" s="3" t="s">
        <v>3283</v>
      </c>
    </row>
    <row r="2653" spans="1:6" x14ac:dyDescent="0.3">
      <c r="A2653" s="716" t="s">
        <v>6327</v>
      </c>
      <c r="B2653" s="3">
        <v>10009765860</v>
      </c>
      <c r="C2653" s="3"/>
      <c r="D2653" s="3" t="s">
        <v>623</v>
      </c>
      <c r="E2653" s="3" t="s">
        <v>1293</v>
      </c>
      <c r="F2653" s="3" t="s">
        <v>4780</v>
      </c>
    </row>
    <row r="2654" spans="1:6" x14ac:dyDescent="0.3">
      <c r="A2654" s="718" t="s">
        <v>6328</v>
      </c>
      <c r="B2654" s="2">
        <v>10048891620</v>
      </c>
      <c r="C2654" s="3"/>
      <c r="D2654" s="3" t="s">
        <v>6329</v>
      </c>
      <c r="E2654" s="3" t="s">
        <v>1303</v>
      </c>
      <c r="F2654" s="3" t="s">
        <v>4675</v>
      </c>
    </row>
    <row r="2655" spans="1:6" x14ac:dyDescent="0.3">
      <c r="A2655" s="716" t="s">
        <v>1044</v>
      </c>
      <c r="B2655" s="3">
        <v>10011029890</v>
      </c>
      <c r="C2655" s="3"/>
      <c r="D2655" s="3" t="s">
        <v>1045</v>
      </c>
      <c r="E2655" s="3" t="s">
        <v>1293</v>
      </c>
      <c r="F2655" s="3" t="s">
        <v>2232</v>
      </c>
    </row>
    <row r="2656" spans="1:6" x14ac:dyDescent="0.3">
      <c r="A2656" s="716" t="s">
        <v>6330</v>
      </c>
      <c r="B2656" s="3">
        <v>10079374373</v>
      </c>
      <c r="D2656" s="3" t="s">
        <v>6331</v>
      </c>
      <c r="E2656" s="3" t="s">
        <v>1303</v>
      </c>
      <c r="F2656" s="3" t="s">
        <v>3340</v>
      </c>
    </row>
    <row r="2657" spans="1:6" x14ac:dyDescent="0.3">
      <c r="A2657" s="716" t="s">
        <v>1919</v>
      </c>
      <c r="B2657" s="3">
        <v>10023853694</v>
      </c>
      <c r="D2657" s="3" t="s">
        <v>4040</v>
      </c>
      <c r="E2657" s="3" t="s">
        <v>1303</v>
      </c>
      <c r="F2657" s="3" t="s">
        <v>3211</v>
      </c>
    </row>
    <row r="2658" spans="1:6" x14ac:dyDescent="0.3">
      <c r="A2658" s="716" t="s">
        <v>648</v>
      </c>
      <c r="B2658" s="3">
        <v>10008663700</v>
      </c>
      <c r="D2658" s="3" t="s">
        <v>649</v>
      </c>
      <c r="E2658" s="3" t="s">
        <v>1298</v>
      </c>
      <c r="F2658" s="3" t="s">
        <v>1297</v>
      </c>
    </row>
    <row r="2659" spans="1:6" x14ac:dyDescent="0.3">
      <c r="A2659" s="716" t="s">
        <v>6332</v>
      </c>
      <c r="B2659" s="3">
        <v>10064196503</v>
      </c>
      <c r="C2659" s="3"/>
      <c r="D2659" s="3" t="s">
        <v>6333</v>
      </c>
      <c r="E2659" s="3" t="s">
        <v>1303</v>
      </c>
      <c r="F2659" s="3" t="s">
        <v>3238</v>
      </c>
    </row>
    <row r="2660" spans="1:6" x14ac:dyDescent="0.3">
      <c r="A2660" s="716" t="s">
        <v>6334</v>
      </c>
      <c r="B2660" s="3">
        <v>10008648037</v>
      </c>
      <c r="C2660" s="2" t="s">
        <v>44</v>
      </c>
      <c r="D2660" s="3" t="s">
        <v>523</v>
      </c>
      <c r="E2660" s="3" t="s">
        <v>1293</v>
      </c>
      <c r="F2660" s="3" t="s">
        <v>2027</v>
      </c>
    </row>
    <row r="2661" spans="1:6" x14ac:dyDescent="0.3">
      <c r="A2661" s="716" t="s">
        <v>4555</v>
      </c>
      <c r="C2661" s="3"/>
      <c r="D2661" s="3"/>
      <c r="E2661" s="3"/>
      <c r="F2661" s="3"/>
    </row>
    <row r="2662" spans="1:6" x14ac:dyDescent="0.3">
      <c r="A2662" s="716" t="s">
        <v>4271</v>
      </c>
      <c r="B2662" s="3">
        <v>10012032832</v>
      </c>
      <c r="C2662" s="3"/>
      <c r="D2662" s="3" t="s">
        <v>4273</v>
      </c>
      <c r="E2662" s="3" t="s">
        <v>1295</v>
      </c>
      <c r="F2662" s="3" t="s">
        <v>1297</v>
      </c>
    </row>
    <row r="2663" spans="1:6" x14ac:dyDescent="0.3">
      <c r="A2663" s="716" t="s">
        <v>6335</v>
      </c>
      <c r="B2663" s="3">
        <v>10054308866</v>
      </c>
      <c r="C2663" s="3"/>
      <c r="D2663" s="3" t="s">
        <v>6336</v>
      </c>
      <c r="E2663" s="3" t="s">
        <v>1303</v>
      </c>
      <c r="F2663" s="3" t="s">
        <v>5194</v>
      </c>
    </row>
    <row r="2664" spans="1:6" x14ac:dyDescent="0.3">
      <c r="A2664" s="716" t="s">
        <v>6337</v>
      </c>
      <c r="B2664" s="3">
        <v>10015327596</v>
      </c>
      <c r="C2664" s="3"/>
      <c r="D2664" s="3" t="s">
        <v>1920</v>
      </c>
      <c r="E2664" s="3" t="s">
        <v>1291</v>
      </c>
      <c r="F2664" s="3" t="s">
        <v>1530</v>
      </c>
    </row>
    <row r="2665" spans="1:6" x14ac:dyDescent="0.3">
      <c r="A2665" s="716" t="s">
        <v>1921</v>
      </c>
      <c r="B2665" s="3">
        <v>10010128905</v>
      </c>
      <c r="C2665" s="3"/>
      <c r="D2665" s="3" t="s">
        <v>1922</v>
      </c>
      <c r="E2665" s="3" t="s">
        <v>1303</v>
      </c>
      <c r="F2665" s="3" t="s">
        <v>4716</v>
      </c>
    </row>
    <row r="2666" spans="1:6" x14ac:dyDescent="0.3">
      <c r="A2666" s="718" t="s">
        <v>6338</v>
      </c>
      <c r="B2666" s="2">
        <v>10060818576</v>
      </c>
      <c r="C2666" s="3"/>
      <c r="D2666" s="3" t="s">
        <v>6339</v>
      </c>
      <c r="E2666" s="3" t="s">
        <v>1303</v>
      </c>
      <c r="F2666" s="3" t="s">
        <v>1329</v>
      </c>
    </row>
    <row r="2667" spans="1:6" x14ac:dyDescent="0.3">
      <c r="A2667" s="716" t="s">
        <v>2170</v>
      </c>
      <c r="B2667" s="3">
        <v>10064921777</v>
      </c>
      <c r="C2667" s="3"/>
      <c r="D2667" s="3" t="s">
        <v>2171</v>
      </c>
      <c r="E2667" s="3" t="s">
        <v>1303</v>
      </c>
      <c r="F2667" s="3" t="s">
        <v>2363</v>
      </c>
    </row>
    <row r="2668" spans="1:6" x14ac:dyDescent="0.3">
      <c r="A2668" s="718" t="s">
        <v>4041</v>
      </c>
      <c r="B2668" s="2">
        <v>10089472376</v>
      </c>
      <c r="C2668" s="3"/>
      <c r="D2668" s="3" t="s">
        <v>4042</v>
      </c>
      <c r="E2668" s="3" t="s">
        <v>1303</v>
      </c>
      <c r="F2668" s="3" t="s">
        <v>4729</v>
      </c>
    </row>
    <row r="2669" spans="1:6" x14ac:dyDescent="0.3">
      <c r="A2669" s="718" t="s">
        <v>4333</v>
      </c>
      <c r="B2669" s="2">
        <v>10034964036</v>
      </c>
      <c r="C2669" s="3"/>
      <c r="D2669" s="3" t="s">
        <v>6340</v>
      </c>
      <c r="E2669" s="3" t="s">
        <v>1298</v>
      </c>
      <c r="F2669" s="3" t="s">
        <v>1297</v>
      </c>
    </row>
    <row r="2670" spans="1:6" x14ac:dyDescent="0.3">
      <c r="A2670" s="716" t="s">
        <v>4330</v>
      </c>
      <c r="B2670" s="3">
        <v>10020900955</v>
      </c>
      <c r="C2670" s="3"/>
      <c r="D2670" s="3" t="s">
        <v>4331</v>
      </c>
      <c r="E2670" s="3" t="s">
        <v>1298</v>
      </c>
      <c r="F2670" s="3" t="s">
        <v>4332</v>
      </c>
    </row>
    <row r="2671" spans="1:6" x14ac:dyDescent="0.3">
      <c r="A2671" s="716" t="s">
        <v>6341</v>
      </c>
      <c r="B2671" s="3">
        <v>10023501363</v>
      </c>
      <c r="C2671" s="3"/>
      <c r="D2671" s="3" t="s">
        <v>6342</v>
      </c>
      <c r="E2671" s="3" t="s">
        <v>1303</v>
      </c>
      <c r="F2671" s="3" t="s">
        <v>4106</v>
      </c>
    </row>
    <row r="2672" spans="1:6" x14ac:dyDescent="0.3">
      <c r="A2672" s="716" t="s">
        <v>3007</v>
      </c>
      <c r="B2672" s="3">
        <v>10007059055</v>
      </c>
      <c r="C2672" s="2" t="s">
        <v>143</v>
      </c>
      <c r="D2672" s="3" t="s">
        <v>437</v>
      </c>
      <c r="E2672" s="3" t="s">
        <v>1291</v>
      </c>
      <c r="F2672" s="3" t="s">
        <v>1292</v>
      </c>
    </row>
    <row r="2673" spans="1:6" x14ac:dyDescent="0.3">
      <c r="A2673" s="716" t="s">
        <v>1210</v>
      </c>
      <c r="B2673" s="3">
        <v>10055330194</v>
      </c>
      <c r="C2673" s="3" t="s">
        <v>71</v>
      </c>
      <c r="D2673" s="3" t="s">
        <v>437</v>
      </c>
      <c r="E2673" s="3" t="s">
        <v>1291</v>
      </c>
      <c r="F2673" s="3" t="s">
        <v>3137</v>
      </c>
    </row>
    <row r="2674" spans="1:6" x14ac:dyDescent="0.3">
      <c r="A2674" s="718" t="s">
        <v>4043</v>
      </c>
      <c r="B2674" s="2">
        <v>10092490995</v>
      </c>
      <c r="D2674" s="3" t="s">
        <v>4044</v>
      </c>
      <c r="E2674" s="3" t="s">
        <v>1303</v>
      </c>
      <c r="F2674" s="3" t="s">
        <v>3138</v>
      </c>
    </row>
    <row r="2675" spans="1:6" x14ac:dyDescent="0.3">
      <c r="A2675" s="716" t="s">
        <v>6343</v>
      </c>
      <c r="B2675" s="3">
        <v>10060129674</v>
      </c>
      <c r="D2675" s="3" t="s">
        <v>6344</v>
      </c>
      <c r="E2675" s="3" t="s">
        <v>1303</v>
      </c>
      <c r="F2675" s="3" t="s">
        <v>1333</v>
      </c>
    </row>
    <row r="2676" spans="1:6" x14ac:dyDescent="0.3">
      <c r="A2676" s="718" t="s">
        <v>6345</v>
      </c>
      <c r="B2676" s="2">
        <v>10131803883</v>
      </c>
      <c r="C2676" s="3"/>
      <c r="D2676" s="3" t="s">
        <v>6346</v>
      </c>
      <c r="E2676" s="3" t="s">
        <v>1303</v>
      </c>
      <c r="F2676" s="3" t="s">
        <v>4785</v>
      </c>
    </row>
    <row r="2677" spans="1:6" x14ac:dyDescent="0.3">
      <c r="A2677" s="716" t="s">
        <v>4045</v>
      </c>
      <c r="B2677" s="3">
        <v>10063515984</v>
      </c>
      <c r="C2677" s="3"/>
      <c r="D2677" s="3" t="s">
        <v>1503</v>
      </c>
      <c r="E2677" s="3" t="s">
        <v>1303</v>
      </c>
      <c r="F2677" s="3" t="s">
        <v>3174</v>
      </c>
    </row>
    <row r="2678" spans="1:6" x14ac:dyDescent="0.3">
      <c r="A2678" s="718" t="s">
        <v>4046</v>
      </c>
      <c r="B2678" s="2">
        <v>10112904243</v>
      </c>
      <c r="C2678" s="3"/>
      <c r="D2678" s="3" t="s">
        <v>4047</v>
      </c>
      <c r="E2678" s="3" t="s">
        <v>1303</v>
      </c>
      <c r="F2678" s="3" t="s">
        <v>4621</v>
      </c>
    </row>
    <row r="2679" spans="1:6" x14ac:dyDescent="0.3">
      <c r="A2679" s="716" t="s">
        <v>6347</v>
      </c>
      <c r="B2679" s="3">
        <v>10009240747</v>
      </c>
      <c r="C2679" s="3"/>
      <c r="D2679" s="3" t="s">
        <v>6348</v>
      </c>
      <c r="E2679" s="3" t="s">
        <v>1303</v>
      </c>
      <c r="F2679" s="3" t="s">
        <v>4621</v>
      </c>
    </row>
    <row r="2680" spans="1:6" x14ac:dyDescent="0.3">
      <c r="A2680" s="716" t="s">
        <v>6349</v>
      </c>
      <c r="B2680" s="3">
        <v>10095727361</v>
      </c>
      <c r="D2680" s="3" t="s">
        <v>6350</v>
      </c>
      <c r="E2680" s="3" t="s">
        <v>1303</v>
      </c>
      <c r="F2680" s="3" t="s">
        <v>2457</v>
      </c>
    </row>
    <row r="2681" spans="1:6" x14ac:dyDescent="0.3">
      <c r="A2681" s="718" t="s">
        <v>6351</v>
      </c>
      <c r="B2681" s="2">
        <v>10143577057</v>
      </c>
      <c r="C2681" s="3"/>
      <c r="D2681" s="3" t="s">
        <v>6352</v>
      </c>
      <c r="E2681" s="3" t="s">
        <v>1303</v>
      </c>
      <c r="F2681" s="3" t="s">
        <v>4644</v>
      </c>
    </row>
    <row r="2682" spans="1:6" x14ac:dyDescent="0.3">
      <c r="A2682" s="716" t="s">
        <v>1923</v>
      </c>
      <c r="B2682" s="3">
        <v>10008708560</v>
      </c>
      <c r="D2682" s="3" t="s">
        <v>624</v>
      </c>
      <c r="E2682" s="3" t="s">
        <v>1303</v>
      </c>
      <c r="F2682" s="3" t="s">
        <v>1547</v>
      </c>
    </row>
    <row r="2683" spans="1:6" x14ac:dyDescent="0.3">
      <c r="A2683" s="719" t="s">
        <v>6353</v>
      </c>
      <c r="B2683" s="2">
        <v>10047402870</v>
      </c>
      <c r="C2683" s="3"/>
      <c r="D2683" s="3" t="s">
        <v>6354</v>
      </c>
      <c r="E2683" s="3" t="s">
        <v>1303</v>
      </c>
      <c r="F2683" s="3" t="s">
        <v>1547</v>
      </c>
    </row>
    <row r="2684" spans="1:6" x14ac:dyDescent="0.3">
      <c r="A2684" s="716" t="s">
        <v>1924</v>
      </c>
      <c r="B2684" s="3">
        <v>10030049368</v>
      </c>
      <c r="C2684" s="2" t="s">
        <v>39</v>
      </c>
      <c r="D2684" s="3" t="s">
        <v>1925</v>
      </c>
      <c r="E2684" s="3" t="s">
        <v>1291</v>
      </c>
      <c r="F2684" s="3" t="s">
        <v>1530</v>
      </c>
    </row>
    <row r="2685" spans="1:6" x14ac:dyDescent="0.3">
      <c r="A2685" s="716" t="s">
        <v>6355</v>
      </c>
      <c r="B2685" s="3">
        <v>10034214510</v>
      </c>
      <c r="C2685" s="3"/>
      <c r="D2685" s="3" t="s">
        <v>6356</v>
      </c>
      <c r="E2685" s="3" t="s">
        <v>1303</v>
      </c>
      <c r="F2685" s="3" t="s">
        <v>4851</v>
      </c>
    </row>
    <row r="2686" spans="1:6" x14ac:dyDescent="0.3">
      <c r="A2686" s="716" t="s">
        <v>3001</v>
      </c>
      <c r="B2686" s="3">
        <v>10030632681</v>
      </c>
      <c r="C2686" s="3"/>
      <c r="D2686" s="3" t="s">
        <v>3002</v>
      </c>
      <c r="E2686" s="3" t="s">
        <v>1303</v>
      </c>
      <c r="F2686" s="3" t="s">
        <v>3354</v>
      </c>
    </row>
    <row r="2687" spans="1:6" x14ac:dyDescent="0.3">
      <c r="A2687" s="716" t="s">
        <v>1046</v>
      </c>
      <c r="B2687" s="3">
        <v>10015829370</v>
      </c>
      <c r="C2687" s="2" t="s">
        <v>71</v>
      </c>
      <c r="D2687" s="3" t="s">
        <v>1047</v>
      </c>
      <c r="E2687" s="3" t="s">
        <v>1291</v>
      </c>
      <c r="F2687" s="3" t="s">
        <v>2356</v>
      </c>
    </row>
    <row r="2688" spans="1:6" x14ac:dyDescent="0.3">
      <c r="A2688" s="716" t="s">
        <v>1926</v>
      </c>
      <c r="B2688" s="3">
        <v>10035136411</v>
      </c>
      <c r="C2688" s="3"/>
      <c r="D2688" s="3" t="s">
        <v>1927</v>
      </c>
      <c r="E2688" s="3" t="s">
        <v>1303</v>
      </c>
      <c r="F2688" s="3" t="s">
        <v>1316</v>
      </c>
    </row>
    <row r="2689" spans="1:6" x14ac:dyDescent="0.3">
      <c r="A2689" s="716" t="s">
        <v>4048</v>
      </c>
      <c r="B2689" s="3">
        <v>10028831616</v>
      </c>
      <c r="D2689" s="3" t="s">
        <v>2516</v>
      </c>
      <c r="E2689" s="3" t="s">
        <v>1303</v>
      </c>
      <c r="F2689" s="3" t="s">
        <v>3138</v>
      </c>
    </row>
    <row r="2690" spans="1:6" x14ac:dyDescent="0.3">
      <c r="A2690" s="716" t="s">
        <v>1928</v>
      </c>
      <c r="B2690" s="3">
        <v>10009974614</v>
      </c>
      <c r="C2690" s="3" t="s">
        <v>39</v>
      </c>
      <c r="D2690" s="3" t="s">
        <v>1929</v>
      </c>
      <c r="E2690" s="3" t="s">
        <v>1293</v>
      </c>
      <c r="F2690" s="3" t="s">
        <v>3243</v>
      </c>
    </row>
    <row r="2691" spans="1:6" x14ac:dyDescent="0.3">
      <c r="A2691" s="716" t="s">
        <v>6357</v>
      </c>
      <c r="B2691" s="3">
        <v>10011009581</v>
      </c>
      <c r="C2691" s="3"/>
      <c r="D2691" s="3" t="s">
        <v>6358</v>
      </c>
      <c r="E2691" s="3" t="s">
        <v>1296</v>
      </c>
      <c r="F2691" s="3" t="s">
        <v>3866</v>
      </c>
    </row>
    <row r="2692" spans="1:6" x14ac:dyDescent="0.3">
      <c r="A2692" s="716" t="s">
        <v>6359</v>
      </c>
      <c r="B2692" s="3">
        <v>10034527940</v>
      </c>
      <c r="C2692" s="3"/>
      <c r="D2692" s="3" t="s">
        <v>6360</v>
      </c>
      <c r="E2692" s="3" t="s">
        <v>1303</v>
      </c>
      <c r="F2692" s="3" t="s">
        <v>3138</v>
      </c>
    </row>
    <row r="2693" spans="1:6" x14ac:dyDescent="0.3">
      <c r="A2693" s="716" t="s">
        <v>4244</v>
      </c>
      <c r="B2693" s="3">
        <v>10065490643</v>
      </c>
      <c r="C2693" s="3"/>
      <c r="D2693" s="3" t="s">
        <v>4245</v>
      </c>
      <c r="E2693" s="3" t="s">
        <v>1298</v>
      </c>
      <c r="F2693" s="3" t="s">
        <v>1297</v>
      </c>
    </row>
    <row r="2694" spans="1:6" x14ac:dyDescent="0.3">
      <c r="A2694" s="716" t="s">
        <v>6361</v>
      </c>
      <c r="B2694" s="3">
        <v>10063973096</v>
      </c>
      <c r="C2694" s="3"/>
      <c r="D2694" s="3" t="s">
        <v>6362</v>
      </c>
      <c r="E2694" s="3" t="s">
        <v>1303</v>
      </c>
      <c r="F2694" s="3" t="s">
        <v>1373</v>
      </c>
    </row>
    <row r="2695" spans="1:6" x14ac:dyDescent="0.3">
      <c r="A2695" s="716" t="s">
        <v>4049</v>
      </c>
      <c r="B2695" s="3">
        <v>10060750272</v>
      </c>
      <c r="C2695" s="3"/>
      <c r="D2695" s="3" t="s">
        <v>4050</v>
      </c>
      <c r="E2695" s="3" t="s">
        <v>1303</v>
      </c>
      <c r="F2695" s="3" t="s">
        <v>4656</v>
      </c>
    </row>
    <row r="2696" spans="1:6" x14ac:dyDescent="0.3">
      <c r="A2696" s="718" t="s">
        <v>6363</v>
      </c>
      <c r="B2696" s="2">
        <v>10134922233</v>
      </c>
      <c r="C2696" s="3"/>
      <c r="D2696" s="3" t="s">
        <v>6364</v>
      </c>
      <c r="E2696" s="3" t="s">
        <v>1303</v>
      </c>
      <c r="F2696" s="3" t="s">
        <v>4810</v>
      </c>
    </row>
    <row r="2697" spans="1:6" x14ac:dyDescent="0.3">
      <c r="A2697" s="716" t="s">
        <v>6365</v>
      </c>
      <c r="B2697" s="3">
        <v>10011212877</v>
      </c>
      <c r="C2697" s="3"/>
      <c r="D2697" s="3" t="s">
        <v>6366</v>
      </c>
      <c r="E2697" s="3" t="s">
        <v>1303</v>
      </c>
      <c r="F2697" s="3" t="s">
        <v>4661</v>
      </c>
    </row>
    <row r="2698" spans="1:6" x14ac:dyDescent="0.3">
      <c r="A2698" s="716" t="s">
        <v>1930</v>
      </c>
      <c r="B2698" s="3">
        <v>10015508967</v>
      </c>
      <c r="C2698" s="3"/>
      <c r="D2698" s="3" t="s">
        <v>1931</v>
      </c>
      <c r="E2698" s="3" t="s">
        <v>1293</v>
      </c>
      <c r="F2698" s="3" t="s">
        <v>2232</v>
      </c>
    </row>
    <row r="2699" spans="1:6" x14ac:dyDescent="0.3">
      <c r="A2699" s="718" t="s">
        <v>1221</v>
      </c>
      <c r="B2699" s="2">
        <v>10010966842</v>
      </c>
      <c r="C2699" s="3"/>
      <c r="D2699" s="3" t="s">
        <v>1222</v>
      </c>
      <c r="E2699" s="3" t="s">
        <v>1291</v>
      </c>
      <c r="F2699" s="3" t="s">
        <v>3274</v>
      </c>
    </row>
    <row r="2700" spans="1:6" x14ac:dyDescent="0.3">
      <c r="A2700" s="716" t="s">
        <v>1989</v>
      </c>
      <c r="B2700" s="3">
        <v>10010127891</v>
      </c>
      <c r="C2700" s="3" t="s">
        <v>652</v>
      </c>
      <c r="D2700" s="3" t="s">
        <v>1990</v>
      </c>
      <c r="E2700" s="3" t="s">
        <v>1291</v>
      </c>
      <c r="F2700" s="3" t="s">
        <v>3137</v>
      </c>
    </row>
    <row r="2701" spans="1:6" x14ac:dyDescent="0.3">
      <c r="A2701" s="716" t="s">
        <v>6367</v>
      </c>
      <c r="B2701" s="3">
        <v>10140489831</v>
      </c>
      <c r="C2701" s="3"/>
      <c r="D2701" s="3" t="s">
        <v>6368</v>
      </c>
      <c r="E2701" s="3" t="s">
        <v>1303</v>
      </c>
      <c r="F2701" s="3" t="s">
        <v>4777</v>
      </c>
    </row>
    <row r="2702" spans="1:6" x14ac:dyDescent="0.3">
      <c r="A2702" s="718" t="s">
        <v>1078</v>
      </c>
      <c r="B2702" s="2">
        <v>10015135620</v>
      </c>
      <c r="D2702" s="3" t="s">
        <v>1079</v>
      </c>
      <c r="E2702" s="3" t="s">
        <v>1293</v>
      </c>
      <c r="F2702" s="3" t="s">
        <v>4737</v>
      </c>
    </row>
    <row r="2703" spans="1:6" x14ac:dyDescent="0.3">
      <c r="A2703" s="719" t="s">
        <v>2173</v>
      </c>
      <c r="B2703" s="2">
        <v>10004640725</v>
      </c>
      <c r="C2703" s="3"/>
      <c r="D2703" s="3" t="s">
        <v>3003</v>
      </c>
      <c r="E2703" s="3" t="s">
        <v>1303</v>
      </c>
      <c r="F2703" s="3" t="s">
        <v>1340</v>
      </c>
    </row>
    <row r="2704" spans="1:6" x14ac:dyDescent="0.3">
      <c r="A2704" s="716" t="s">
        <v>6369</v>
      </c>
      <c r="B2704" s="3">
        <v>10096557521</v>
      </c>
      <c r="C2704" s="3"/>
      <c r="D2704" s="3" t="s">
        <v>6370</v>
      </c>
      <c r="E2704" s="3" t="s">
        <v>1303</v>
      </c>
      <c r="F2704" s="3" t="s">
        <v>3222</v>
      </c>
    </row>
    <row r="2705" spans="1:6" x14ac:dyDescent="0.3">
      <c r="A2705" s="718" t="s">
        <v>4051</v>
      </c>
      <c r="B2705" s="2">
        <v>10072811113</v>
      </c>
      <c r="D2705" s="3" t="s">
        <v>4052</v>
      </c>
      <c r="E2705" s="3" t="s">
        <v>1293</v>
      </c>
      <c r="F2705" s="3" t="s">
        <v>1519</v>
      </c>
    </row>
    <row r="2706" spans="1:6" x14ac:dyDescent="0.3">
      <c r="A2706" s="716" t="s">
        <v>6371</v>
      </c>
      <c r="B2706" s="3">
        <v>10106788896</v>
      </c>
      <c r="C2706" s="3"/>
      <c r="D2706" s="3" t="s">
        <v>6372</v>
      </c>
      <c r="E2706" s="3" t="s">
        <v>1303</v>
      </c>
      <c r="F2706" s="3" t="s">
        <v>3188</v>
      </c>
    </row>
    <row r="2707" spans="1:6" x14ac:dyDescent="0.3">
      <c r="A2707" s="718" t="s">
        <v>1231</v>
      </c>
      <c r="B2707" s="2">
        <v>10016094506</v>
      </c>
      <c r="C2707" s="3"/>
      <c r="D2707" s="3" t="s">
        <v>1232</v>
      </c>
      <c r="E2707" s="3" t="s">
        <v>1293</v>
      </c>
      <c r="F2707" s="3" t="s">
        <v>2321</v>
      </c>
    </row>
    <row r="2708" spans="1:6" x14ac:dyDescent="0.3">
      <c r="A2708" s="716" t="s">
        <v>6373</v>
      </c>
      <c r="B2708" s="3">
        <v>10015977496</v>
      </c>
      <c r="D2708" s="3" t="s">
        <v>6374</v>
      </c>
      <c r="E2708" s="3" t="s">
        <v>1303</v>
      </c>
      <c r="F2708" s="3" t="s">
        <v>1307</v>
      </c>
    </row>
    <row r="2709" spans="1:6" x14ac:dyDescent="0.3">
      <c r="A2709" s="716" t="s">
        <v>4053</v>
      </c>
      <c r="B2709" s="3">
        <v>10012590479</v>
      </c>
      <c r="D2709" s="3" t="s">
        <v>4054</v>
      </c>
      <c r="E2709" s="3" t="s">
        <v>1303</v>
      </c>
      <c r="F2709" s="3" t="s">
        <v>1398</v>
      </c>
    </row>
    <row r="2710" spans="1:6" x14ac:dyDescent="0.3">
      <c r="A2710" s="716" t="s">
        <v>6375</v>
      </c>
      <c r="B2710" s="3">
        <v>10014829058</v>
      </c>
      <c r="C2710" s="3"/>
      <c r="D2710" s="3" t="s">
        <v>6376</v>
      </c>
      <c r="E2710" s="3" t="s">
        <v>1303</v>
      </c>
      <c r="F2710" s="3" t="s">
        <v>4758</v>
      </c>
    </row>
    <row r="2711" spans="1:6" x14ac:dyDescent="0.3">
      <c r="A2711" s="716" t="s">
        <v>1932</v>
      </c>
      <c r="B2711" s="3">
        <v>10007706228</v>
      </c>
      <c r="D2711" s="3" t="s">
        <v>1933</v>
      </c>
      <c r="E2711" s="3" t="s">
        <v>1291</v>
      </c>
      <c r="F2711" s="3" t="s">
        <v>4635</v>
      </c>
    </row>
    <row r="2712" spans="1:6" x14ac:dyDescent="0.3">
      <c r="A2712" s="718"/>
      <c r="B2712" s="2"/>
      <c r="C2712" s="3"/>
      <c r="D2712" s="3"/>
      <c r="E2712" s="3"/>
      <c r="F2712" s="3"/>
    </row>
    <row r="2713" spans="1:6" x14ac:dyDescent="0.3">
      <c r="A2713" s="716"/>
      <c r="D2713" s="3"/>
      <c r="E2713" s="3"/>
      <c r="F2713" s="3"/>
    </row>
    <row r="2714" spans="1:6" x14ac:dyDescent="0.3">
      <c r="A2714" s="718"/>
      <c r="B2714" s="2"/>
      <c r="C2714" s="3"/>
      <c r="D2714" s="3"/>
      <c r="E2714" s="3"/>
      <c r="F2714" s="3"/>
    </row>
    <row r="2715" spans="1:6" x14ac:dyDescent="0.3">
      <c r="A2715" s="716"/>
      <c r="C2715" s="3"/>
      <c r="D2715" s="3"/>
      <c r="E2715" s="3"/>
      <c r="F2715" s="3"/>
    </row>
    <row r="2716" spans="1:6" x14ac:dyDescent="0.3">
      <c r="A2716" s="716"/>
      <c r="C2716" s="3"/>
      <c r="D2716" s="3"/>
      <c r="E2716" s="3"/>
      <c r="F2716" s="3"/>
    </row>
    <row r="2717" spans="1:6" x14ac:dyDescent="0.3">
      <c r="A2717" s="716"/>
      <c r="C2717" s="3"/>
      <c r="D2717" s="3"/>
      <c r="E2717" s="3"/>
      <c r="F2717" s="3"/>
    </row>
    <row r="2718" spans="1:6" x14ac:dyDescent="0.3">
      <c r="A2718" s="716"/>
      <c r="D2718" s="3"/>
      <c r="E2718" s="3"/>
      <c r="F2718" s="3"/>
    </row>
    <row r="2719" spans="1:6" x14ac:dyDescent="0.3">
      <c r="A2719" s="718"/>
      <c r="B2719" s="2"/>
      <c r="C2719" s="3"/>
      <c r="D2719" s="3"/>
      <c r="E2719" s="3"/>
      <c r="F2719" s="3"/>
    </row>
    <row r="2720" spans="1:6" x14ac:dyDescent="0.3">
      <c r="A2720" s="716"/>
      <c r="D2720" s="3"/>
      <c r="E2720" s="3"/>
      <c r="F2720" s="3"/>
    </row>
    <row r="2721" spans="1:6" x14ac:dyDescent="0.3">
      <c r="A2721" s="716"/>
      <c r="C2721" s="3"/>
      <c r="D2721" s="3"/>
      <c r="E2721" s="3"/>
      <c r="F2721" s="3"/>
    </row>
    <row r="2722" spans="1:6" x14ac:dyDescent="0.3">
      <c r="A2722" s="716"/>
      <c r="C2722" s="3"/>
      <c r="D2722" s="3"/>
      <c r="E2722" s="3"/>
      <c r="F2722" s="3"/>
    </row>
    <row r="2723" spans="1:6" x14ac:dyDescent="0.3">
      <c r="A2723" s="716"/>
      <c r="C2723" s="3"/>
      <c r="D2723" s="3"/>
      <c r="E2723" s="3"/>
      <c r="F2723" s="3"/>
    </row>
    <row r="2724" spans="1:6" x14ac:dyDescent="0.3">
      <c r="A2724" s="716"/>
      <c r="C2724" s="3"/>
      <c r="D2724" s="3"/>
      <c r="E2724" s="3"/>
      <c r="F2724" s="3"/>
    </row>
    <row r="2725" spans="1:6" x14ac:dyDescent="0.3">
      <c r="A2725" s="716"/>
      <c r="D2725" s="3"/>
      <c r="E2725" s="3"/>
      <c r="F2725" s="3"/>
    </row>
    <row r="2726" spans="1:6" x14ac:dyDescent="0.3">
      <c r="A2726" s="716"/>
      <c r="C2726" s="3"/>
      <c r="D2726" s="3"/>
      <c r="E2726" s="3"/>
      <c r="F2726" s="3"/>
    </row>
    <row r="2727" spans="1:6" x14ac:dyDescent="0.3">
      <c r="A2727" s="716"/>
      <c r="C2727" s="3"/>
      <c r="D2727" s="3"/>
      <c r="E2727" s="3"/>
      <c r="F2727" s="3"/>
    </row>
    <row r="2728" spans="1:6" x14ac:dyDescent="0.3">
      <c r="A2728" s="716"/>
      <c r="C2728" s="3"/>
      <c r="D2728" s="3"/>
      <c r="E2728" s="3"/>
      <c r="F2728" s="3"/>
    </row>
    <row r="2729" spans="1:6" x14ac:dyDescent="0.3">
      <c r="A2729" s="716"/>
      <c r="C2729" s="3"/>
      <c r="D2729" s="3"/>
      <c r="E2729" s="3"/>
      <c r="F2729" s="3"/>
    </row>
    <row r="2730" spans="1:6" x14ac:dyDescent="0.3">
      <c r="A2730" s="716"/>
      <c r="C2730" s="3"/>
      <c r="D2730" s="3"/>
      <c r="E2730" s="3"/>
      <c r="F2730" s="3"/>
    </row>
    <row r="2731" spans="1:6" x14ac:dyDescent="0.3">
      <c r="A2731" s="716"/>
      <c r="C2731" s="3"/>
      <c r="D2731" s="3"/>
      <c r="E2731" s="3"/>
      <c r="F2731" s="3"/>
    </row>
    <row r="2732" spans="1:6" x14ac:dyDescent="0.3">
      <c r="A2732" s="718"/>
      <c r="B2732" s="2"/>
      <c r="C2732" s="3"/>
      <c r="D2732" s="3"/>
      <c r="E2732" s="3"/>
      <c r="F2732" s="3"/>
    </row>
    <row r="2733" spans="1:6" x14ac:dyDescent="0.3">
      <c r="A2733" s="719"/>
      <c r="B2733" s="2"/>
      <c r="C2733" s="3"/>
      <c r="D2733" s="3"/>
      <c r="E2733" s="3"/>
      <c r="F2733" s="3"/>
    </row>
    <row r="2734" spans="1:6" x14ac:dyDescent="0.3">
      <c r="A2734" s="716"/>
      <c r="C2734" s="3"/>
      <c r="D2734" s="3"/>
      <c r="E2734" s="3"/>
      <c r="F2734" s="3"/>
    </row>
    <row r="2735" spans="1:6" x14ac:dyDescent="0.3">
      <c r="A2735" s="718"/>
      <c r="B2735" s="2"/>
      <c r="C2735" s="3"/>
      <c r="D2735" s="3"/>
      <c r="E2735" s="3"/>
      <c r="F2735" s="3"/>
    </row>
    <row r="2736" spans="1:6" x14ac:dyDescent="0.3">
      <c r="A2736" s="716"/>
      <c r="C2736" s="3"/>
      <c r="D2736" s="3"/>
      <c r="E2736" s="3"/>
      <c r="F2736" s="3"/>
    </row>
    <row r="2737" spans="1:6" x14ac:dyDescent="0.3">
      <c r="A2737" s="716"/>
      <c r="C2737" s="3"/>
      <c r="D2737" s="3"/>
      <c r="E2737" s="3"/>
      <c r="F2737" s="3"/>
    </row>
    <row r="2738" spans="1:6" x14ac:dyDescent="0.3">
      <c r="A2738" s="716"/>
      <c r="D2738" s="3"/>
      <c r="E2738" s="3"/>
      <c r="F2738" s="3"/>
    </row>
    <row r="2739" spans="1:6" x14ac:dyDescent="0.3">
      <c r="A2739" s="716"/>
      <c r="D2739" s="3"/>
      <c r="E2739" s="3"/>
      <c r="F2739" s="3"/>
    </row>
    <row r="2740" spans="1:6" x14ac:dyDescent="0.3">
      <c r="A2740" s="716"/>
      <c r="C2740" s="3"/>
      <c r="D2740" s="3"/>
      <c r="E2740" s="3"/>
      <c r="F2740" s="3"/>
    </row>
    <row r="2741" spans="1:6" x14ac:dyDescent="0.3">
      <c r="A2741" s="716"/>
      <c r="D2741" s="3"/>
      <c r="E2741" s="3"/>
      <c r="F2741" s="3"/>
    </row>
    <row r="2742" spans="1:6" x14ac:dyDescent="0.3">
      <c r="A2742" s="716"/>
      <c r="C2742" s="3"/>
      <c r="D2742" s="3"/>
      <c r="E2742" s="3"/>
      <c r="F2742" s="3"/>
    </row>
    <row r="2743" spans="1:6" x14ac:dyDescent="0.3">
      <c r="A2743" s="716"/>
      <c r="C2743" s="3"/>
      <c r="D2743" s="3"/>
      <c r="E2743" s="3"/>
      <c r="F2743" s="3"/>
    </row>
    <row r="2744" spans="1:6" x14ac:dyDescent="0.3">
      <c r="A2744" s="716"/>
      <c r="C2744" s="3"/>
      <c r="D2744" s="3"/>
      <c r="E2744" s="3"/>
      <c r="F2744" s="3"/>
    </row>
    <row r="2745" spans="1:6" x14ac:dyDescent="0.3">
      <c r="A2745" s="716"/>
      <c r="C2745" s="3"/>
      <c r="D2745" s="3"/>
      <c r="E2745" s="3"/>
      <c r="F2745" s="3"/>
    </row>
    <row r="2746" spans="1:6" x14ac:dyDescent="0.3">
      <c r="A2746" s="716"/>
      <c r="C2746" s="3"/>
      <c r="D2746" s="3"/>
      <c r="E2746" s="3"/>
      <c r="F2746" s="3"/>
    </row>
    <row r="2747" spans="1:6" x14ac:dyDescent="0.3">
      <c r="A2747" s="716"/>
      <c r="C2747" s="3"/>
      <c r="D2747" s="3"/>
      <c r="E2747" s="3"/>
      <c r="F2747" s="3"/>
    </row>
    <row r="2748" spans="1:6" x14ac:dyDescent="0.3">
      <c r="A2748" s="716"/>
      <c r="C2748" s="3"/>
      <c r="D2748" s="3"/>
      <c r="E2748" s="3"/>
      <c r="F2748" s="3"/>
    </row>
    <row r="2749" spans="1:6" x14ac:dyDescent="0.3">
      <c r="A2749" s="716"/>
      <c r="C2749" s="3"/>
      <c r="D2749" s="3"/>
      <c r="E2749" s="3"/>
      <c r="F2749" s="3"/>
    </row>
    <row r="2750" spans="1:6" x14ac:dyDescent="0.3">
      <c r="A2750" s="716"/>
      <c r="C2750" s="3"/>
      <c r="D2750" s="3"/>
      <c r="E2750" s="3"/>
      <c r="F2750" s="3"/>
    </row>
    <row r="2751" spans="1:6" x14ac:dyDescent="0.3">
      <c r="A2751" s="716"/>
      <c r="C2751" s="3"/>
      <c r="D2751" s="3"/>
      <c r="E2751" s="3"/>
      <c r="F2751" s="3"/>
    </row>
    <row r="2752" spans="1:6" x14ac:dyDescent="0.3">
      <c r="A2752" s="716"/>
      <c r="C2752" s="3"/>
      <c r="D2752" s="3"/>
      <c r="E2752" s="3"/>
      <c r="F2752" s="3"/>
    </row>
    <row r="2753" spans="1:6" x14ac:dyDescent="0.3">
      <c r="A2753" s="716"/>
      <c r="C2753" s="3"/>
      <c r="D2753" s="3"/>
      <c r="E2753" s="3"/>
      <c r="F2753" s="3"/>
    </row>
    <row r="2754" spans="1:6" x14ac:dyDescent="0.3">
      <c r="A2754" s="716"/>
      <c r="C2754" s="3"/>
      <c r="D2754" s="3"/>
      <c r="E2754" s="3"/>
      <c r="F2754" s="3"/>
    </row>
    <row r="2755" spans="1:6" x14ac:dyDescent="0.3">
      <c r="A2755" s="716"/>
      <c r="C2755" s="3"/>
      <c r="D2755" s="3"/>
      <c r="E2755" s="3"/>
      <c r="F2755" s="3"/>
    </row>
    <row r="2756" spans="1:6" x14ac:dyDescent="0.3">
      <c r="A2756" s="716"/>
      <c r="C2756" s="3"/>
      <c r="D2756" s="3"/>
      <c r="E2756" s="3"/>
      <c r="F2756" s="3"/>
    </row>
    <row r="2757" spans="1:6" x14ac:dyDescent="0.3">
      <c r="A2757" s="718"/>
      <c r="B2757" s="2"/>
      <c r="C2757" s="3"/>
      <c r="D2757" s="3"/>
      <c r="E2757" s="3"/>
      <c r="F2757" s="3"/>
    </row>
    <row r="2758" spans="1:6" x14ac:dyDescent="0.3">
      <c r="A2758" s="718"/>
      <c r="B2758" s="2"/>
      <c r="C2758" s="3"/>
      <c r="D2758" s="3"/>
      <c r="E2758" s="3"/>
      <c r="F2758" s="3"/>
    </row>
    <row r="2759" spans="1:6" x14ac:dyDescent="0.3">
      <c r="A2759" s="716"/>
      <c r="C2759" s="3"/>
      <c r="D2759" s="3"/>
      <c r="E2759" s="3"/>
      <c r="F2759" s="3"/>
    </row>
    <row r="2760" spans="1:6" x14ac:dyDescent="0.3">
      <c r="A2760" s="716"/>
      <c r="C2760" s="3"/>
      <c r="D2760" s="3"/>
      <c r="E2760" s="3"/>
      <c r="F2760" s="3"/>
    </row>
    <row r="2761" spans="1:6" x14ac:dyDescent="0.3">
      <c r="A2761" s="716"/>
      <c r="C2761" s="3"/>
      <c r="D2761" s="3"/>
      <c r="E2761" s="3"/>
      <c r="F2761" s="3"/>
    </row>
    <row r="2762" spans="1:6" x14ac:dyDescent="0.3">
      <c r="A2762" s="716"/>
      <c r="C2762" s="3"/>
      <c r="D2762" s="3"/>
      <c r="E2762" s="3"/>
      <c r="F2762" s="3"/>
    </row>
    <row r="2763" spans="1:6" x14ac:dyDescent="0.3">
      <c r="A2763" s="716"/>
      <c r="D2763" s="3"/>
      <c r="E2763" s="3"/>
      <c r="F2763" s="3"/>
    </row>
    <row r="2764" spans="1:6" x14ac:dyDescent="0.3">
      <c r="A2764" s="716"/>
      <c r="D2764" s="3"/>
      <c r="E2764" s="3"/>
      <c r="F2764" s="3"/>
    </row>
    <row r="2765" spans="1:6" x14ac:dyDescent="0.3">
      <c r="A2765" s="716"/>
      <c r="C2765" s="3"/>
      <c r="D2765" s="3"/>
      <c r="E2765" s="3"/>
      <c r="F2765" s="3"/>
    </row>
    <row r="2766" spans="1:6" x14ac:dyDescent="0.3">
      <c r="A2766" s="716"/>
      <c r="C2766" s="3"/>
      <c r="D2766" s="3"/>
      <c r="E2766" s="3"/>
      <c r="F2766" s="3"/>
    </row>
    <row r="2767" spans="1:6" x14ac:dyDescent="0.3">
      <c r="A2767" s="716"/>
      <c r="C2767" s="3"/>
      <c r="D2767" s="3"/>
      <c r="E2767" s="3"/>
      <c r="F2767" s="3"/>
    </row>
    <row r="2768" spans="1:6" x14ac:dyDescent="0.3">
      <c r="A2768" s="716"/>
      <c r="C2768" s="3"/>
      <c r="D2768" s="3"/>
      <c r="E2768" s="3"/>
      <c r="F2768" s="3"/>
    </row>
    <row r="2769" spans="1:6" x14ac:dyDescent="0.3">
      <c r="A2769" s="718"/>
      <c r="B2769" s="2"/>
      <c r="C2769" s="3"/>
      <c r="D2769" s="3"/>
      <c r="E2769" s="3"/>
      <c r="F2769" s="3"/>
    </row>
    <row r="2770" spans="1:6" x14ac:dyDescent="0.3">
      <c r="A2770" s="718"/>
      <c r="B2770" s="2"/>
      <c r="C2770" s="3"/>
      <c r="D2770" s="3"/>
      <c r="E2770" s="3"/>
      <c r="F2770" s="3"/>
    </row>
    <row r="2771" spans="1:6" x14ac:dyDescent="0.3">
      <c r="A2771" s="716"/>
      <c r="C2771" s="3"/>
      <c r="D2771" s="3"/>
      <c r="E2771" s="3"/>
      <c r="F2771" s="3"/>
    </row>
    <row r="2772" spans="1:6" x14ac:dyDescent="0.3">
      <c r="A2772" s="718"/>
      <c r="B2772" s="2"/>
      <c r="C2772" s="3"/>
      <c r="D2772" s="3"/>
      <c r="E2772" s="3"/>
      <c r="F2772" s="3"/>
    </row>
    <row r="2773" spans="1:6" x14ac:dyDescent="0.3">
      <c r="A2773" s="716"/>
      <c r="C2773" s="3"/>
      <c r="D2773" s="3"/>
      <c r="E2773" s="3"/>
      <c r="F2773" s="3"/>
    </row>
    <row r="2774" spans="1:6" x14ac:dyDescent="0.3">
      <c r="A2774" s="718"/>
      <c r="B2774" s="2"/>
      <c r="C2774" s="3"/>
      <c r="D2774" s="3"/>
      <c r="E2774" s="3"/>
      <c r="F2774" s="3"/>
    </row>
    <row r="2775" spans="1:6" x14ac:dyDescent="0.3">
      <c r="A2775" s="716"/>
      <c r="D2775" s="3"/>
      <c r="E2775" s="3"/>
      <c r="F2775" s="3"/>
    </row>
    <row r="2776" spans="1:6" x14ac:dyDescent="0.3">
      <c r="A2776" s="716"/>
      <c r="D2776" s="3"/>
      <c r="E2776" s="3"/>
      <c r="F2776" s="3"/>
    </row>
    <row r="2777" spans="1:6" x14ac:dyDescent="0.3">
      <c r="A2777" s="716"/>
      <c r="C2777" s="3"/>
      <c r="D2777" s="3"/>
      <c r="E2777" s="3"/>
      <c r="F2777" s="3"/>
    </row>
    <row r="2778" spans="1:6" x14ac:dyDescent="0.3">
      <c r="A2778" s="718"/>
      <c r="B2778" s="2"/>
      <c r="D2778" s="3"/>
      <c r="E2778" s="3"/>
      <c r="F2778" s="3"/>
    </row>
    <row r="2779" spans="1:6" x14ac:dyDescent="0.3">
      <c r="A2779" s="716"/>
      <c r="C2779" s="3"/>
      <c r="D2779" s="3"/>
      <c r="E2779" s="3"/>
      <c r="F2779" s="3"/>
    </row>
    <row r="2780" spans="1:6" x14ac:dyDescent="0.3">
      <c r="A2780" s="716"/>
      <c r="D2780" s="3"/>
      <c r="E2780" s="3"/>
      <c r="F2780" s="3"/>
    </row>
    <row r="2781" spans="1:6" x14ac:dyDescent="0.3">
      <c r="A2781" s="718"/>
      <c r="B2781" s="2"/>
      <c r="C2781" s="3"/>
      <c r="D2781" s="3"/>
      <c r="E2781" s="3"/>
      <c r="F2781" s="3"/>
    </row>
    <row r="2782" spans="1:6" x14ac:dyDescent="0.3">
      <c r="A2782" s="716"/>
      <c r="C2782" s="3"/>
      <c r="D2782" s="3"/>
      <c r="E2782" s="3"/>
      <c r="F2782" s="3"/>
    </row>
    <row r="2783" spans="1:6" x14ac:dyDescent="0.3">
      <c r="A2783" s="716"/>
      <c r="C2783" s="3"/>
      <c r="D2783" s="3"/>
      <c r="E2783" s="3"/>
      <c r="F2783" s="3"/>
    </row>
    <row r="2784" spans="1:6" x14ac:dyDescent="0.3">
      <c r="A2784" s="716"/>
      <c r="D2784" s="3"/>
      <c r="E2784" s="3"/>
      <c r="F2784" s="3"/>
    </row>
    <row r="2785" spans="1:6" x14ac:dyDescent="0.3">
      <c r="A2785" s="716"/>
      <c r="C2785" s="3"/>
      <c r="D2785" s="3"/>
      <c r="E2785" s="3"/>
      <c r="F2785" s="3"/>
    </row>
    <row r="2786" spans="1:6" x14ac:dyDescent="0.3">
      <c r="A2786" s="718"/>
      <c r="B2786" s="2"/>
      <c r="C2786" s="3"/>
      <c r="D2786" s="3"/>
      <c r="E2786" s="3"/>
      <c r="F2786" s="3"/>
    </row>
    <row r="2787" spans="1:6" x14ac:dyDescent="0.3">
      <c r="A2787" s="718"/>
      <c r="B2787" s="2"/>
      <c r="D2787" s="3"/>
      <c r="E2787" s="3"/>
      <c r="F2787" s="3"/>
    </row>
    <row r="2788" spans="1:6" x14ac:dyDescent="0.3">
      <c r="A2788" s="716"/>
      <c r="C2788" s="3"/>
      <c r="D2788" s="3"/>
      <c r="E2788" s="3"/>
      <c r="F2788" s="3"/>
    </row>
    <row r="2789" spans="1:6" x14ac:dyDescent="0.3">
      <c r="A2789" s="716"/>
      <c r="C2789" s="3"/>
      <c r="D2789" s="3"/>
      <c r="E2789" s="3"/>
      <c r="F2789" s="3"/>
    </row>
    <row r="2790" spans="1:6" x14ac:dyDescent="0.3">
      <c r="A2790" s="718"/>
      <c r="B2790" s="2"/>
      <c r="C2790" s="3"/>
      <c r="D2790" s="3"/>
      <c r="E2790" s="3"/>
      <c r="F2790" s="3"/>
    </row>
    <row r="2791" spans="1:6" x14ac:dyDescent="0.3">
      <c r="A2791" s="716"/>
      <c r="C2791" s="3"/>
      <c r="D2791" s="3"/>
      <c r="E2791" s="3"/>
      <c r="F2791" s="3"/>
    </row>
    <row r="2792" spans="1:6" x14ac:dyDescent="0.3">
      <c r="A2792" s="716"/>
      <c r="D2792" s="3"/>
      <c r="E2792" s="3"/>
      <c r="F2792" s="3"/>
    </row>
    <row r="2793" spans="1:6" x14ac:dyDescent="0.3">
      <c r="A2793" s="716"/>
      <c r="D2793" s="3"/>
      <c r="E2793" s="3"/>
      <c r="F2793" s="3"/>
    </row>
    <row r="2794" spans="1:6" x14ac:dyDescent="0.3">
      <c r="A2794" s="718"/>
      <c r="B2794" s="2"/>
      <c r="C2794" s="3"/>
      <c r="D2794" s="3"/>
      <c r="E2794" s="3"/>
      <c r="F2794" s="3"/>
    </row>
    <row r="2795" spans="1:6" x14ac:dyDescent="0.3">
      <c r="A2795" s="716"/>
      <c r="C2795" s="3"/>
      <c r="D2795" s="3"/>
      <c r="E2795" s="3"/>
      <c r="F2795" s="3"/>
    </row>
    <row r="2796" spans="1:6" x14ac:dyDescent="0.3">
      <c r="A2796" s="716"/>
      <c r="D2796" s="3"/>
      <c r="E2796" s="3"/>
      <c r="F2796" s="3"/>
    </row>
    <row r="2797" spans="1:6" x14ac:dyDescent="0.3">
      <c r="A2797" s="716"/>
      <c r="C2797" s="3"/>
      <c r="D2797" s="3"/>
      <c r="E2797" s="3"/>
      <c r="F2797" s="3"/>
    </row>
    <row r="2798" spans="1:6" x14ac:dyDescent="0.3">
      <c r="A2798" s="718"/>
      <c r="B2798" s="2"/>
      <c r="C2798" s="3"/>
      <c r="D2798" s="3"/>
      <c r="E2798" s="3"/>
      <c r="F2798" s="3"/>
    </row>
    <row r="2799" spans="1:6" x14ac:dyDescent="0.3">
      <c r="A2799" s="716"/>
      <c r="C2799" s="3"/>
      <c r="D2799" s="3"/>
      <c r="E2799" s="3"/>
      <c r="F2799" s="3"/>
    </row>
    <row r="2800" spans="1:6" x14ac:dyDescent="0.3">
      <c r="A2800" s="718"/>
      <c r="B2800" s="2"/>
      <c r="D2800" s="3"/>
      <c r="E2800" s="3"/>
      <c r="F2800" s="3"/>
    </row>
    <row r="2801" spans="1:6" x14ac:dyDescent="0.3">
      <c r="A2801" s="716"/>
      <c r="C2801" s="3"/>
      <c r="D2801" s="3"/>
      <c r="E2801" s="3"/>
      <c r="F2801" s="3"/>
    </row>
    <row r="2802" spans="1:6" x14ac:dyDescent="0.3">
      <c r="A2802" s="716"/>
      <c r="C2802" s="3"/>
      <c r="D2802" s="3"/>
      <c r="E2802" s="3"/>
      <c r="F2802" s="3"/>
    </row>
    <row r="2803" spans="1:6" x14ac:dyDescent="0.3">
      <c r="A2803" s="718"/>
      <c r="B2803" s="2"/>
      <c r="C2803" s="3"/>
      <c r="D2803" s="3"/>
      <c r="E2803" s="3"/>
      <c r="F2803" s="3"/>
    </row>
    <row r="2804" spans="1:6" x14ac:dyDescent="0.3">
      <c r="A2804" s="716"/>
      <c r="D2804" s="3"/>
      <c r="E2804" s="3"/>
      <c r="F2804" s="3"/>
    </row>
    <row r="2805" spans="1:6" x14ac:dyDescent="0.3">
      <c r="A2805" s="716"/>
      <c r="C2805" s="3"/>
      <c r="D2805" s="3"/>
      <c r="E2805" s="3"/>
      <c r="F2805" s="3"/>
    </row>
    <row r="2806" spans="1:6" x14ac:dyDescent="0.3">
      <c r="A2806" s="718"/>
      <c r="B2806" s="2"/>
      <c r="D2806" s="3"/>
      <c r="E2806" s="3"/>
      <c r="F2806" s="3"/>
    </row>
    <row r="2807" spans="1:6" x14ac:dyDescent="0.3">
      <c r="A2807" s="716"/>
      <c r="C2807" s="3"/>
      <c r="D2807" s="3"/>
      <c r="E2807" s="3"/>
      <c r="F2807" s="3"/>
    </row>
    <row r="2808" spans="1:6" x14ac:dyDescent="0.3">
      <c r="A2808" s="716"/>
      <c r="C2808" s="3"/>
      <c r="D2808" s="3"/>
      <c r="E2808" s="3"/>
      <c r="F2808" s="3"/>
    </row>
    <row r="2809" spans="1:6" x14ac:dyDescent="0.3">
      <c r="A2809" s="716"/>
      <c r="D2809" s="3"/>
      <c r="E2809" s="3"/>
      <c r="F2809" s="3"/>
    </row>
    <row r="2810" spans="1:6" x14ac:dyDescent="0.3">
      <c r="A2810" s="716"/>
      <c r="C2810" s="3"/>
      <c r="D2810" s="3"/>
      <c r="E2810" s="3"/>
      <c r="F2810" s="3"/>
    </row>
    <row r="2811" spans="1:6" x14ac:dyDescent="0.3">
      <c r="A2811" s="716"/>
      <c r="C2811" s="3"/>
      <c r="D2811" s="3"/>
      <c r="E2811" s="3"/>
      <c r="F2811" s="3"/>
    </row>
    <row r="2812" spans="1:6" x14ac:dyDescent="0.3">
      <c r="A2812" s="718"/>
      <c r="B2812" s="2"/>
      <c r="D2812" s="3"/>
      <c r="E2812" s="3"/>
      <c r="F2812" s="3"/>
    </row>
    <row r="2813" spans="1:6" x14ac:dyDescent="0.3">
      <c r="A2813" s="718"/>
      <c r="B2813" s="2"/>
      <c r="C2813" s="3"/>
      <c r="D2813" s="3"/>
      <c r="E2813" s="3"/>
      <c r="F2813" s="3"/>
    </row>
    <row r="2814" spans="1:6" x14ac:dyDescent="0.3">
      <c r="A2814" s="716"/>
      <c r="C2814" s="3"/>
      <c r="D2814" s="3"/>
      <c r="E2814" s="3"/>
      <c r="F2814" s="3"/>
    </row>
    <row r="2815" spans="1:6" x14ac:dyDescent="0.3">
      <c r="A2815" s="718"/>
      <c r="B2815" s="2"/>
      <c r="C2815" s="3"/>
      <c r="D2815" s="3"/>
      <c r="E2815" s="3"/>
      <c r="F2815" s="3"/>
    </row>
    <row r="2816" spans="1:6" x14ac:dyDescent="0.3">
      <c r="A2816" s="716"/>
      <c r="C2816" s="3"/>
      <c r="D2816" s="3"/>
      <c r="E2816" s="3"/>
      <c r="F2816" s="3"/>
    </row>
    <row r="2817" spans="1:6" x14ac:dyDescent="0.3">
      <c r="A2817" s="716"/>
      <c r="C2817" s="3"/>
      <c r="D2817" s="3"/>
      <c r="E2817" s="3"/>
      <c r="F2817" s="3"/>
    </row>
    <row r="2818" spans="1:6" x14ac:dyDescent="0.3">
      <c r="A2818" s="716"/>
      <c r="D2818" s="3"/>
      <c r="E2818" s="3"/>
      <c r="F2818" s="3"/>
    </row>
    <row r="2819" spans="1:6" x14ac:dyDescent="0.3">
      <c r="A2819" s="716"/>
      <c r="D2819" s="3"/>
      <c r="E2819" s="3"/>
      <c r="F2819" s="3"/>
    </row>
    <row r="2820" spans="1:6" x14ac:dyDescent="0.3">
      <c r="A2820" s="716"/>
      <c r="C2820" s="3"/>
      <c r="D2820" s="3"/>
      <c r="E2820" s="3"/>
      <c r="F2820" s="3"/>
    </row>
    <row r="2821" spans="1:6" x14ac:dyDescent="0.3">
      <c r="A2821" s="718"/>
      <c r="B2821" s="2"/>
      <c r="D2821" s="3"/>
      <c r="E2821" s="3"/>
      <c r="F2821" s="3"/>
    </row>
    <row r="2822" spans="1:6" x14ac:dyDescent="0.3">
      <c r="A2822" s="718"/>
      <c r="B2822" s="2"/>
      <c r="C2822" s="3"/>
      <c r="D2822" s="3"/>
      <c r="E2822" s="3"/>
      <c r="F2822" s="3"/>
    </row>
    <row r="2823" spans="1:6" x14ac:dyDescent="0.3">
      <c r="A2823" s="716"/>
      <c r="C2823" s="3"/>
      <c r="D2823" s="3"/>
      <c r="E2823" s="3"/>
      <c r="F2823" s="3"/>
    </row>
    <row r="2824" spans="1:6" x14ac:dyDescent="0.3">
      <c r="A2824" s="718"/>
      <c r="B2824" s="2"/>
      <c r="C2824" s="3"/>
      <c r="D2824" s="3"/>
      <c r="E2824" s="3"/>
      <c r="F2824" s="3"/>
    </row>
    <row r="2825" spans="1:6" x14ac:dyDescent="0.3">
      <c r="A2825" s="716"/>
      <c r="C2825" s="3"/>
      <c r="D2825" s="3"/>
      <c r="E2825" s="3"/>
      <c r="F2825" s="3"/>
    </row>
    <row r="2826" spans="1:6" x14ac:dyDescent="0.3">
      <c r="A2826" s="716"/>
      <c r="C2826" s="3"/>
      <c r="D2826" s="3"/>
      <c r="E2826" s="3"/>
      <c r="F2826" s="3"/>
    </row>
    <row r="2827" spans="1:6" x14ac:dyDescent="0.3">
      <c r="A2827" s="716"/>
      <c r="D2827" s="3"/>
      <c r="E2827" s="3"/>
      <c r="F2827" s="3"/>
    </row>
    <row r="2828" spans="1:6" x14ac:dyDescent="0.3">
      <c r="A2828" s="716"/>
      <c r="D2828" s="3"/>
      <c r="E2828" s="3"/>
      <c r="F2828" s="3"/>
    </row>
    <row r="2829" spans="1:6" x14ac:dyDescent="0.3">
      <c r="A2829" s="716"/>
      <c r="C2829" s="3"/>
      <c r="D2829" s="3"/>
      <c r="E2829" s="3"/>
      <c r="F2829" s="3"/>
    </row>
    <row r="2830" spans="1:6" x14ac:dyDescent="0.3">
      <c r="A2830" s="716"/>
      <c r="D2830" s="3"/>
      <c r="E2830" s="3"/>
      <c r="F2830" s="3"/>
    </row>
    <row r="2831" spans="1:6" x14ac:dyDescent="0.3">
      <c r="A2831" s="716"/>
      <c r="C2831" s="3"/>
      <c r="D2831" s="3"/>
      <c r="E2831" s="3"/>
      <c r="F2831" s="3"/>
    </row>
    <row r="2832" spans="1:6" x14ac:dyDescent="0.3">
      <c r="A2832" s="718"/>
      <c r="B2832" s="2"/>
      <c r="C2832" s="3"/>
      <c r="D2832" s="3"/>
      <c r="E2832" s="3"/>
      <c r="F2832" s="3"/>
    </row>
    <row r="2833" spans="1:6" x14ac:dyDescent="0.3">
      <c r="A2833" s="716"/>
      <c r="C2833" s="3"/>
      <c r="D2833" s="3"/>
      <c r="E2833" s="3"/>
      <c r="F2833" s="3"/>
    </row>
    <row r="2834" spans="1:6" x14ac:dyDescent="0.3">
      <c r="A2834" s="716"/>
      <c r="C2834" s="3"/>
      <c r="D2834" s="3"/>
      <c r="E2834" s="3"/>
      <c r="F2834" s="3"/>
    </row>
    <row r="2835" spans="1:6" x14ac:dyDescent="0.3">
      <c r="A2835" s="716"/>
      <c r="C2835" s="3"/>
      <c r="D2835" s="3"/>
      <c r="E2835" s="3"/>
      <c r="F2835" s="3"/>
    </row>
    <row r="2836" spans="1:6" x14ac:dyDescent="0.3">
      <c r="A2836" s="716"/>
      <c r="C2836" s="3"/>
      <c r="D2836" s="3"/>
      <c r="E2836" s="3"/>
      <c r="F2836" s="3"/>
    </row>
    <row r="2837" spans="1:6" x14ac:dyDescent="0.3">
      <c r="A2837" s="716"/>
      <c r="C2837" s="3"/>
      <c r="D2837" s="3"/>
      <c r="E2837" s="3"/>
      <c r="F2837" s="3"/>
    </row>
    <row r="2838" spans="1:6" x14ac:dyDescent="0.3">
      <c r="A2838" s="718"/>
      <c r="B2838" s="2"/>
      <c r="D2838" s="3"/>
      <c r="E2838" s="3"/>
      <c r="F2838" s="3"/>
    </row>
    <row r="2839" spans="1:6" x14ac:dyDescent="0.3">
      <c r="A2839" s="716"/>
      <c r="C2839" s="3"/>
      <c r="D2839" s="3"/>
      <c r="E2839" s="3"/>
      <c r="F2839" s="3"/>
    </row>
    <row r="2840" spans="1:6" x14ac:dyDescent="0.3">
      <c r="A2840" s="716"/>
      <c r="C2840" s="3"/>
      <c r="D2840" s="3"/>
      <c r="E2840" s="3"/>
      <c r="F2840" s="3"/>
    </row>
    <row r="2841" spans="1:6" x14ac:dyDescent="0.3">
      <c r="A2841" s="716"/>
      <c r="C2841" s="3"/>
      <c r="D2841" s="3"/>
      <c r="E2841" s="3"/>
      <c r="F2841" s="3"/>
    </row>
    <row r="2842" spans="1:6" x14ac:dyDescent="0.3">
      <c r="A2842" s="718"/>
      <c r="B2842" s="2"/>
      <c r="C2842" s="3"/>
      <c r="D2842" s="3"/>
      <c r="E2842" s="3"/>
      <c r="F2842" s="3"/>
    </row>
    <row r="2843" spans="1:6" x14ac:dyDescent="0.3">
      <c r="A2843" s="716"/>
      <c r="C2843" s="3"/>
      <c r="D2843" s="3"/>
      <c r="E2843" s="3"/>
      <c r="F2843" s="3"/>
    </row>
    <row r="2844" spans="1:6" x14ac:dyDescent="0.3">
      <c r="A2844" s="716"/>
      <c r="D2844" s="3"/>
      <c r="E2844" s="3"/>
      <c r="F2844" s="3"/>
    </row>
    <row r="2845" spans="1:6" x14ac:dyDescent="0.3">
      <c r="A2845" s="716"/>
      <c r="C2845" s="3"/>
      <c r="D2845" s="3"/>
      <c r="E2845" s="3"/>
      <c r="F2845" s="3"/>
    </row>
    <row r="2846" spans="1:6" x14ac:dyDescent="0.3">
      <c r="A2846" s="716"/>
      <c r="C2846" s="3"/>
      <c r="D2846" s="3"/>
      <c r="E2846" s="3"/>
      <c r="F2846" s="3"/>
    </row>
    <row r="2847" spans="1:6" x14ac:dyDescent="0.3">
      <c r="A2847" s="716"/>
      <c r="C2847" s="3"/>
      <c r="D2847" s="3"/>
      <c r="E2847" s="3"/>
      <c r="F2847" s="3"/>
    </row>
    <row r="2848" spans="1:6" x14ac:dyDescent="0.3">
      <c r="A2848" s="718"/>
      <c r="B2848" s="2"/>
      <c r="D2848" s="3"/>
      <c r="E2848" s="3"/>
      <c r="F2848" s="3"/>
    </row>
    <row r="2849" spans="1:6" x14ac:dyDescent="0.3">
      <c r="A2849" s="716"/>
      <c r="C2849" s="3"/>
      <c r="D2849" s="3"/>
      <c r="E2849" s="3"/>
      <c r="F2849" s="3"/>
    </row>
    <row r="2850" spans="1:6" x14ac:dyDescent="0.3">
      <c r="A2850" s="716"/>
      <c r="C2850" s="3"/>
      <c r="D2850" s="3"/>
      <c r="E2850" s="3"/>
      <c r="F2850" s="3"/>
    </row>
    <row r="2851" spans="1:6" x14ac:dyDescent="0.3">
      <c r="A2851" s="718"/>
      <c r="B2851" s="2"/>
      <c r="C2851" s="3"/>
      <c r="D2851" s="3"/>
      <c r="E2851" s="3"/>
      <c r="F2851" s="3"/>
    </row>
    <row r="2852" spans="1:6" x14ac:dyDescent="0.3">
      <c r="A2852" s="716"/>
      <c r="C2852" s="3"/>
      <c r="D2852" s="3"/>
      <c r="E2852" s="3"/>
      <c r="F2852" s="3"/>
    </row>
    <row r="2853" spans="1:6" x14ac:dyDescent="0.3">
      <c r="A2853" s="716"/>
      <c r="C2853" s="3"/>
      <c r="D2853" s="3"/>
      <c r="E2853" s="3"/>
      <c r="F2853" s="3"/>
    </row>
    <row r="2854" spans="1:6" x14ac:dyDescent="0.3">
      <c r="A2854" s="716"/>
      <c r="D2854" s="3"/>
      <c r="E2854" s="3"/>
      <c r="F2854" s="3"/>
    </row>
    <row r="2855" spans="1:6" x14ac:dyDescent="0.3">
      <c r="A2855" s="716"/>
      <c r="C2855" s="3"/>
      <c r="D2855" s="3"/>
      <c r="E2855" s="3"/>
      <c r="F2855" s="3"/>
    </row>
    <row r="2856" spans="1:6" x14ac:dyDescent="0.3">
      <c r="A2856" s="716"/>
      <c r="C2856" s="3"/>
      <c r="D2856" s="3"/>
      <c r="E2856" s="3"/>
      <c r="F2856" s="3"/>
    </row>
    <row r="2857" spans="1:6" x14ac:dyDescent="0.3">
      <c r="A2857" s="716"/>
      <c r="D2857" s="3"/>
      <c r="E2857" s="3"/>
      <c r="F2857" s="3"/>
    </row>
    <row r="2858" spans="1:6" x14ac:dyDescent="0.3">
      <c r="A2858" s="716"/>
      <c r="C2858" s="3"/>
      <c r="D2858" s="3"/>
      <c r="E2858" s="3"/>
      <c r="F2858" s="3"/>
    </row>
    <row r="2859" spans="1:6" x14ac:dyDescent="0.3">
      <c r="A2859" s="716"/>
      <c r="C2859" s="3"/>
      <c r="D2859" s="3"/>
      <c r="E2859" s="3"/>
      <c r="F2859" s="3"/>
    </row>
    <row r="2860" spans="1:6" x14ac:dyDescent="0.3">
      <c r="A2860" s="716"/>
      <c r="C2860" s="3"/>
      <c r="D2860" s="3"/>
      <c r="E2860" s="3"/>
      <c r="F2860" s="3"/>
    </row>
    <row r="2861" spans="1:6" x14ac:dyDescent="0.3">
      <c r="A2861" s="716"/>
      <c r="C2861" s="3"/>
      <c r="D2861" s="3"/>
      <c r="E2861" s="3"/>
      <c r="F2861" s="3"/>
    </row>
    <row r="2862" spans="1:6" x14ac:dyDescent="0.3">
      <c r="A2862" s="716"/>
      <c r="C2862" s="3"/>
      <c r="D2862" s="3"/>
      <c r="E2862" s="3"/>
      <c r="F2862" s="3"/>
    </row>
    <row r="2863" spans="1:6" x14ac:dyDescent="0.3">
      <c r="A2863" s="716"/>
      <c r="C2863" s="3"/>
      <c r="D2863" s="3"/>
      <c r="E2863" s="3"/>
      <c r="F2863" s="3"/>
    </row>
    <row r="2864" spans="1:6" x14ac:dyDescent="0.3">
      <c r="A2864" s="716"/>
      <c r="C2864" s="3"/>
      <c r="D2864" s="3"/>
      <c r="E2864" s="3"/>
      <c r="F2864" s="3"/>
    </row>
    <row r="2865" spans="1:6" x14ac:dyDescent="0.3">
      <c r="A2865" s="716"/>
      <c r="C2865" s="3"/>
      <c r="D2865" s="3"/>
      <c r="E2865" s="3"/>
      <c r="F2865" s="3"/>
    </row>
    <row r="2866" spans="1:6" x14ac:dyDescent="0.3">
      <c r="A2866" s="716"/>
      <c r="C2866" s="3"/>
      <c r="D2866" s="3"/>
      <c r="E2866" s="3"/>
      <c r="F2866" s="3"/>
    </row>
    <row r="2867" spans="1:6" x14ac:dyDescent="0.3">
      <c r="A2867" s="716"/>
      <c r="C2867" s="3"/>
      <c r="D2867" s="3"/>
      <c r="E2867" s="3"/>
      <c r="F2867" s="3"/>
    </row>
    <row r="2868" spans="1:6" x14ac:dyDescent="0.3">
      <c r="A2868" s="716"/>
      <c r="C2868" s="3"/>
      <c r="D2868" s="3"/>
      <c r="E2868" s="3"/>
      <c r="F2868" s="3"/>
    </row>
    <row r="2869" spans="1:6" x14ac:dyDescent="0.3">
      <c r="A2869" s="716"/>
      <c r="C2869" s="3"/>
      <c r="D2869" s="3"/>
      <c r="E2869" s="3"/>
      <c r="F2869" s="3"/>
    </row>
    <row r="2870" spans="1:6" x14ac:dyDescent="0.3">
      <c r="A2870" s="716"/>
      <c r="C2870" s="3"/>
      <c r="D2870" s="3"/>
      <c r="E2870" s="3"/>
      <c r="F2870" s="3"/>
    </row>
    <row r="2871" spans="1:6" x14ac:dyDescent="0.3">
      <c r="A2871" s="716"/>
      <c r="C2871" s="3"/>
      <c r="D2871" s="3"/>
      <c r="E2871" s="3"/>
      <c r="F2871" s="3"/>
    </row>
    <row r="2872" spans="1:6" x14ac:dyDescent="0.3">
      <c r="A2872" s="716"/>
      <c r="C2872" s="3"/>
      <c r="D2872" s="3"/>
      <c r="E2872" s="3"/>
      <c r="F2872" s="3"/>
    </row>
    <row r="2873" spans="1:6" x14ac:dyDescent="0.3">
      <c r="A2873" s="716"/>
      <c r="C2873" s="3"/>
      <c r="D2873" s="3"/>
      <c r="E2873" s="3"/>
      <c r="F2873" s="3"/>
    </row>
    <row r="2874" spans="1:6" x14ac:dyDescent="0.3">
      <c r="A2874" s="716"/>
      <c r="C2874" s="3"/>
      <c r="D2874" s="3"/>
      <c r="E2874" s="3"/>
      <c r="F2874" s="3"/>
    </row>
    <row r="2875" spans="1:6" x14ac:dyDescent="0.3">
      <c r="A2875" s="716"/>
      <c r="C2875" s="3"/>
      <c r="D2875" s="3"/>
      <c r="E2875" s="3"/>
      <c r="F2875" s="3"/>
    </row>
    <row r="2876" spans="1:6" x14ac:dyDescent="0.3">
      <c r="A2876" s="716"/>
      <c r="C2876" s="3"/>
      <c r="D2876" s="3"/>
      <c r="E2876" s="3"/>
      <c r="F2876" s="3"/>
    </row>
    <row r="2877" spans="1:6" x14ac:dyDescent="0.3">
      <c r="A2877" s="716"/>
      <c r="C2877" s="3"/>
      <c r="D2877" s="3"/>
      <c r="E2877" s="3"/>
      <c r="F2877" s="3"/>
    </row>
    <row r="2878" spans="1:6" x14ac:dyDescent="0.3">
      <c r="A2878" s="716"/>
      <c r="C2878" s="3"/>
      <c r="D2878" s="3"/>
      <c r="E2878" s="3"/>
      <c r="F2878" s="3"/>
    </row>
    <row r="2879" spans="1:6" x14ac:dyDescent="0.3">
      <c r="A2879" s="716"/>
      <c r="C2879" s="3"/>
      <c r="D2879" s="3"/>
      <c r="E2879" s="3"/>
      <c r="F2879" s="3"/>
    </row>
    <row r="2880" spans="1:6" x14ac:dyDescent="0.3">
      <c r="A2880" s="716"/>
      <c r="C2880" s="3"/>
      <c r="D2880" s="3"/>
      <c r="E2880" s="3"/>
      <c r="F2880" s="3"/>
    </row>
    <row r="2881" spans="1:6" x14ac:dyDescent="0.3">
      <c r="A2881" s="718"/>
      <c r="B2881" s="2"/>
      <c r="C2881" s="3"/>
      <c r="D2881" s="3"/>
      <c r="E2881" s="3"/>
      <c r="F2881" s="3"/>
    </row>
    <row r="2882" spans="1:6" x14ac:dyDescent="0.3">
      <c r="A2882" s="716"/>
      <c r="C2882" s="3"/>
      <c r="D2882" s="3"/>
      <c r="E2882" s="3"/>
      <c r="F2882" s="3"/>
    </row>
    <row r="2883" spans="1:6" x14ac:dyDescent="0.3">
      <c r="A2883" s="716"/>
      <c r="C2883" s="3"/>
      <c r="D2883" s="3"/>
      <c r="E2883" s="3"/>
      <c r="F2883" s="3"/>
    </row>
    <row r="2884" spans="1:6" x14ac:dyDescent="0.3">
      <c r="A2884" s="716"/>
      <c r="C2884" s="3"/>
      <c r="D2884" s="3"/>
      <c r="E2884" s="3"/>
      <c r="F2884" s="3"/>
    </row>
    <row r="2885" spans="1:6" x14ac:dyDescent="0.3">
      <c r="A2885" s="716"/>
      <c r="C2885" s="3"/>
      <c r="D2885" s="3"/>
      <c r="E2885" s="3"/>
      <c r="F2885" s="3"/>
    </row>
    <row r="2886" spans="1:6" x14ac:dyDescent="0.3">
      <c r="A2886" s="718"/>
      <c r="B2886" s="2"/>
      <c r="C2886" s="3"/>
      <c r="D2886" s="3"/>
      <c r="E2886" s="3"/>
      <c r="F2886" s="3"/>
    </row>
    <row r="2887" spans="1:6" x14ac:dyDescent="0.3">
      <c r="A2887" s="716"/>
      <c r="D2887" s="3"/>
      <c r="E2887" s="3"/>
      <c r="F2887" s="3"/>
    </row>
    <row r="2888" spans="1:6" x14ac:dyDescent="0.3">
      <c r="A2888" s="716"/>
      <c r="C2888" s="3"/>
      <c r="D2888" s="3"/>
      <c r="E2888" s="3"/>
      <c r="F2888" s="3"/>
    </row>
    <row r="2889" spans="1:6" x14ac:dyDescent="0.3">
      <c r="A2889" s="716"/>
      <c r="C2889" s="3"/>
      <c r="D2889" s="3"/>
      <c r="E2889" s="3"/>
      <c r="F2889" s="3"/>
    </row>
    <row r="2890" spans="1:6" x14ac:dyDescent="0.3">
      <c r="A2890" s="719"/>
      <c r="B2890" s="2"/>
      <c r="C2890" s="3"/>
      <c r="D2890" s="3"/>
      <c r="E2890" s="3"/>
      <c r="F2890" s="3"/>
    </row>
    <row r="2891" spans="1:6" x14ac:dyDescent="0.3">
      <c r="A2891" s="716"/>
      <c r="C2891" s="3"/>
      <c r="D2891" s="3"/>
      <c r="E2891" s="3"/>
      <c r="F2891" s="3"/>
    </row>
    <row r="2892" spans="1:6" x14ac:dyDescent="0.3">
      <c r="A2892" s="716"/>
      <c r="D2892" s="3"/>
      <c r="E2892" s="3"/>
      <c r="F2892" s="3"/>
    </row>
    <row r="2893" spans="1:6" x14ac:dyDescent="0.3">
      <c r="A2893" s="716"/>
      <c r="C2893" s="3"/>
      <c r="D2893" s="3"/>
      <c r="E2893" s="3"/>
      <c r="F2893" s="3"/>
    </row>
    <row r="2894" spans="1:6" x14ac:dyDescent="0.3">
      <c r="A2894" s="716"/>
      <c r="C2894" s="3"/>
      <c r="D2894" s="3"/>
      <c r="E2894" s="3"/>
      <c r="F2894" s="3"/>
    </row>
    <row r="2895" spans="1:6" x14ac:dyDescent="0.3">
      <c r="A2895" s="716"/>
      <c r="C2895" s="3"/>
      <c r="D2895" s="3"/>
      <c r="E2895" s="3"/>
      <c r="F2895" s="3"/>
    </row>
    <row r="2896" spans="1:6" x14ac:dyDescent="0.3">
      <c r="A2896" s="718"/>
      <c r="B2896" s="2"/>
      <c r="D2896" s="3"/>
      <c r="E2896" s="3"/>
      <c r="F2896" s="3"/>
    </row>
    <row r="2897" spans="1:6" x14ac:dyDescent="0.3">
      <c r="A2897" s="716"/>
      <c r="C2897" s="3"/>
      <c r="D2897" s="3"/>
      <c r="E2897" s="3"/>
      <c r="F2897" s="3"/>
    </row>
    <row r="2898" spans="1:6" x14ac:dyDescent="0.3">
      <c r="A2898" s="716"/>
      <c r="C2898" s="3"/>
      <c r="D2898" s="3"/>
      <c r="E2898" s="3"/>
      <c r="F2898" s="3"/>
    </row>
    <row r="2899" spans="1:6" x14ac:dyDescent="0.3">
      <c r="A2899" s="716"/>
      <c r="C2899" s="3"/>
      <c r="D2899" s="3"/>
      <c r="E2899" s="3"/>
      <c r="F2899" s="3"/>
    </row>
    <row r="2900" spans="1:6" x14ac:dyDescent="0.3">
      <c r="A2900" s="716"/>
      <c r="C2900" s="3"/>
      <c r="D2900" s="3"/>
      <c r="E2900" s="3"/>
      <c r="F2900" s="3"/>
    </row>
    <row r="2901" spans="1:6" x14ac:dyDescent="0.3">
      <c r="A2901" s="716"/>
      <c r="C2901" s="3"/>
      <c r="D2901" s="3"/>
      <c r="E2901" s="3"/>
      <c r="F2901" s="3"/>
    </row>
    <row r="2902" spans="1:6" x14ac:dyDescent="0.3">
      <c r="A2902" s="716"/>
      <c r="D2902" s="3"/>
      <c r="E2902" s="3"/>
      <c r="F2902" s="3"/>
    </row>
    <row r="2903" spans="1:6" x14ac:dyDescent="0.3">
      <c r="A2903" s="716"/>
      <c r="C2903" s="3"/>
      <c r="D2903" s="3"/>
      <c r="E2903" s="3"/>
      <c r="F2903" s="3"/>
    </row>
    <row r="2904" spans="1:6" x14ac:dyDescent="0.3">
      <c r="A2904" s="716"/>
      <c r="C2904" s="3"/>
      <c r="D2904" s="3"/>
      <c r="E2904" s="3"/>
      <c r="F2904" s="3"/>
    </row>
    <row r="2905" spans="1:6" x14ac:dyDescent="0.3">
      <c r="A2905" s="716"/>
      <c r="C2905" s="3"/>
      <c r="D2905" s="3"/>
      <c r="E2905" s="3"/>
      <c r="F2905" s="3"/>
    </row>
    <row r="2906" spans="1:6" x14ac:dyDescent="0.3">
      <c r="A2906" s="718"/>
      <c r="B2906" s="2"/>
      <c r="C2906" s="3"/>
      <c r="D2906" s="3"/>
      <c r="E2906" s="3"/>
      <c r="F2906" s="3"/>
    </row>
    <row r="2907" spans="1:6" x14ac:dyDescent="0.3">
      <c r="A2907" s="716"/>
      <c r="C2907" s="3"/>
      <c r="D2907" s="3"/>
      <c r="E2907" s="3"/>
      <c r="F2907" s="3"/>
    </row>
    <row r="2908" spans="1:6" x14ac:dyDescent="0.3">
      <c r="A2908" s="718"/>
      <c r="B2908" s="2"/>
      <c r="C2908" s="3"/>
      <c r="D2908" s="3"/>
      <c r="E2908" s="3"/>
      <c r="F2908" s="3"/>
    </row>
    <row r="2909" spans="1:6" x14ac:dyDescent="0.3">
      <c r="A2909" s="718"/>
      <c r="B2909" s="2"/>
      <c r="C2909" s="3"/>
      <c r="D2909" s="3"/>
      <c r="E2909" s="3"/>
      <c r="F2909" s="3"/>
    </row>
    <row r="2910" spans="1:6" x14ac:dyDescent="0.3">
      <c r="A2910" s="716"/>
      <c r="C2910" s="3"/>
      <c r="D2910" s="3"/>
      <c r="E2910" s="3"/>
      <c r="F2910" s="3"/>
    </row>
    <row r="2911" spans="1:6" x14ac:dyDescent="0.3">
      <c r="A2911" s="716"/>
      <c r="C2911" s="3"/>
      <c r="D2911" s="3"/>
      <c r="E2911" s="3"/>
      <c r="F2911" s="3"/>
    </row>
    <row r="2912" spans="1:6" x14ac:dyDescent="0.3">
      <c r="A2912" s="716"/>
      <c r="D2912" s="3"/>
      <c r="E2912" s="3"/>
      <c r="F2912" s="3"/>
    </row>
    <row r="2913" spans="1:6" x14ac:dyDescent="0.3">
      <c r="A2913" s="716"/>
      <c r="C2913" s="3"/>
      <c r="D2913" s="3"/>
      <c r="E2913" s="3"/>
      <c r="F2913" s="3"/>
    </row>
    <row r="2914" spans="1:6" x14ac:dyDescent="0.3">
      <c r="A2914" s="716"/>
      <c r="D2914" s="3"/>
      <c r="E2914" s="3"/>
      <c r="F2914" s="3"/>
    </row>
    <row r="2915" spans="1:6" x14ac:dyDescent="0.3">
      <c r="A2915" s="716"/>
      <c r="D2915" s="3"/>
      <c r="E2915" s="3"/>
      <c r="F2915" s="3"/>
    </row>
    <row r="2916" spans="1:6" x14ac:dyDescent="0.3">
      <c r="A2916" s="716"/>
      <c r="C2916" s="3"/>
      <c r="D2916" s="3"/>
      <c r="E2916" s="3"/>
      <c r="F2916" s="3"/>
    </row>
    <row r="2917" spans="1:6" x14ac:dyDescent="0.3">
      <c r="A2917" s="716"/>
      <c r="C2917" s="3"/>
      <c r="D2917" s="3"/>
      <c r="E2917" s="3"/>
      <c r="F2917" s="3"/>
    </row>
    <row r="2918" spans="1:6" x14ac:dyDescent="0.3">
      <c r="A2918" s="718"/>
      <c r="B2918" s="2"/>
      <c r="C2918" s="3"/>
      <c r="D2918" s="3"/>
      <c r="E2918" s="3"/>
      <c r="F2918" s="3"/>
    </row>
    <row r="2919" spans="1:6" x14ac:dyDescent="0.3">
      <c r="A2919" s="718"/>
      <c r="B2919" s="2"/>
      <c r="C2919" s="3"/>
      <c r="D2919" s="3"/>
      <c r="E2919" s="3"/>
      <c r="F2919" s="3"/>
    </row>
    <row r="2920" spans="1:6" x14ac:dyDescent="0.3">
      <c r="A2920" s="716"/>
      <c r="C2920" s="3"/>
      <c r="D2920" s="3"/>
      <c r="E2920" s="3"/>
      <c r="F2920" s="3"/>
    </row>
    <row r="2921" spans="1:6" x14ac:dyDescent="0.3">
      <c r="A2921" s="716"/>
      <c r="C2921" s="3"/>
      <c r="D2921" s="3"/>
      <c r="E2921" s="3"/>
      <c r="F2921" s="3"/>
    </row>
    <row r="2922" spans="1:6" x14ac:dyDescent="0.3">
      <c r="A2922" s="716"/>
      <c r="C2922" s="3"/>
      <c r="D2922" s="3"/>
      <c r="E2922" s="3"/>
      <c r="F2922" s="3"/>
    </row>
    <row r="2923" spans="1:6" x14ac:dyDescent="0.3">
      <c r="A2923" s="719"/>
      <c r="B2923" s="2"/>
      <c r="C2923" s="3"/>
      <c r="D2923" s="3"/>
      <c r="E2923" s="3"/>
      <c r="F2923" s="3"/>
    </row>
    <row r="2924" spans="1:6" x14ac:dyDescent="0.3">
      <c r="A2924" s="716"/>
      <c r="D2924" s="3"/>
      <c r="E2924" s="3"/>
      <c r="F2924" s="3"/>
    </row>
    <row r="2925" spans="1:6" x14ac:dyDescent="0.3">
      <c r="A2925" s="716"/>
      <c r="D2925" s="3"/>
      <c r="E2925" s="3"/>
      <c r="F2925" s="3"/>
    </row>
    <row r="2926" spans="1:6" x14ac:dyDescent="0.3">
      <c r="A2926" s="718"/>
      <c r="B2926" s="2"/>
      <c r="C2926" s="3"/>
      <c r="D2926" s="3"/>
      <c r="E2926" s="3"/>
      <c r="F2926" s="3"/>
    </row>
    <row r="2927" spans="1:6" x14ac:dyDescent="0.3">
      <c r="A2927" s="718"/>
      <c r="B2927" s="2"/>
      <c r="C2927" s="3"/>
      <c r="D2927" s="3"/>
      <c r="E2927" s="3"/>
      <c r="F2927" s="3"/>
    </row>
    <row r="2928" spans="1:6" x14ac:dyDescent="0.3">
      <c r="A2928" s="718"/>
      <c r="B2928" s="2"/>
      <c r="C2928" s="3"/>
      <c r="D2928" s="3"/>
      <c r="E2928" s="3"/>
      <c r="F2928" s="3"/>
    </row>
    <row r="2929" spans="1:6" x14ac:dyDescent="0.3">
      <c r="A2929" s="718"/>
      <c r="B2929" s="2"/>
      <c r="D2929" s="3"/>
      <c r="E2929" s="3"/>
      <c r="F2929" s="3"/>
    </row>
    <row r="2930" spans="1:6" x14ac:dyDescent="0.3">
      <c r="A2930" s="716"/>
      <c r="C2930" s="3"/>
      <c r="D2930" s="3"/>
      <c r="E2930" s="3"/>
      <c r="F2930" s="3"/>
    </row>
    <row r="2931" spans="1:6" x14ac:dyDescent="0.3">
      <c r="A2931" s="718"/>
      <c r="B2931" s="2"/>
      <c r="C2931" s="3"/>
      <c r="D2931" s="3"/>
      <c r="E2931" s="3"/>
      <c r="F2931" s="3"/>
    </row>
    <row r="2932" spans="1:6" x14ac:dyDescent="0.3">
      <c r="A2932" s="716"/>
      <c r="D2932" s="3"/>
      <c r="E2932" s="3"/>
      <c r="F2932" s="3"/>
    </row>
    <row r="2933" spans="1:6" x14ac:dyDescent="0.3">
      <c r="A2933" s="716"/>
      <c r="D2933" s="3"/>
      <c r="E2933" s="3"/>
      <c r="F2933" s="3"/>
    </row>
    <row r="2934" spans="1:6" x14ac:dyDescent="0.3">
      <c r="A2934" s="716"/>
      <c r="D2934" s="3"/>
      <c r="E2934" s="3"/>
      <c r="F2934" s="3"/>
    </row>
    <row r="2935" spans="1:6" x14ac:dyDescent="0.3">
      <c r="A2935" s="716"/>
      <c r="D2935" s="3"/>
      <c r="E2935" s="3"/>
      <c r="F2935" s="3"/>
    </row>
    <row r="2936" spans="1:6" x14ac:dyDescent="0.3">
      <c r="A2936" s="716"/>
      <c r="C2936" s="3"/>
      <c r="D2936" s="3"/>
      <c r="E2936" s="3"/>
      <c r="F2936" s="3"/>
    </row>
    <row r="2937" spans="1:6" x14ac:dyDescent="0.3">
      <c r="A2937" s="716"/>
      <c r="D2937" s="3"/>
      <c r="E2937" s="3"/>
      <c r="F2937" s="3"/>
    </row>
    <row r="2938" spans="1:6" x14ac:dyDescent="0.3">
      <c r="A2938" s="716"/>
      <c r="C2938" s="3"/>
      <c r="D2938" s="3"/>
      <c r="E2938" s="3"/>
      <c r="F2938" s="3"/>
    </row>
    <row r="2939" spans="1:6" x14ac:dyDescent="0.3">
      <c r="A2939" s="716"/>
      <c r="C2939" s="3"/>
      <c r="D2939" s="3"/>
      <c r="E2939" s="3"/>
      <c r="F2939" s="3"/>
    </row>
    <row r="2940" spans="1:6" x14ac:dyDescent="0.3">
      <c r="A2940" s="716"/>
      <c r="C2940" s="3"/>
      <c r="D2940" s="3"/>
      <c r="E2940" s="3"/>
      <c r="F2940" s="3"/>
    </row>
    <row r="2941" spans="1:6" x14ac:dyDescent="0.3">
      <c r="A2941" s="716"/>
      <c r="C2941" s="3"/>
      <c r="D2941" s="3"/>
      <c r="E2941" s="3"/>
      <c r="F2941" s="3"/>
    </row>
    <row r="2942" spans="1:6" x14ac:dyDescent="0.3">
      <c r="A2942" s="716"/>
      <c r="C2942" s="3"/>
      <c r="D2942" s="3"/>
      <c r="E2942" s="3"/>
      <c r="F2942" s="3"/>
    </row>
    <row r="2943" spans="1:6" x14ac:dyDescent="0.3">
      <c r="A2943" s="716"/>
      <c r="C2943" s="3"/>
      <c r="D2943" s="3"/>
      <c r="E2943" s="3"/>
      <c r="F2943" s="3"/>
    </row>
    <row r="2944" spans="1:6" x14ac:dyDescent="0.3">
      <c r="A2944" s="716"/>
      <c r="C2944" s="3"/>
      <c r="D2944" s="3"/>
      <c r="E2944" s="3"/>
      <c r="F2944" s="3"/>
    </row>
    <row r="2945" spans="1:6" x14ac:dyDescent="0.3">
      <c r="A2945" s="716"/>
      <c r="C2945" s="3"/>
      <c r="D2945" s="3"/>
      <c r="E2945" s="3"/>
      <c r="F2945" s="3"/>
    </row>
    <row r="2946" spans="1:6" x14ac:dyDescent="0.3">
      <c r="A2946" s="716"/>
      <c r="C2946" s="3"/>
      <c r="D2946" s="3"/>
      <c r="E2946" s="3"/>
      <c r="F2946" s="3"/>
    </row>
    <row r="2947" spans="1:6" x14ac:dyDescent="0.3">
      <c r="A2947" s="716"/>
      <c r="C2947" s="3"/>
      <c r="D2947" s="3"/>
      <c r="E2947" s="3"/>
      <c r="F2947" s="3"/>
    </row>
    <row r="2948" spans="1:6" x14ac:dyDescent="0.3">
      <c r="A2948" s="716"/>
      <c r="C2948" s="3"/>
      <c r="D2948" s="3"/>
      <c r="E2948" s="3"/>
      <c r="F2948" s="3"/>
    </row>
    <row r="2949" spans="1:6" x14ac:dyDescent="0.3">
      <c r="A2949" s="718"/>
      <c r="B2949" s="2"/>
      <c r="C2949" s="3"/>
      <c r="D2949" s="3"/>
      <c r="E2949" s="3"/>
      <c r="F2949" s="3"/>
    </row>
    <row r="2950" spans="1:6" x14ac:dyDescent="0.3">
      <c r="A2950" s="718"/>
      <c r="B2950" s="2"/>
      <c r="C2950" s="3"/>
      <c r="D2950" s="3"/>
      <c r="E2950" s="3"/>
      <c r="F2950" s="3"/>
    </row>
    <row r="2951" spans="1:6" x14ac:dyDescent="0.3">
      <c r="A2951" s="718"/>
      <c r="B2951" s="2"/>
      <c r="C2951" s="3"/>
      <c r="D2951" s="3"/>
      <c r="E2951" s="3"/>
      <c r="F2951" s="3"/>
    </row>
    <row r="2952" spans="1:6" x14ac:dyDescent="0.3">
      <c r="A2952" s="718"/>
      <c r="B2952" s="2"/>
      <c r="C2952" s="3"/>
      <c r="D2952" s="3"/>
      <c r="E2952" s="3"/>
      <c r="F2952" s="3"/>
    </row>
    <row r="2953" spans="1:6" x14ac:dyDescent="0.3">
      <c r="A2953" s="716"/>
      <c r="C2953" s="3"/>
      <c r="D2953" s="3"/>
      <c r="E2953" s="3"/>
      <c r="F2953" s="3"/>
    </row>
    <row r="2954" spans="1:6" x14ac:dyDescent="0.3">
      <c r="A2954" s="716"/>
      <c r="C2954" s="3"/>
      <c r="D2954" s="3"/>
      <c r="E2954" s="3"/>
      <c r="F2954" s="3"/>
    </row>
    <row r="2955" spans="1:6" x14ac:dyDescent="0.3">
      <c r="A2955" s="716"/>
      <c r="D2955" s="3"/>
      <c r="E2955" s="3"/>
      <c r="F2955" s="3"/>
    </row>
    <row r="2956" spans="1:6" x14ac:dyDescent="0.3">
      <c r="A2956" s="718"/>
      <c r="B2956" s="2"/>
      <c r="D2956" s="3"/>
      <c r="E2956" s="3"/>
      <c r="F2956" s="3"/>
    </row>
    <row r="2957" spans="1:6" x14ac:dyDescent="0.3">
      <c r="A2957" s="718"/>
      <c r="B2957" s="2"/>
      <c r="D2957" s="3"/>
      <c r="E2957" s="3"/>
      <c r="F2957" s="3"/>
    </row>
    <row r="2958" spans="1:6" x14ac:dyDescent="0.3">
      <c r="A2958" s="716"/>
      <c r="D2958" s="3"/>
      <c r="E2958" s="3"/>
      <c r="F2958" s="3"/>
    </row>
    <row r="2959" spans="1:6" x14ac:dyDescent="0.3">
      <c r="A2959" s="716"/>
      <c r="C2959" s="3"/>
      <c r="D2959" s="3"/>
      <c r="E2959" s="3"/>
      <c r="F2959" s="3"/>
    </row>
    <row r="2960" spans="1:6" x14ac:dyDescent="0.3">
      <c r="A2960" s="716"/>
      <c r="C2960" s="3"/>
      <c r="D2960" s="3"/>
      <c r="E2960" s="3"/>
      <c r="F2960" s="3"/>
    </row>
    <row r="2961" spans="1:6" x14ac:dyDescent="0.3">
      <c r="A2961" s="716"/>
      <c r="C2961" s="3"/>
      <c r="D2961" s="3"/>
      <c r="E2961" s="3"/>
      <c r="F2961" s="3"/>
    </row>
    <row r="2962" spans="1:6" x14ac:dyDescent="0.3">
      <c r="A2962" s="716"/>
      <c r="D2962" s="3"/>
      <c r="E2962" s="3"/>
      <c r="F2962" s="3"/>
    </row>
    <row r="2963" spans="1:6" x14ac:dyDescent="0.3">
      <c r="A2963" s="716"/>
      <c r="D2963" s="3"/>
      <c r="E2963" s="3"/>
      <c r="F2963" s="3"/>
    </row>
    <row r="2964" spans="1:6" x14ac:dyDescent="0.3">
      <c r="A2964" s="716"/>
      <c r="C2964" s="3"/>
      <c r="D2964" s="3"/>
      <c r="E2964" s="3"/>
      <c r="F2964" s="3"/>
    </row>
    <row r="2965" spans="1:6" x14ac:dyDescent="0.3">
      <c r="A2965" s="716"/>
      <c r="C2965" s="3"/>
      <c r="D2965" s="3"/>
      <c r="E2965" s="3"/>
      <c r="F2965" s="3"/>
    </row>
    <row r="2966" spans="1:6" x14ac:dyDescent="0.3">
      <c r="A2966" s="718"/>
      <c r="B2966" s="2"/>
      <c r="C2966" s="3"/>
      <c r="D2966" s="3"/>
      <c r="E2966" s="3"/>
      <c r="F2966" s="3"/>
    </row>
    <row r="2967" spans="1:6" x14ac:dyDescent="0.3">
      <c r="A2967" s="716"/>
      <c r="C2967" s="3"/>
      <c r="D2967" s="3"/>
      <c r="E2967" s="3"/>
      <c r="F2967" s="3"/>
    </row>
    <row r="2968" spans="1:6" x14ac:dyDescent="0.3">
      <c r="A2968" s="716"/>
      <c r="C2968" s="3"/>
      <c r="D2968" s="3"/>
      <c r="E2968" s="3"/>
      <c r="F2968" s="3"/>
    </row>
    <row r="2969" spans="1:6" x14ac:dyDescent="0.3">
      <c r="A2969" s="716"/>
      <c r="C2969" s="3"/>
      <c r="D2969" s="3"/>
      <c r="E2969" s="3"/>
      <c r="F2969" s="3"/>
    </row>
    <row r="2970" spans="1:6" x14ac:dyDescent="0.3">
      <c r="A2970" s="716"/>
      <c r="C2970" s="3"/>
      <c r="D2970" s="3"/>
      <c r="E2970" s="3"/>
      <c r="F2970" s="3"/>
    </row>
    <row r="2971" spans="1:6" x14ac:dyDescent="0.3">
      <c r="A2971" s="718"/>
      <c r="B2971" s="2"/>
      <c r="C2971" s="3"/>
      <c r="D2971" s="3"/>
      <c r="E2971" s="3"/>
      <c r="F2971" s="3"/>
    </row>
    <row r="2972" spans="1:6" x14ac:dyDescent="0.3">
      <c r="A2972" s="719"/>
      <c r="B2972" s="2"/>
      <c r="D2972" s="3"/>
      <c r="E2972" s="3"/>
      <c r="F2972" s="3"/>
    </row>
    <row r="2973" spans="1:6" x14ac:dyDescent="0.3">
      <c r="A2973" s="716"/>
      <c r="C2973" s="3"/>
      <c r="D2973" s="3"/>
      <c r="E2973" s="3"/>
      <c r="F2973" s="3"/>
    </row>
    <row r="2974" spans="1:6" x14ac:dyDescent="0.3">
      <c r="A2974" s="716"/>
      <c r="C2974" s="3"/>
      <c r="D2974" s="3"/>
      <c r="E2974" s="3"/>
      <c r="F2974" s="3"/>
    </row>
    <row r="2975" spans="1:6" x14ac:dyDescent="0.3">
      <c r="A2975" s="716"/>
      <c r="C2975" s="3"/>
      <c r="D2975" s="3"/>
      <c r="E2975" s="3"/>
      <c r="F2975" s="3"/>
    </row>
    <row r="2976" spans="1:6" x14ac:dyDescent="0.3">
      <c r="A2976" s="716"/>
      <c r="C2976" s="3"/>
      <c r="D2976" s="3"/>
      <c r="E2976" s="3"/>
      <c r="F2976" s="3"/>
    </row>
    <row r="2977" spans="1:6" x14ac:dyDescent="0.3">
      <c r="A2977" s="716"/>
      <c r="D2977" s="3"/>
      <c r="E2977" s="3"/>
      <c r="F2977" s="3"/>
    </row>
    <row r="2978" spans="1:6" x14ac:dyDescent="0.3">
      <c r="A2978" s="716"/>
      <c r="D2978" s="3"/>
      <c r="E2978" s="3"/>
      <c r="F2978" s="3"/>
    </row>
    <row r="2979" spans="1:6" x14ac:dyDescent="0.3">
      <c r="A2979" s="716"/>
      <c r="C2979" s="3"/>
      <c r="D2979" s="3"/>
      <c r="E2979" s="3"/>
      <c r="F2979" s="3"/>
    </row>
    <row r="2980" spans="1:6" x14ac:dyDescent="0.3">
      <c r="A2980" s="716"/>
      <c r="C2980" s="3"/>
      <c r="D2980" s="3"/>
      <c r="E2980" s="3"/>
      <c r="F2980" s="3"/>
    </row>
    <row r="2981" spans="1:6" x14ac:dyDescent="0.3">
      <c r="A2981" s="716"/>
      <c r="C2981" s="3"/>
      <c r="D2981" s="3"/>
      <c r="E2981" s="3"/>
      <c r="F2981" s="3"/>
    </row>
    <row r="2982" spans="1:6" x14ac:dyDescent="0.3">
      <c r="A2982" s="718"/>
      <c r="B2982" s="2"/>
      <c r="C2982" s="3"/>
      <c r="D2982" s="3"/>
      <c r="E2982" s="3"/>
      <c r="F2982" s="3"/>
    </row>
    <row r="2983" spans="1:6" x14ac:dyDescent="0.3">
      <c r="A2983" s="716"/>
      <c r="C2983" s="3"/>
      <c r="D2983" s="3"/>
      <c r="E2983" s="3"/>
      <c r="F2983" s="3"/>
    </row>
    <row r="2984" spans="1:6" x14ac:dyDescent="0.3">
      <c r="A2984" s="718"/>
      <c r="B2984" s="2"/>
      <c r="C2984" s="3"/>
      <c r="D2984" s="3"/>
      <c r="E2984" s="3"/>
      <c r="F2984" s="3"/>
    </row>
    <row r="2985" spans="1:6" x14ac:dyDescent="0.3">
      <c r="A2985" s="716"/>
      <c r="C2985" s="3"/>
      <c r="D2985" s="3"/>
      <c r="E2985" s="3"/>
      <c r="F2985" s="3"/>
    </row>
    <row r="2986" spans="1:6" x14ac:dyDescent="0.3">
      <c r="A2986" s="716"/>
      <c r="C2986" s="3"/>
      <c r="D2986" s="3"/>
      <c r="E2986" s="3"/>
      <c r="F2986" s="3"/>
    </row>
    <row r="2987" spans="1:6" x14ac:dyDescent="0.3">
      <c r="A2987" s="716"/>
      <c r="C2987" s="3"/>
      <c r="D2987" s="3"/>
      <c r="E2987" s="3"/>
      <c r="F2987" s="3"/>
    </row>
    <row r="2988" spans="1:6" x14ac:dyDescent="0.3">
      <c r="A2988" s="718"/>
      <c r="B2988" s="2"/>
      <c r="D2988" s="3"/>
      <c r="E2988" s="3"/>
      <c r="F2988" s="3"/>
    </row>
    <row r="2989" spans="1:6" x14ac:dyDescent="0.3">
      <c r="A2989" s="718"/>
      <c r="B2989" s="2"/>
      <c r="C2989" s="3"/>
      <c r="D2989" s="3"/>
      <c r="E2989" s="3"/>
      <c r="F2989" s="3"/>
    </row>
    <row r="2990" spans="1:6" x14ac:dyDescent="0.3">
      <c r="A2990" s="719"/>
      <c r="B2990" s="2"/>
      <c r="D2990" s="3"/>
      <c r="E2990" s="3"/>
      <c r="F2990" s="3"/>
    </row>
    <row r="2991" spans="1:6" x14ac:dyDescent="0.3">
      <c r="A2991" s="718"/>
      <c r="B2991" s="2"/>
      <c r="C2991" s="3"/>
      <c r="D2991" s="3"/>
      <c r="E2991" s="3"/>
      <c r="F2991" s="3"/>
    </row>
    <row r="2992" spans="1:6" x14ac:dyDescent="0.3">
      <c r="A2992" s="718"/>
      <c r="B2992" s="2"/>
      <c r="C2992" s="3"/>
      <c r="D2992" s="3"/>
      <c r="E2992" s="3"/>
      <c r="F2992" s="3"/>
    </row>
    <row r="2993" spans="1:6" x14ac:dyDescent="0.3">
      <c r="A2993" s="718"/>
      <c r="B2993" s="2"/>
      <c r="C2993" s="3"/>
      <c r="D2993" s="3"/>
      <c r="E2993" s="3"/>
      <c r="F2993" s="3"/>
    </row>
    <row r="2994" spans="1:6" x14ac:dyDescent="0.3">
      <c r="A2994" s="716"/>
      <c r="D2994" s="3"/>
      <c r="E2994" s="3"/>
      <c r="F2994" s="3"/>
    </row>
    <row r="2995" spans="1:6" x14ac:dyDescent="0.3">
      <c r="A2995" s="718"/>
      <c r="B2995" s="2"/>
      <c r="D2995" s="3"/>
      <c r="E2995" s="3"/>
      <c r="F2995" s="3"/>
    </row>
    <row r="2996" spans="1:6" x14ac:dyDescent="0.3">
      <c r="A2996" s="716"/>
      <c r="D2996" s="3"/>
      <c r="E2996" s="3"/>
      <c r="F2996" s="3"/>
    </row>
    <row r="2997" spans="1:6" x14ac:dyDescent="0.3">
      <c r="A2997" s="718"/>
      <c r="B2997" s="2"/>
      <c r="D2997" s="3"/>
      <c r="E2997" s="3"/>
      <c r="F2997" s="3"/>
    </row>
    <row r="2998" spans="1:6" x14ac:dyDescent="0.3">
      <c r="A2998" s="716"/>
      <c r="D2998" s="3"/>
      <c r="E2998" s="3"/>
      <c r="F2998" s="3"/>
    </row>
    <row r="2999" spans="1:6" x14ac:dyDescent="0.3">
      <c r="A2999" s="718"/>
      <c r="B2999" s="2"/>
      <c r="D2999" s="3"/>
      <c r="E2999" s="3"/>
      <c r="F2999" s="3"/>
    </row>
    <row r="3000" spans="1:6" x14ac:dyDescent="0.3">
      <c r="A3000" s="716"/>
      <c r="C3000" s="3"/>
      <c r="D3000" s="3"/>
      <c r="E3000" s="3"/>
      <c r="F3000" s="3"/>
    </row>
    <row r="3001" spans="1:6" x14ac:dyDescent="0.3">
      <c r="A3001" s="716"/>
      <c r="D3001" s="3"/>
      <c r="E3001" s="3"/>
      <c r="F3001" s="3"/>
    </row>
    <row r="3002" spans="1:6" x14ac:dyDescent="0.3">
      <c r="A3002" s="716"/>
      <c r="C3002" s="3"/>
      <c r="D3002" s="3"/>
      <c r="E3002" s="3"/>
      <c r="F3002" s="3"/>
    </row>
    <row r="3003" spans="1:6" x14ac:dyDescent="0.3">
      <c r="A3003" s="716"/>
      <c r="D3003" s="3"/>
      <c r="E3003" s="3"/>
      <c r="F3003" s="3"/>
    </row>
    <row r="3004" spans="1:6" x14ac:dyDescent="0.3">
      <c r="A3004" s="716"/>
      <c r="C3004" s="3"/>
      <c r="D3004" s="3"/>
      <c r="E3004" s="3"/>
      <c r="F3004" s="3"/>
    </row>
    <row r="3005" spans="1:6" x14ac:dyDescent="0.3">
      <c r="A3005" s="716"/>
      <c r="D3005" s="3"/>
      <c r="E3005" s="3"/>
      <c r="F3005" s="3"/>
    </row>
    <row r="3006" spans="1:6" x14ac:dyDescent="0.3">
      <c r="A3006" s="716"/>
      <c r="C3006" s="3"/>
      <c r="D3006" s="3"/>
      <c r="E3006" s="3"/>
      <c r="F3006" s="3"/>
    </row>
    <row r="3007" spans="1:6" x14ac:dyDescent="0.3">
      <c r="A3007" s="716"/>
      <c r="C3007" s="3"/>
      <c r="D3007" s="3"/>
      <c r="E3007" s="3"/>
      <c r="F3007" s="3"/>
    </row>
    <row r="3008" spans="1:6" x14ac:dyDescent="0.3">
      <c r="A3008" s="716"/>
      <c r="C3008" s="3"/>
      <c r="D3008" s="3"/>
      <c r="E3008" s="3"/>
      <c r="F3008" s="3"/>
    </row>
    <row r="3009" spans="1:6" x14ac:dyDescent="0.3">
      <c r="A3009" s="716"/>
      <c r="C3009" s="3"/>
      <c r="D3009" s="3"/>
      <c r="E3009" s="3"/>
      <c r="F3009" s="3"/>
    </row>
    <row r="3010" spans="1:6" x14ac:dyDescent="0.3">
      <c r="A3010" s="716"/>
      <c r="C3010" s="3"/>
      <c r="D3010" s="3"/>
      <c r="E3010" s="3"/>
      <c r="F3010" s="3"/>
    </row>
    <row r="3011" spans="1:6" x14ac:dyDescent="0.3">
      <c r="A3011" s="718"/>
      <c r="B3011" s="2"/>
      <c r="C3011" s="3"/>
      <c r="D3011" s="3"/>
      <c r="E3011" s="3"/>
      <c r="F3011" s="3"/>
    </row>
    <row r="3012" spans="1:6" x14ac:dyDescent="0.3">
      <c r="A3012" s="719"/>
      <c r="B3012" s="2"/>
      <c r="C3012" s="3"/>
      <c r="D3012" s="3"/>
      <c r="E3012" s="3"/>
      <c r="F3012" s="3"/>
    </row>
    <row r="3013" spans="1:6" x14ac:dyDescent="0.3">
      <c r="A3013" s="716"/>
      <c r="C3013" s="3"/>
      <c r="D3013" s="3"/>
      <c r="E3013" s="3"/>
      <c r="F3013" s="3"/>
    </row>
    <row r="3014" spans="1:6" x14ac:dyDescent="0.3">
      <c r="A3014" s="716"/>
      <c r="C3014" s="3"/>
      <c r="D3014" s="3"/>
      <c r="E3014" s="3"/>
      <c r="F3014" s="3"/>
    </row>
    <row r="3015" spans="1:6" x14ac:dyDescent="0.3">
      <c r="A3015" s="716"/>
      <c r="C3015" s="3"/>
      <c r="D3015" s="3"/>
      <c r="E3015" s="3"/>
      <c r="F3015" s="3"/>
    </row>
    <row r="3016" spans="1:6" x14ac:dyDescent="0.3">
      <c r="A3016" s="718"/>
      <c r="B3016" s="2"/>
      <c r="C3016" s="3"/>
      <c r="D3016" s="3"/>
      <c r="E3016" s="3"/>
      <c r="F3016" s="3"/>
    </row>
    <row r="3017" spans="1:6" x14ac:dyDescent="0.3">
      <c r="A3017" s="716"/>
      <c r="D3017" s="3"/>
      <c r="E3017" s="3"/>
      <c r="F3017" s="3"/>
    </row>
    <row r="3018" spans="1:6" x14ac:dyDescent="0.3">
      <c r="A3018" s="716"/>
      <c r="D3018" s="3"/>
      <c r="E3018" s="3"/>
      <c r="F3018" s="3"/>
    </row>
    <row r="3019" spans="1:6" x14ac:dyDescent="0.3">
      <c r="A3019" s="716"/>
      <c r="C3019" s="3"/>
      <c r="D3019" s="3"/>
      <c r="E3019" s="3"/>
      <c r="F3019" s="3"/>
    </row>
    <row r="3020" spans="1:6" x14ac:dyDescent="0.3">
      <c r="A3020" s="716"/>
      <c r="C3020" s="3"/>
      <c r="D3020" s="3"/>
      <c r="E3020" s="3"/>
      <c r="F3020" s="3"/>
    </row>
    <row r="3021" spans="1:6" x14ac:dyDescent="0.3">
      <c r="A3021" s="718"/>
      <c r="B3021" s="2"/>
      <c r="C3021" s="3"/>
      <c r="D3021" s="3"/>
      <c r="E3021" s="3"/>
      <c r="F3021" s="3"/>
    </row>
    <row r="3022" spans="1:6" x14ac:dyDescent="0.3">
      <c r="A3022" s="718"/>
      <c r="B3022" s="2"/>
      <c r="D3022" s="3"/>
      <c r="E3022" s="3"/>
      <c r="F3022" s="3"/>
    </row>
    <row r="3023" spans="1:6" x14ac:dyDescent="0.3">
      <c r="A3023" s="716"/>
      <c r="C3023" s="3"/>
      <c r="D3023" s="3"/>
      <c r="E3023" s="3"/>
      <c r="F3023" s="3"/>
    </row>
    <row r="3024" spans="1:6" x14ac:dyDescent="0.3">
      <c r="A3024" s="716"/>
      <c r="C3024" s="3"/>
      <c r="D3024" s="3"/>
      <c r="E3024" s="3"/>
      <c r="F3024" s="3"/>
    </row>
    <row r="3025" spans="1:6" x14ac:dyDescent="0.3">
      <c r="A3025" s="716"/>
      <c r="C3025" s="3"/>
      <c r="D3025" s="3"/>
      <c r="E3025" s="3"/>
      <c r="F3025" s="3"/>
    </row>
    <row r="3026" spans="1:6" x14ac:dyDescent="0.3">
      <c r="A3026" s="716"/>
      <c r="C3026" s="3"/>
      <c r="D3026" s="3"/>
      <c r="E3026" s="3"/>
      <c r="F3026" s="3"/>
    </row>
    <row r="3027" spans="1:6" x14ac:dyDescent="0.3">
      <c r="A3027" s="716"/>
      <c r="D3027" s="3"/>
      <c r="E3027" s="3"/>
      <c r="F3027" s="3"/>
    </row>
    <row r="3028" spans="1:6" x14ac:dyDescent="0.3">
      <c r="A3028" s="716"/>
      <c r="D3028" s="3"/>
      <c r="E3028" s="3"/>
      <c r="F3028" s="3"/>
    </row>
    <row r="3029" spans="1:6" x14ac:dyDescent="0.3">
      <c r="A3029" s="716"/>
      <c r="C3029" s="3"/>
      <c r="D3029" s="3"/>
      <c r="E3029" s="3"/>
      <c r="F3029" s="3"/>
    </row>
    <row r="3030" spans="1:6" x14ac:dyDescent="0.3">
      <c r="A3030" s="716"/>
      <c r="C3030" s="3"/>
      <c r="D3030" s="3"/>
      <c r="E3030" s="3"/>
      <c r="F3030" s="3"/>
    </row>
    <row r="3031" spans="1:6" x14ac:dyDescent="0.3">
      <c r="A3031" s="718"/>
      <c r="B3031" s="2"/>
      <c r="C3031" s="3"/>
      <c r="D3031" s="3"/>
      <c r="E3031" s="3"/>
      <c r="F3031" s="3"/>
    </row>
    <row r="3032" spans="1:6" x14ac:dyDescent="0.3">
      <c r="A3032" s="716"/>
      <c r="C3032" s="3"/>
      <c r="D3032" s="3"/>
      <c r="E3032" s="3"/>
      <c r="F3032" s="3"/>
    </row>
    <row r="3033" spans="1:6" x14ac:dyDescent="0.3">
      <c r="A3033" s="716"/>
      <c r="C3033" s="3"/>
      <c r="D3033" s="3"/>
      <c r="E3033" s="3"/>
      <c r="F3033" s="3"/>
    </row>
    <row r="3034" spans="1:6" x14ac:dyDescent="0.3">
      <c r="A3034" s="718"/>
      <c r="B3034" s="2"/>
      <c r="C3034" s="3"/>
      <c r="D3034" s="3"/>
      <c r="E3034" s="3"/>
      <c r="F3034" s="3"/>
    </row>
    <row r="3035" spans="1:6" x14ac:dyDescent="0.3">
      <c r="A3035" s="716"/>
      <c r="C3035" s="3"/>
      <c r="D3035" s="3"/>
      <c r="E3035" s="3"/>
      <c r="F3035" s="3"/>
    </row>
    <row r="3036" spans="1:6" x14ac:dyDescent="0.3">
      <c r="A3036" s="716"/>
      <c r="C3036" s="3"/>
      <c r="D3036" s="3"/>
      <c r="E3036" s="3"/>
      <c r="F3036" s="3"/>
    </row>
    <row r="3037" spans="1:6" x14ac:dyDescent="0.3">
      <c r="A3037" s="716"/>
      <c r="D3037" s="3"/>
      <c r="E3037" s="3"/>
      <c r="F3037" s="3"/>
    </row>
    <row r="3038" spans="1:6" x14ac:dyDescent="0.3">
      <c r="A3038" s="716"/>
      <c r="C3038" s="3"/>
      <c r="D3038" s="3"/>
      <c r="E3038" s="3"/>
      <c r="F3038" s="3"/>
    </row>
    <row r="3039" spans="1:6" x14ac:dyDescent="0.3">
      <c r="A3039" s="716"/>
      <c r="C3039" s="3"/>
      <c r="D3039" s="3"/>
      <c r="E3039" s="3"/>
      <c r="F3039" s="3"/>
    </row>
    <row r="3040" spans="1:6" x14ac:dyDescent="0.3">
      <c r="A3040" s="716"/>
      <c r="D3040" s="3"/>
      <c r="E3040" s="3"/>
      <c r="F3040" s="3"/>
    </row>
    <row r="3041" spans="1:6" x14ac:dyDescent="0.3">
      <c r="A3041" s="716"/>
      <c r="C3041" s="3"/>
      <c r="D3041" s="3"/>
      <c r="E3041" s="3"/>
      <c r="F3041" s="3"/>
    </row>
    <row r="3042" spans="1:6" x14ac:dyDescent="0.3">
      <c r="A3042" s="716"/>
      <c r="C3042" s="3"/>
      <c r="D3042" s="3"/>
      <c r="E3042" s="3"/>
      <c r="F3042" s="3"/>
    </row>
    <row r="3043" spans="1:6" x14ac:dyDescent="0.3">
      <c r="A3043" s="716"/>
      <c r="C3043" s="3"/>
      <c r="D3043" s="3"/>
      <c r="E3043" s="3"/>
      <c r="F3043" s="3"/>
    </row>
    <row r="3044" spans="1:6" x14ac:dyDescent="0.3">
      <c r="A3044" s="716"/>
      <c r="C3044" s="3"/>
      <c r="D3044" s="3"/>
      <c r="E3044" s="3"/>
      <c r="F3044" s="3"/>
    </row>
    <row r="3045" spans="1:6" x14ac:dyDescent="0.3">
      <c r="A3045" s="716"/>
      <c r="C3045" s="3"/>
      <c r="D3045" s="3"/>
      <c r="E3045" s="3"/>
      <c r="F3045" s="3"/>
    </row>
    <row r="3046" spans="1:6" x14ac:dyDescent="0.3">
      <c r="A3046" s="718"/>
      <c r="B3046" s="2"/>
      <c r="C3046" s="3"/>
      <c r="D3046" s="3"/>
      <c r="E3046" s="3"/>
      <c r="F3046" s="3"/>
    </row>
    <row r="3047" spans="1:6" x14ac:dyDescent="0.3">
      <c r="A3047" s="716"/>
      <c r="C3047" s="3"/>
      <c r="D3047" s="3"/>
      <c r="E3047" s="3"/>
      <c r="F3047" s="3"/>
    </row>
    <row r="3048" spans="1:6" x14ac:dyDescent="0.3">
      <c r="A3048" s="716"/>
      <c r="C3048" s="3"/>
      <c r="D3048" s="3"/>
      <c r="E3048" s="3"/>
      <c r="F3048" s="3"/>
    </row>
    <row r="3049" spans="1:6" x14ac:dyDescent="0.3">
      <c r="A3049" s="716"/>
      <c r="C3049" s="3"/>
      <c r="D3049" s="3"/>
      <c r="E3049" s="3"/>
      <c r="F3049" s="3"/>
    </row>
    <row r="3050" spans="1:6" x14ac:dyDescent="0.3">
      <c r="A3050" s="716"/>
      <c r="C3050" s="3"/>
      <c r="D3050" s="3"/>
      <c r="E3050" s="3"/>
      <c r="F3050" s="3"/>
    </row>
    <row r="3051" spans="1:6" x14ac:dyDescent="0.3">
      <c r="A3051" s="716"/>
      <c r="C3051" s="3"/>
      <c r="D3051" s="3"/>
      <c r="E3051" s="3"/>
      <c r="F3051" s="3"/>
    </row>
    <row r="3052" spans="1:6" x14ac:dyDescent="0.3">
      <c r="A3052" s="718"/>
      <c r="B3052" s="2"/>
      <c r="D3052" s="3"/>
      <c r="E3052" s="3"/>
      <c r="F3052" s="3"/>
    </row>
    <row r="3053" spans="1:6" x14ac:dyDescent="0.3">
      <c r="A3053" s="716"/>
      <c r="C3053" s="3"/>
      <c r="D3053" s="3"/>
      <c r="E3053" s="3"/>
      <c r="F3053" s="3"/>
    </row>
    <row r="3054" spans="1:6" x14ac:dyDescent="0.3">
      <c r="A3054" s="716"/>
      <c r="C3054" s="3"/>
      <c r="D3054" s="3"/>
      <c r="E3054" s="3"/>
      <c r="F3054" s="3"/>
    </row>
    <row r="3055" spans="1:6" x14ac:dyDescent="0.3">
      <c r="A3055" s="716"/>
      <c r="C3055" s="3"/>
      <c r="D3055" s="3"/>
      <c r="E3055" s="3"/>
      <c r="F3055" s="3"/>
    </row>
    <row r="3056" spans="1:6" x14ac:dyDescent="0.3">
      <c r="A3056" s="716"/>
      <c r="C3056" s="3"/>
      <c r="D3056" s="3"/>
      <c r="E3056" s="3"/>
      <c r="F3056" s="3"/>
    </row>
    <row r="3057" spans="1:6" x14ac:dyDescent="0.3">
      <c r="A3057" s="716"/>
      <c r="C3057" s="3"/>
      <c r="D3057" s="3"/>
      <c r="E3057" s="3"/>
      <c r="F3057" s="3"/>
    </row>
    <row r="3058" spans="1:6" x14ac:dyDescent="0.3">
      <c r="A3058" s="716"/>
      <c r="D3058" s="3"/>
      <c r="E3058" s="3"/>
      <c r="F3058" s="3"/>
    </row>
    <row r="3059" spans="1:6" x14ac:dyDescent="0.3">
      <c r="A3059" s="718"/>
      <c r="B3059" s="2"/>
      <c r="C3059" s="3"/>
      <c r="D3059" s="3"/>
      <c r="E3059" s="3"/>
      <c r="F3059" s="3"/>
    </row>
    <row r="3060" spans="1:6" x14ac:dyDescent="0.3">
      <c r="A3060" s="718"/>
      <c r="B3060" s="2"/>
      <c r="C3060" s="3"/>
      <c r="D3060" s="3"/>
      <c r="E3060" s="3"/>
      <c r="F3060" s="3"/>
    </row>
    <row r="3061" spans="1:6" x14ac:dyDescent="0.3">
      <c r="A3061" s="718"/>
      <c r="B3061" s="2"/>
      <c r="C3061" s="3"/>
      <c r="D3061" s="3"/>
      <c r="E3061" s="3"/>
      <c r="F3061" s="3"/>
    </row>
    <row r="3062" spans="1:6" x14ac:dyDescent="0.3">
      <c r="A3062" s="718"/>
      <c r="B3062" s="2"/>
      <c r="C3062" s="3"/>
      <c r="D3062" s="3"/>
      <c r="E3062" s="3"/>
      <c r="F3062" s="3"/>
    </row>
    <row r="3063" spans="1:6" x14ac:dyDescent="0.3">
      <c r="A3063" s="716"/>
      <c r="C3063" s="3"/>
      <c r="D3063" s="3"/>
      <c r="E3063" s="3"/>
      <c r="F3063" s="3"/>
    </row>
    <row r="3064" spans="1:6" x14ac:dyDescent="0.3">
      <c r="A3064" s="716"/>
      <c r="C3064" s="3"/>
      <c r="D3064" s="3"/>
      <c r="E3064" s="3"/>
      <c r="F3064" s="3"/>
    </row>
    <row r="3065" spans="1:6" x14ac:dyDescent="0.3">
      <c r="A3065" s="716"/>
      <c r="D3065" s="3"/>
      <c r="E3065" s="3"/>
      <c r="F3065" s="3"/>
    </row>
    <row r="3066" spans="1:6" x14ac:dyDescent="0.3">
      <c r="A3066" s="718"/>
      <c r="B3066" s="2"/>
      <c r="D3066" s="3"/>
      <c r="E3066" s="3"/>
      <c r="F3066" s="3"/>
    </row>
    <row r="3067" spans="1:6" x14ac:dyDescent="0.3">
      <c r="A3067" s="718"/>
      <c r="B3067" s="2"/>
      <c r="D3067" s="3"/>
      <c r="E3067" s="3"/>
      <c r="F3067" s="3"/>
    </row>
    <row r="3068" spans="1:6" x14ac:dyDescent="0.3">
      <c r="A3068" s="718"/>
      <c r="B3068" s="2"/>
      <c r="D3068" s="3"/>
      <c r="E3068" s="3"/>
      <c r="F3068" s="3"/>
    </row>
    <row r="3069" spans="1:6" x14ac:dyDescent="0.3">
      <c r="A3069" s="716"/>
      <c r="C3069" s="3"/>
      <c r="D3069" s="3"/>
      <c r="E3069" s="3"/>
      <c r="F3069" s="3"/>
    </row>
    <row r="3070" spans="1:6" x14ac:dyDescent="0.3">
      <c r="A3070" s="716"/>
      <c r="C3070" s="3"/>
      <c r="D3070" s="3"/>
      <c r="E3070" s="3"/>
      <c r="F3070" s="3"/>
    </row>
    <row r="3071" spans="1:6" x14ac:dyDescent="0.3">
      <c r="A3071" s="716"/>
      <c r="C3071" s="3"/>
      <c r="D3071" s="3"/>
      <c r="E3071" s="3"/>
      <c r="F3071" s="3"/>
    </row>
    <row r="3072" spans="1:6" x14ac:dyDescent="0.3">
      <c r="A3072" s="716"/>
      <c r="D3072" s="3"/>
      <c r="E3072" s="3"/>
      <c r="F3072" s="3"/>
    </row>
    <row r="3073" spans="1:6" x14ac:dyDescent="0.3">
      <c r="A3073" s="716"/>
      <c r="D3073" s="3"/>
      <c r="E3073" s="3"/>
      <c r="F3073" s="3"/>
    </row>
    <row r="3074" spans="1:6" x14ac:dyDescent="0.3">
      <c r="A3074" s="716"/>
      <c r="D3074" s="3"/>
      <c r="E3074" s="3"/>
      <c r="F3074" s="3"/>
    </row>
    <row r="3075" spans="1:6" x14ac:dyDescent="0.3">
      <c r="A3075" s="716"/>
      <c r="C3075" s="3"/>
      <c r="D3075" s="3"/>
      <c r="E3075" s="3"/>
      <c r="F3075" s="3"/>
    </row>
    <row r="3076" spans="1:6" x14ac:dyDescent="0.3">
      <c r="A3076" s="716"/>
      <c r="C3076" s="3"/>
      <c r="D3076" s="3"/>
      <c r="E3076" s="3"/>
      <c r="F3076" s="3"/>
    </row>
    <row r="3077" spans="1:6" x14ac:dyDescent="0.3">
      <c r="A3077" s="716"/>
      <c r="C3077" s="3"/>
      <c r="D3077" s="3"/>
      <c r="E3077" s="3"/>
      <c r="F3077" s="3"/>
    </row>
    <row r="3078" spans="1:6" x14ac:dyDescent="0.3">
      <c r="A3078" s="716"/>
      <c r="C3078" s="3"/>
      <c r="D3078" s="3"/>
      <c r="E3078" s="3"/>
      <c r="F3078" s="3"/>
    </row>
    <row r="3079" spans="1:6" x14ac:dyDescent="0.3">
      <c r="A3079" s="716"/>
      <c r="C3079" s="3"/>
      <c r="D3079" s="3"/>
      <c r="E3079" s="3"/>
      <c r="F3079" s="3"/>
    </row>
    <row r="3080" spans="1:6" x14ac:dyDescent="0.3">
      <c r="A3080" s="716"/>
      <c r="C3080" s="3"/>
      <c r="D3080" s="3"/>
      <c r="E3080" s="3"/>
      <c r="F3080" s="3"/>
    </row>
    <row r="3081" spans="1:6" x14ac:dyDescent="0.3">
      <c r="A3081" s="716"/>
      <c r="C3081" s="3"/>
      <c r="D3081" s="3"/>
      <c r="E3081" s="3"/>
      <c r="F3081" s="3"/>
    </row>
    <row r="3082" spans="1:6" x14ac:dyDescent="0.3">
      <c r="A3082" s="716"/>
      <c r="C3082" s="3"/>
      <c r="D3082" s="3"/>
      <c r="E3082" s="3"/>
      <c r="F3082" s="3"/>
    </row>
    <row r="3083" spans="1:6" x14ac:dyDescent="0.3">
      <c r="A3083" s="716"/>
      <c r="C3083" s="3"/>
      <c r="D3083" s="3"/>
      <c r="E3083" s="3"/>
      <c r="F3083" s="3"/>
    </row>
    <row r="3084" spans="1:6" x14ac:dyDescent="0.3">
      <c r="A3084" s="716"/>
      <c r="C3084" s="3"/>
      <c r="D3084" s="3"/>
      <c r="E3084" s="3"/>
      <c r="F3084" s="3"/>
    </row>
    <row r="3085" spans="1:6" x14ac:dyDescent="0.3">
      <c r="A3085" s="716"/>
      <c r="C3085" s="3"/>
      <c r="D3085" s="3"/>
      <c r="E3085" s="3"/>
      <c r="F3085" s="3"/>
    </row>
    <row r="3086" spans="1:6" x14ac:dyDescent="0.3">
      <c r="A3086" s="716"/>
      <c r="C3086" s="3"/>
      <c r="D3086" s="3"/>
      <c r="E3086" s="3"/>
      <c r="F3086" s="3"/>
    </row>
    <row r="3087" spans="1:6" x14ac:dyDescent="0.3">
      <c r="A3087" s="716"/>
      <c r="C3087" s="3"/>
      <c r="D3087" s="3"/>
      <c r="E3087" s="3"/>
      <c r="F3087" s="3"/>
    </row>
    <row r="3088" spans="1:6" x14ac:dyDescent="0.3">
      <c r="A3088" s="716"/>
      <c r="C3088" s="3"/>
      <c r="D3088" s="3"/>
      <c r="E3088" s="3"/>
      <c r="F3088" s="3"/>
    </row>
    <row r="3089" spans="1:6" x14ac:dyDescent="0.3">
      <c r="A3089" s="716"/>
      <c r="C3089" s="3"/>
      <c r="D3089" s="3"/>
      <c r="E3089" s="3"/>
      <c r="F3089" s="3"/>
    </row>
    <row r="3090" spans="1:6" x14ac:dyDescent="0.3">
      <c r="A3090" s="716"/>
      <c r="C3090" s="3"/>
      <c r="D3090" s="3"/>
      <c r="E3090" s="3"/>
      <c r="F3090" s="3"/>
    </row>
    <row r="3091" spans="1:6" x14ac:dyDescent="0.3">
      <c r="A3091" s="718"/>
      <c r="B3091" s="2"/>
      <c r="C3091" s="3"/>
      <c r="D3091" s="3"/>
      <c r="E3091" s="3"/>
      <c r="F3091" s="3"/>
    </row>
    <row r="3092" spans="1:6" x14ac:dyDescent="0.3">
      <c r="A3092" s="716"/>
      <c r="C3092" s="3"/>
      <c r="D3092" s="3"/>
      <c r="E3092" s="3"/>
      <c r="F3092" s="3"/>
    </row>
    <row r="3093" spans="1:6" x14ac:dyDescent="0.3">
      <c r="A3093" s="716"/>
      <c r="C3093" s="3"/>
      <c r="D3093" s="3"/>
      <c r="E3093" s="3"/>
      <c r="F3093" s="3"/>
    </row>
    <row r="3094" spans="1:6" x14ac:dyDescent="0.3">
      <c r="A3094" s="718"/>
      <c r="B3094" s="2"/>
      <c r="C3094" s="3"/>
      <c r="D3094" s="3"/>
      <c r="E3094" s="3"/>
      <c r="F3094" s="3"/>
    </row>
    <row r="3095" spans="1:6" x14ac:dyDescent="0.3">
      <c r="A3095" s="716"/>
      <c r="C3095" s="3"/>
      <c r="D3095" s="3"/>
      <c r="E3095" s="3"/>
      <c r="F3095" s="3"/>
    </row>
    <row r="3096" spans="1:6" x14ac:dyDescent="0.3">
      <c r="A3096" s="716"/>
      <c r="C3096" s="3"/>
      <c r="D3096" s="3"/>
      <c r="E3096" s="3"/>
      <c r="F3096" s="3"/>
    </row>
    <row r="3097" spans="1:6" x14ac:dyDescent="0.3">
      <c r="A3097" s="716"/>
      <c r="D3097" s="3"/>
      <c r="E3097" s="3"/>
      <c r="F3097" s="3"/>
    </row>
    <row r="3098" spans="1:6" x14ac:dyDescent="0.3">
      <c r="A3098" s="716"/>
      <c r="C3098" s="3"/>
      <c r="D3098" s="3"/>
      <c r="E3098" s="3"/>
      <c r="F3098" s="3"/>
    </row>
    <row r="3099" spans="1:6" x14ac:dyDescent="0.3">
      <c r="A3099" s="716"/>
      <c r="C3099" s="3"/>
      <c r="D3099" s="3"/>
      <c r="E3099" s="3"/>
      <c r="F3099" s="3"/>
    </row>
    <row r="3100" spans="1:6" x14ac:dyDescent="0.3">
      <c r="A3100" s="716"/>
      <c r="D3100" s="3"/>
      <c r="E3100" s="3"/>
      <c r="F3100" s="3"/>
    </row>
    <row r="3101" spans="1:6" x14ac:dyDescent="0.3">
      <c r="A3101" s="716"/>
      <c r="C3101" s="3"/>
      <c r="D3101" s="3"/>
      <c r="E3101" s="3"/>
      <c r="F3101" s="3"/>
    </row>
    <row r="3102" spans="1:6" x14ac:dyDescent="0.3">
      <c r="A3102" s="716"/>
      <c r="C3102" s="3"/>
      <c r="D3102" s="3"/>
      <c r="E3102" s="3"/>
      <c r="F3102" s="3"/>
    </row>
    <row r="3103" spans="1:6" x14ac:dyDescent="0.3">
      <c r="A3103" s="716"/>
      <c r="C3103" s="3"/>
      <c r="D3103" s="3"/>
      <c r="E3103" s="3"/>
      <c r="F3103" s="3"/>
    </row>
    <row r="3104" spans="1:6" x14ac:dyDescent="0.3">
      <c r="A3104" s="716"/>
      <c r="C3104" s="3"/>
      <c r="D3104" s="3"/>
      <c r="E3104" s="3"/>
      <c r="F3104" s="3"/>
    </row>
    <row r="3105" spans="1:6" x14ac:dyDescent="0.3">
      <c r="A3105" s="716"/>
      <c r="C3105" s="3"/>
      <c r="D3105" s="3"/>
      <c r="E3105" s="3"/>
      <c r="F3105" s="3"/>
    </row>
    <row r="3106" spans="1:6" x14ac:dyDescent="0.3">
      <c r="A3106" s="716"/>
      <c r="C3106" s="3"/>
      <c r="D3106" s="3"/>
      <c r="E3106" s="3"/>
      <c r="F3106" s="3"/>
    </row>
    <row r="3107" spans="1:6" x14ac:dyDescent="0.3">
      <c r="A3107" s="716"/>
      <c r="C3107" s="3"/>
      <c r="D3107" s="3"/>
      <c r="E3107" s="3"/>
      <c r="F3107" s="3"/>
    </row>
    <row r="3108" spans="1:6" x14ac:dyDescent="0.3">
      <c r="A3108" s="716"/>
      <c r="C3108" s="3"/>
      <c r="D3108" s="3"/>
      <c r="E3108" s="3"/>
      <c r="F3108" s="3"/>
    </row>
    <row r="3109" spans="1:6" x14ac:dyDescent="0.3">
      <c r="A3109" s="716"/>
      <c r="C3109" s="3"/>
      <c r="D3109" s="3"/>
      <c r="E3109" s="3"/>
      <c r="F3109" s="3"/>
    </row>
    <row r="3110" spans="1:6" x14ac:dyDescent="0.3">
      <c r="A3110" s="716"/>
      <c r="C3110" s="3"/>
      <c r="D3110" s="3"/>
      <c r="E3110" s="3"/>
      <c r="F3110" s="3"/>
    </row>
    <row r="3111" spans="1:6" x14ac:dyDescent="0.3">
      <c r="A3111" s="718"/>
      <c r="B3111" s="2"/>
      <c r="C3111" s="3"/>
      <c r="D3111" s="3"/>
      <c r="E3111" s="3"/>
      <c r="F3111" s="3"/>
    </row>
    <row r="3112" spans="1:6" x14ac:dyDescent="0.3">
      <c r="A3112" s="718"/>
      <c r="B3112" s="2"/>
      <c r="C3112" s="3"/>
      <c r="D3112" s="3"/>
      <c r="E3112" s="3"/>
      <c r="F3112" s="3"/>
    </row>
    <row r="3113" spans="1:6" x14ac:dyDescent="0.3">
      <c r="A3113" s="716"/>
      <c r="C3113" s="3"/>
      <c r="D3113" s="3"/>
      <c r="E3113" s="3"/>
      <c r="F3113" s="3"/>
    </row>
    <row r="3114" spans="1:6" x14ac:dyDescent="0.3">
      <c r="A3114" s="718"/>
      <c r="B3114" s="2"/>
      <c r="C3114" s="3"/>
      <c r="D3114" s="3"/>
      <c r="E3114" s="3"/>
      <c r="F3114" s="3"/>
    </row>
    <row r="3115" spans="1:6" x14ac:dyDescent="0.3">
      <c r="A3115" s="716"/>
      <c r="C3115" s="3"/>
      <c r="D3115" s="3"/>
      <c r="E3115" s="3"/>
      <c r="F3115" s="3"/>
    </row>
    <row r="3116" spans="1:6" x14ac:dyDescent="0.3">
      <c r="A3116" s="718"/>
      <c r="B3116" s="2"/>
      <c r="C3116" s="3"/>
      <c r="D3116" s="3"/>
      <c r="E3116" s="3"/>
      <c r="F3116" s="3"/>
    </row>
    <row r="3117" spans="1:6" x14ac:dyDescent="0.3">
      <c r="A3117" s="716"/>
      <c r="D3117" s="3"/>
      <c r="E3117" s="3"/>
      <c r="F3117" s="3"/>
    </row>
    <row r="3118" spans="1:6" x14ac:dyDescent="0.3">
      <c r="A3118" s="718"/>
      <c r="B3118" s="2"/>
      <c r="D3118" s="3"/>
      <c r="E3118" s="3"/>
      <c r="F3118" s="3"/>
    </row>
    <row r="3119" spans="1:6" x14ac:dyDescent="0.3">
      <c r="A3119" s="718"/>
      <c r="B3119" s="2"/>
      <c r="C3119" s="3"/>
      <c r="D3119" s="3"/>
      <c r="E3119" s="3"/>
      <c r="F3119" s="3"/>
    </row>
    <row r="3120" spans="1:6" x14ac:dyDescent="0.3">
      <c r="A3120" s="718"/>
      <c r="B3120" s="2"/>
      <c r="D3120" s="3"/>
      <c r="E3120" s="3"/>
      <c r="F3120" s="3"/>
    </row>
    <row r="3121" spans="1:6" x14ac:dyDescent="0.3">
      <c r="A3121" s="716"/>
      <c r="C3121" s="3"/>
      <c r="D3121" s="3"/>
      <c r="E3121" s="3"/>
      <c r="F3121" s="3"/>
    </row>
    <row r="3122" spans="1:6" x14ac:dyDescent="0.3">
      <c r="A3122" s="716"/>
      <c r="D3122" s="3"/>
      <c r="E3122" s="3"/>
      <c r="F3122" s="3"/>
    </row>
    <row r="3123" spans="1:6" x14ac:dyDescent="0.3">
      <c r="A3123" s="716"/>
      <c r="C3123" s="3"/>
      <c r="D3123" s="3"/>
      <c r="E3123" s="3"/>
      <c r="F3123" s="3"/>
    </row>
    <row r="3124" spans="1:6" x14ac:dyDescent="0.3">
      <c r="A3124" s="718"/>
      <c r="B3124" s="2"/>
      <c r="D3124" s="3"/>
      <c r="E3124" s="3"/>
      <c r="F3124" s="3"/>
    </row>
    <row r="3125" spans="1:6" x14ac:dyDescent="0.3">
      <c r="A3125" s="718"/>
      <c r="B3125" s="2"/>
      <c r="D3125" s="3"/>
      <c r="E3125" s="3"/>
      <c r="F3125" s="3"/>
    </row>
    <row r="3126" spans="1:6" x14ac:dyDescent="0.3">
      <c r="A3126" s="718"/>
      <c r="B3126" s="2"/>
      <c r="D3126" s="3"/>
      <c r="E3126" s="3"/>
      <c r="F3126" s="3"/>
    </row>
    <row r="3127" spans="1:6" x14ac:dyDescent="0.3">
      <c r="A3127" s="718"/>
      <c r="B3127" s="2"/>
      <c r="C3127" s="3"/>
      <c r="D3127" s="3"/>
      <c r="E3127" s="3"/>
      <c r="F3127" s="3"/>
    </row>
    <row r="3128" spans="1:6" ht="12" customHeight="1" x14ac:dyDescent="0.3">
      <c r="A3128" s="718"/>
      <c r="B3128" s="2"/>
      <c r="C3128" s="3"/>
      <c r="D3128" s="3"/>
      <c r="E3128" s="3"/>
      <c r="F3128" s="3"/>
    </row>
    <row r="3129" spans="1:6" ht="12" customHeight="1" x14ac:dyDescent="0.3">
      <c r="A3129" s="716"/>
      <c r="C3129" s="3"/>
      <c r="D3129" s="3"/>
      <c r="E3129" s="3"/>
      <c r="F3129" s="3"/>
    </row>
    <row r="3130" spans="1:6" x14ac:dyDescent="0.3">
      <c r="A3130" s="718"/>
      <c r="B3130" s="2"/>
      <c r="D3130" s="3"/>
      <c r="E3130" s="3"/>
      <c r="F3130" s="3"/>
    </row>
    <row r="3131" spans="1:6" x14ac:dyDescent="0.3">
      <c r="A3131" s="716"/>
      <c r="D3131" s="3"/>
      <c r="E3131" s="3"/>
      <c r="F3131" s="3"/>
    </row>
    <row r="3132" spans="1:6" x14ac:dyDescent="0.3">
      <c r="A3132" s="718"/>
      <c r="B3132" s="2"/>
      <c r="D3132" s="3"/>
      <c r="E3132" s="3"/>
      <c r="F3132" s="3"/>
    </row>
    <row r="3133" spans="1:6" x14ac:dyDescent="0.3">
      <c r="A3133" s="716"/>
      <c r="D3133" s="3"/>
      <c r="E3133" s="3"/>
      <c r="F3133" s="3"/>
    </row>
    <row r="3134" spans="1:6" x14ac:dyDescent="0.3">
      <c r="A3134" s="718"/>
      <c r="B3134" s="2"/>
      <c r="D3134" s="3"/>
      <c r="E3134" s="3"/>
      <c r="F3134" s="3"/>
    </row>
    <row r="3135" spans="1:6" x14ac:dyDescent="0.3">
      <c r="A3135" s="718"/>
      <c r="B3135" s="2"/>
      <c r="C3135" s="3"/>
      <c r="D3135" s="3"/>
      <c r="E3135" s="3"/>
      <c r="F3135" s="3"/>
    </row>
    <row r="3136" spans="1:6" x14ac:dyDescent="0.3">
      <c r="A3136" s="718"/>
      <c r="B3136" s="2"/>
      <c r="D3136" s="3"/>
      <c r="E3136" s="3"/>
      <c r="F3136" s="3"/>
    </row>
    <row r="3137" spans="1:6" x14ac:dyDescent="0.3">
      <c r="A3137" s="718"/>
      <c r="B3137" s="2"/>
      <c r="C3137" s="3"/>
      <c r="D3137" s="3"/>
      <c r="E3137" s="3"/>
      <c r="F3137" s="3"/>
    </row>
    <row r="3138" spans="1:6" x14ac:dyDescent="0.3">
      <c r="A3138" s="718"/>
      <c r="B3138" s="2"/>
      <c r="D3138" s="3"/>
      <c r="E3138" s="3"/>
      <c r="F3138" s="3"/>
    </row>
    <row r="3139" spans="1:6" x14ac:dyDescent="0.3">
      <c r="A3139" s="719"/>
      <c r="B3139" s="2"/>
      <c r="C3139" s="3"/>
      <c r="D3139" s="3"/>
      <c r="E3139" s="3"/>
      <c r="F3139" s="3"/>
    </row>
    <row r="3140" spans="1:6" x14ac:dyDescent="0.3">
      <c r="A3140" s="716"/>
      <c r="D3140" s="3"/>
      <c r="E3140" s="3"/>
      <c r="F3140" s="3"/>
    </row>
    <row r="3141" spans="1:6" x14ac:dyDescent="0.3">
      <c r="A3141" s="718"/>
      <c r="B3141" s="2"/>
      <c r="D3141" s="3"/>
      <c r="E3141" s="3"/>
      <c r="F3141" s="3"/>
    </row>
    <row r="3142" spans="1:6" x14ac:dyDescent="0.3">
      <c r="A3142" s="718"/>
      <c r="B3142" s="2"/>
      <c r="D3142" s="3"/>
      <c r="E3142" s="3"/>
      <c r="F3142" s="3"/>
    </row>
    <row r="3143" spans="1:6" x14ac:dyDescent="0.3">
      <c r="A3143" s="716"/>
      <c r="D3143" s="3"/>
      <c r="E3143" s="3"/>
      <c r="F3143" s="3"/>
    </row>
    <row r="3144" spans="1:6" x14ac:dyDescent="0.3">
      <c r="A3144" s="716"/>
      <c r="D3144" s="3"/>
      <c r="E3144" s="3"/>
      <c r="F3144" s="3"/>
    </row>
    <row r="3145" spans="1:6" x14ac:dyDescent="0.3">
      <c r="A3145" s="716"/>
      <c r="D3145" s="3"/>
      <c r="E3145" s="3"/>
      <c r="F3145" s="3"/>
    </row>
    <row r="3146" spans="1:6" x14ac:dyDescent="0.3">
      <c r="A3146" s="716"/>
      <c r="C3146" s="3"/>
      <c r="D3146" s="3"/>
      <c r="E3146" s="3"/>
      <c r="F3146" s="3"/>
    </row>
    <row r="3147" spans="1:6" x14ac:dyDescent="0.3">
      <c r="A3147" s="716"/>
      <c r="D3147" s="3"/>
      <c r="E3147" s="3"/>
      <c r="F3147" s="3"/>
    </row>
    <row r="3148" spans="1:6" x14ac:dyDescent="0.3">
      <c r="A3148" s="716"/>
      <c r="D3148" s="3"/>
      <c r="E3148" s="3"/>
      <c r="F3148" s="3"/>
    </row>
    <row r="3149" spans="1:6" x14ac:dyDescent="0.3">
      <c r="A3149" s="716"/>
      <c r="C3149" s="3"/>
      <c r="D3149" s="3"/>
      <c r="E3149" s="3"/>
      <c r="F3149" s="3"/>
    </row>
    <row r="3150" spans="1:6" x14ac:dyDescent="0.3">
      <c r="A3150" s="716"/>
      <c r="C3150" s="3"/>
      <c r="D3150" s="3"/>
      <c r="E3150" s="3"/>
      <c r="F3150" s="3"/>
    </row>
    <row r="3151" spans="1:6" x14ac:dyDescent="0.3">
      <c r="A3151" s="716"/>
      <c r="C3151" s="3"/>
      <c r="D3151" s="3"/>
      <c r="E3151" s="3"/>
      <c r="F3151" s="3"/>
    </row>
    <row r="3152" spans="1:6" x14ac:dyDescent="0.3">
      <c r="A3152" s="716"/>
      <c r="C3152" s="3"/>
      <c r="D3152" s="3"/>
      <c r="E3152" s="3"/>
      <c r="F3152" s="3"/>
    </row>
    <row r="3153" spans="1:6" x14ac:dyDescent="0.3">
      <c r="A3153" s="716"/>
      <c r="C3153" s="3"/>
      <c r="D3153" s="3"/>
      <c r="E3153" s="3"/>
      <c r="F3153" s="3"/>
    </row>
    <row r="3154" spans="1:6" x14ac:dyDescent="0.3">
      <c r="A3154" s="716"/>
      <c r="C3154" s="3"/>
      <c r="D3154" s="3"/>
      <c r="E3154" s="3"/>
      <c r="F3154" s="3"/>
    </row>
    <row r="3155" spans="1:6" x14ac:dyDescent="0.3">
      <c r="A3155" s="716"/>
      <c r="C3155" s="3"/>
      <c r="D3155" s="3"/>
      <c r="E3155" s="3"/>
      <c r="F3155" s="3"/>
    </row>
    <row r="3156" spans="1:6" x14ac:dyDescent="0.3">
      <c r="A3156" s="718"/>
      <c r="B3156" s="2"/>
      <c r="C3156" s="3"/>
      <c r="D3156" s="3"/>
      <c r="E3156" s="3"/>
      <c r="F3156" s="3"/>
    </row>
    <row r="3157" spans="1:6" x14ac:dyDescent="0.3">
      <c r="A3157" s="716"/>
      <c r="C3157" s="3"/>
      <c r="D3157" s="3"/>
      <c r="E3157" s="3"/>
      <c r="F3157" s="3"/>
    </row>
    <row r="3158" spans="1:6" x14ac:dyDescent="0.3">
      <c r="A3158" s="716"/>
      <c r="C3158" s="3"/>
      <c r="D3158" s="3"/>
      <c r="E3158" s="3"/>
      <c r="F3158" s="3"/>
    </row>
    <row r="3159" spans="1:6" x14ac:dyDescent="0.3">
      <c r="A3159" s="716"/>
      <c r="C3159" s="3"/>
      <c r="D3159" s="3"/>
      <c r="E3159" s="3"/>
      <c r="F3159" s="3"/>
    </row>
    <row r="3160" spans="1:6" x14ac:dyDescent="0.3">
      <c r="A3160" s="718"/>
      <c r="B3160" s="2"/>
      <c r="C3160" s="3"/>
      <c r="D3160" s="3"/>
      <c r="E3160" s="3"/>
      <c r="F3160" s="3"/>
    </row>
    <row r="3161" spans="1:6" x14ac:dyDescent="0.3">
      <c r="A3161" s="718"/>
      <c r="B3161" s="2"/>
      <c r="C3161" s="3"/>
      <c r="D3161" s="3"/>
      <c r="E3161" s="3"/>
      <c r="F3161" s="3"/>
    </row>
    <row r="3162" spans="1:6" x14ac:dyDescent="0.3">
      <c r="A3162" s="716"/>
      <c r="D3162" s="3"/>
      <c r="E3162" s="3"/>
      <c r="F3162" s="3"/>
    </row>
    <row r="3163" spans="1:6" x14ac:dyDescent="0.3">
      <c r="A3163" s="716"/>
      <c r="C3163" s="3"/>
      <c r="D3163" s="3"/>
      <c r="E3163" s="3"/>
      <c r="F3163" s="3"/>
    </row>
    <row r="3164" spans="1:6" x14ac:dyDescent="0.3">
      <c r="A3164" s="718"/>
      <c r="B3164" s="2"/>
      <c r="C3164" s="3"/>
      <c r="D3164" s="3"/>
      <c r="E3164" s="3"/>
      <c r="F3164" s="3"/>
    </row>
    <row r="3165" spans="1:6" x14ac:dyDescent="0.3">
      <c r="A3165" s="716"/>
      <c r="C3165" s="3"/>
      <c r="D3165" s="3"/>
      <c r="E3165" s="3"/>
      <c r="F3165" s="3"/>
    </row>
    <row r="3166" spans="1:6" x14ac:dyDescent="0.3">
      <c r="A3166" s="719"/>
      <c r="B3166" s="2"/>
      <c r="D3166" s="3"/>
      <c r="E3166" s="3"/>
      <c r="F3166" s="3"/>
    </row>
    <row r="3167" spans="1:6" x14ac:dyDescent="0.3">
      <c r="A3167" s="718"/>
      <c r="B3167" s="2"/>
      <c r="D3167" s="3"/>
      <c r="E3167" s="3"/>
      <c r="F3167" s="3"/>
    </row>
    <row r="3168" spans="1:6" x14ac:dyDescent="0.3">
      <c r="A3168" s="719"/>
      <c r="B3168" s="2"/>
      <c r="C3168" s="3"/>
      <c r="D3168" s="3"/>
      <c r="E3168" s="3"/>
      <c r="F3168" s="3"/>
    </row>
    <row r="3169" spans="1:6" x14ac:dyDescent="0.3">
      <c r="A3169" s="716"/>
      <c r="C3169" s="3"/>
      <c r="D3169" s="3"/>
      <c r="E3169" s="3"/>
      <c r="F3169" s="3"/>
    </row>
    <row r="3170" spans="1:6" x14ac:dyDescent="0.3">
      <c r="A3170" s="716"/>
      <c r="D3170" s="3"/>
      <c r="E3170" s="3"/>
      <c r="F3170" s="3"/>
    </row>
    <row r="3171" spans="1:6" x14ac:dyDescent="0.3">
      <c r="A3171" s="716"/>
      <c r="C3171" s="3"/>
      <c r="D3171" s="3"/>
      <c r="E3171" s="3"/>
      <c r="F3171" s="3"/>
    </row>
    <row r="3172" spans="1:6" x14ac:dyDescent="0.3">
      <c r="A3172" s="719"/>
      <c r="B3172" s="2"/>
      <c r="D3172" s="3"/>
      <c r="E3172" s="3"/>
      <c r="F3172" s="3"/>
    </row>
    <row r="3173" spans="1:6" x14ac:dyDescent="0.3">
      <c r="A3173" s="718"/>
      <c r="B3173" s="2"/>
      <c r="D3173" s="3"/>
      <c r="E3173" s="3"/>
      <c r="F3173" s="3"/>
    </row>
    <row r="3174" spans="1:6" x14ac:dyDescent="0.3">
      <c r="A3174" s="716"/>
      <c r="D3174" s="3"/>
      <c r="E3174" s="3"/>
      <c r="F3174" s="3"/>
    </row>
    <row r="3175" spans="1:6" x14ac:dyDescent="0.3">
      <c r="A3175" s="718"/>
      <c r="B3175" s="2"/>
      <c r="C3175" s="3"/>
      <c r="D3175" s="3"/>
      <c r="E3175" s="3"/>
      <c r="F3175" s="3"/>
    </row>
    <row r="3176" spans="1:6" x14ac:dyDescent="0.3">
      <c r="A3176" s="716"/>
      <c r="C3176" s="3"/>
      <c r="D3176" s="3"/>
      <c r="E3176" s="3"/>
      <c r="F3176" s="3"/>
    </row>
    <row r="3177" spans="1:6" x14ac:dyDescent="0.3">
      <c r="A3177" s="716"/>
      <c r="C3177" s="3"/>
      <c r="D3177" s="3"/>
      <c r="E3177" s="3"/>
      <c r="F3177" s="3"/>
    </row>
    <row r="3178" spans="1:6" x14ac:dyDescent="0.3">
      <c r="A3178" s="716"/>
      <c r="D3178" s="3"/>
      <c r="E3178" s="3"/>
      <c r="F3178" s="3"/>
    </row>
    <row r="3179" spans="1:6" x14ac:dyDescent="0.3">
      <c r="A3179" s="716"/>
      <c r="D3179" s="3"/>
      <c r="E3179" s="3"/>
      <c r="F3179" s="3"/>
    </row>
    <row r="3180" spans="1:6" x14ac:dyDescent="0.3">
      <c r="A3180" s="718"/>
      <c r="B3180" s="2"/>
      <c r="C3180" s="3"/>
      <c r="D3180" s="3"/>
      <c r="E3180" s="3"/>
      <c r="F3180" s="3"/>
    </row>
    <row r="3181" spans="1:6" x14ac:dyDescent="0.3">
      <c r="A3181" s="719"/>
      <c r="B3181" s="2"/>
      <c r="D3181" s="3"/>
      <c r="E3181" s="3"/>
      <c r="F3181" s="3"/>
    </row>
    <row r="3182" spans="1:6" x14ac:dyDescent="0.3">
      <c r="A3182" s="718"/>
      <c r="B3182" s="2"/>
      <c r="C3182" s="3"/>
      <c r="D3182" s="3"/>
      <c r="E3182" s="3"/>
      <c r="F3182" s="3"/>
    </row>
    <row r="3183" spans="1:6" x14ac:dyDescent="0.3">
      <c r="A3183" s="716"/>
      <c r="C3183" s="3"/>
      <c r="D3183" s="3"/>
      <c r="E3183" s="3"/>
      <c r="F3183" s="3"/>
    </row>
    <row r="3184" spans="1:6" x14ac:dyDescent="0.3">
      <c r="A3184" s="718"/>
      <c r="B3184" s="2"/>
      <c r="C3184" s="3"/>
      <c r="D3184" s="3"/>
      <c r="E3184" s="3"/>
      <c r="F3184" s="3"/>
    </row>
    <row r="3185" spans="1:6" x14ac:dyDescent="0.3">
      <c r="A3185" s="718"/>
      <c r="B3185" s="2"/>
      <c r="C3185" s="3"/>
      <c r="D3185" s="3"/>
      <c r="E3185" s="3"/>
      <c r="F3185" s="3"/>
    </row>
    <row r="3186" spans="1:6" x14ac:dyDescent="0.3">
      <c r="A3186" s="716"/>
      <c r="D3186" s="3"/>
      <c r="E3186" s="3"/>
      <c r="F3186" s="3"/>
    </row>
    <row r="3187" spans="1:6" x14ac:dyDescent="0.3">
      <c r="A3187" s="716"/>
      <c r="D3187" s="3"/>
      <c r="E3187" s="3"/>
      <c r="F3187" s="3"/>
    </row>
    <row r="3188" spans="1:6" x14ac:dyDescent="0.3">
      <c r="A3188" s="716"/>
      <c r="D3188" s="3"/>
      <c r="E3188" s="3"/>
      <c r="F3188" s="3"/>
    </row>
    <row r="3189" spans="1:6" x14ac:dyDescent="0.3">
      <c r="A3189" s="716"/>
      <c r="C3189" s="3"/>
      <c r="D3189" s="3"/>
      <c r="E3189" s="3"/>
      <c r="F3189" s="3"/>
    </row>
    <row r="3190" spans="1:6" x14ac:dyDescent="0.3">
      <c r="A3190" s="718"/>
      <c r="B3190" s="2"/>
      <c r="D3190" s="3"/>
      <c r="E3190" s="3"/>
      <c r="F3190" s="3"/>
    </row>
    <row r="3191" spans="1:6" x14ac:dyDescent="0.3">
      <c r="A3191" s="718"/>
      <c r="B3191" s="2"/>
      <c r="D3191" s="3"/>
      <c r="E3191" s="3"/>
      <c r="F3191" s="3"/>
    </row>
    <row r="3192" spans="1:6" x14ac:dyDescent="0.3">
      <c r="A3192" s="716"/>
      <c r="C3192" s="3"/>
      <c r="D3192" s="3"/>
      <c r="E3192" s="3"/>
      <c r="F3192" s="3"/>
    </row>
    <row r="3193" spans="1:6" x14ac:dyDescent="0.3">
      <c r="A3193" s="716"/>
      <c r="C3193" s="3"/>
      <c r="D3193" s="3"/>
      <c r="E3193" s="3"/>
      <c r="F3193" s="3"/>
    </row>
    <row r="3194" spans="1:6" x14ac:dyDescent="0.3">
      <c r="A3194" s="718"/>
      <c r="B3194" s="2"/>
      <c r="C3194" s="3"/>
      <c r="D3194" s="3"/>
      <c r="E3194" s="3"/>
      <c r="F3194" s="3"/>
    </row>
    <row r="3195" spans="1:6" x14ac:dyDescent="0.3">
      <c r="A3195" s="716"/>
      <c r="C3195" s="3"/>
      <c r="D3195" s="3"/>
      <c r="E3195" s="3"/>
      <c r="F3195" s="3"/>
    </row>
    <row r="3196" spans="1:6" x14ac:dyDescent="0.3">
      <c r="A3196" s="718"/>
      <c r="B3196" s="2"/>
      <c r="D3196" s="3"/>
      <c r="E3196" s="3"/>
      <c r="F3196" s="3"/>
    </row>
    <row r="3197" spans="1:6" x14ac:dyDescent="0.3">
      <c r="A3197" s="718"/>
      <c r="B3197" s="2"/>
      <c r="D3197" s="3"/>
      <c r="E3197" s="3"/>
      <c r="F3197" s="3"/>
    </row>
    <row r="3198" spans="1:6" x14ac:dyDescent="0.3">
      <c r="A3198" s="718"/>
      <c r="B3198" s="2"/>
      <c r="C3198" s="3"/>
      <c r="D3198" s="3"/>
      <c r="E3198" s="3"/>
      <c r="F3198" s="3"/>
    </row>
    <row r="3199" spans="1:6" x14ac:dyDescent="0.3">
      <c r="A3199" s="716"/>
      <c r="C3199" s="3"/>
      <c r="D3199" s="3"/>
      <c r="E3199" s="3"/>
      <c r="F3199" s="3"/>
    </row>
    <row r="3200" spans="1:6" x14ac:dyDescent="0.3">
      <c r="A3200" s="718"/>
      <c r="B3200" s="2"/>
      <c r="D3200" s="3"/>
      <c r="E3200" s="3"/>
      <c r="F3200" s="3"/>
    </row>
    <row r="3201" spans="1:6" x14ac:dyDescent="0.3">
      <c r="A3201" s="718"/>
      <c r="B3201" s="2"/>
      <c r="C3201" s="3"/>
      <c r="D3201" s="3"/>
      <c r="E3201" s="3"/>
      <c r="F3201" s="3"/>
    </row>
    <row r="3202" spans="1:6" x14ac:dyDescent="0.3">
      <c r="A3202" s="716"/>
      <c r="D3202" s="3"/>
      <c r="E3202" s="3"/>
      <c r="F3202" s="3"/>
    </row>
    <row r="3203" spans="1:6" x14ac:dyDescent="0.3">
      <c r="A3203" s="718"/>
      <c r="B3203" s="2"/>
      <c r="D3203" s="3"/>
      <c r="E3203" s="3"/>
      <c r="F3203" s="3"/>
    </row>
    <row r="3204" spans="1:6" x14ac:dyDescent="0.3">
      <c r="A3204" s="716"/>
      <c r="D3204" s="3"/>
      <c r="E3204" s="3"/>
      <c r="F3204" s="3"/>
    </row>
    <row r="3205" spans="1:6" x14ac:dyDescent="0.3">
      <c r="A3205" s="716"/>
      <c r="C3205" s="3"/>
      <c r="D3205" s="3"/>
      <c r="E3205" s="3"/>
      <c r="F3205" s="3"/>
    </row>
    <row r="3206" spans="1:6" x14ac:dyDescent="0.3">
      <c r="A3206" s="718"/>
      <c r="B3206" s="2"/>
      <c r="D3206" s="3"/>
      <c r="E3206" s="3"/>
      <c r="F3206" s="3"/>
    </row>
    <row r="3207" spans="1:6" x14ac:dyDescent="0.3">
      <c r="A3207" s="716"/>
      <c r="D3207" s="3"/>
      <c r="E3207" s="3"/>
      <c r="F3207" s="3"/>
    </row>
    <row r="3208" spans="1:6" x14ac:dyDescent="0.3">
      <c r="A3208" s="716"/>
      <c r="C3208" s="3"/>
      <c r="D3208" s="3"/>
      <c r="E3208" s="3"/>
      <c r="F3208" s="3"/>
    </row>
    <row r="3209" spans="1:6" x14ac:dyDescent="0.3">
      <c r="A3209" s="718"/>
      <c r="B3209" s="2"/>
      <c r="D3209" s="3"/>
      <c r="E3209" s="3"/>
      <c r="F3209" s="3"/>
    </row>
    <row r="3210" spans="1:6" x14ac:dyDescent="0.3">
      <c r="A3210" s="718"/>
      <c r="B3210" s="2"/>
      <c r="C3210" s="3"/>
      <c r="D3210" s="3"/>
      <c r="E3210" s="3"/>
      <c r="F3210" s="3"/>
    </row>
    <row r="3211" spans="1:6" x14ac:dyDescent="0.3">
      <c r="A3211" s="718"/>
      <c r="B3211" s="2"/>
      <c r="C3211" s="3"/>
      <c r="D3211" s="3"/>
      <c r="E3211" s="3"/>
      <c r="F3211" s="3"/>
    </row>
    <row r="3212" spans="1:6" x14ac:dyDescent="0.3">
      <c r="A3212" s="716"/>
      <c r="D3212" s="3"/>
      <c r="E3212" s="3"/>
      <c r="F3212" s="3"/>
    </row>
    <row r="3213" spans="1:6" x14ac:dyDescent="0.3">
      <c r="A3213" s="718"/>
      <c r="B3213" s="2"/>
      <c r="C3213" s="3"/>
      <c r="D3213" s="3"/>
      <c r="E3213" s="3"/>
      <c r="F3213" s="3"/>
    </row>
    <row r="3214" spans="1:6" x14ac:dyDescent="0.3">
      <c r="A3214" s="718"/>
      <c r="B3214" s="2"/>
      <c r="C3214" s="3"/>
      <c r="D3214" s="3"/>
      <c r="E3214" s="3"/>
      <c r="F3214" s="3"/>
    </row>
    <row r="3215" spans="1:6" x14ac:dyDescent="0.3">
      <c r="A3215" s="716"/>
      <c r="D3215" s="3"/>
      <c r="E3215" s="3"/>
      <c r="F3215" s="3"/>
    </row>
    <row r="3216" spans="1:6" x14ac:dyDescent="0.3">
      <c r="A3216" s="718"/>
      <c r="B3216" s="2"/>
      <c r="D3216" s="3"/>
      <c r="E3216" s="3"/>
      <c r="F3216" s="3"/>
    </row>
    <row r="3217" spans="1:6" x14ac:dyDescent="0.3">
      <c r="A3217" s="718"/>
      <c r="B3217" s="2"/>
      <c r="D3217" s="3"/>
      <c r="E3217" s="3"/>
      <c r="F3217" s="3"/>
    </row>
    <row r="3218" spans="1:6" x14ac:dyDescent="0.3">
      <c r="A3218" s="716"/>
      <c r="C3218" s="3"/>
      <c r="D3218" s="3"/>
      <c r="E3218" s="3"/>
      <c r="F3218" s="3"/>
    </row>
    <row r="3219" spans="1:6" x14ac:dyDescent="0.3">
      <c r="A3219" s="718"/>
      <c r="B3219" s="2"/>
      <c r="D3219" s="3"/>
      <c r="E3219" s="3"/>
      <c r="F3219" s="3"/>
    </row>
    <row r="3220" spans="1:6" x14ac:dyDescent="0.3">
      <c r="A3220" s="716"/>
      <c r="D3220" s="3"/>
      <c r="E3220" s="3"/>
      <c r="F3220" s="3"/>
    </row>
    <row r="3221" spans="1:6" x14ac:dyDescent="0.3">
      <c r="A3221" s="716"/>
      <c r="C3221" s="3"/>
      <c r="D3221" s="3"/>
      <c r="E3221" s="3"/>
      <c r="F3221" s="3"/>
    </row>
    <row r="3222" spans="1:6" x14ac:dyDescent="0.3">
      <c r="A3222" s="716"/>
      <c r="D3222" s="3"/>
      <c r="E3222" s="3"/>
      <c r="F3222" s="3"/>
    </row>
    <row r="3223" spans="1:6" x14ac:dyDescent="0.3">
      <c r="A3223" s="718"/>
      <c r="B3223" s="2"/>
      <c r="D3223" s="3"/>
      <c r="E3223" s="3"/>
      <c r="F3223" s="3"/>
    </row>
    <row r="3224" spans="1:6" x14ac:dyDescent="0.3">
      <c r="A3224" s="716"/>
      <c r="C3224" s="3"/>
      <c r="D3224" s="3"/>
      <c r="E3224" s="3"/>
      <c r="F3224" s="3"/>
    </row>
    <row r="3225" spans="1:6" x14ac:dyDescent="0.3">
      <c r="A3225" s="716"/>
      <c r="D3225" s="3"/>
      <c r="E3225" s="3"/>
      <c r="F3225" s="3"/>
    </row>
    <row r="3226" spans="1:6" x14ac:dyDescent="0.3">
      <c r="A3226" s="716"/>
      <c r="C3226" s="3"/>
      <c r="D3226" s="3"/>
      <c r="E3226" s="3"/>
      <c r="F3226" s="3"/>
    </row>
    <row r="3227" spans="1:6" x14ac:dyDescent="0.3">
      <c r="A3227" s="718"/>
      <c r="B3227" s="2"/>
      <c r="C3227" s="3"/>
      <c r="D3227" s="3"/>
      <c r="E3227" s="3"/>
      <c r="F3227" s="3"/>
    </row>
    <row r="3228" spans="1:6" x14ac:dyDescent="0.3">
      <c r="A3228" s="716"/>
      <c r="C3228" s="3"/>
      <c r="D3228" s="3"/>
      <c r="E3228" s="3"/>
      <c r="F3228" s="3"/>
    </row>
    <row r="3229" spans="1:6" x14ac:dyDescent="0.3">
      <c r="A3229" s="718"/>
      <c r="B3229" s="2"/>
      <c r="D3229" s="3"/>
      <c r="E3229" s="3"/>
      <c r="F3229" s="3"/>
    </row>
    <row r="3230" spans="1:6" x14ac:dyDescent="0.3">
      <c r="A3230" s="716"/>
      <c r="C3230" s="3"/>
      <c r="D3230" s="3"/>
      <c r="E3230" s="3"/>
      <c r="F3230" s="3"/>
    </row>
    <row r="3231" spans="1:6" x14ac:dyDescent="0.3">
      <c r="A3231" s="716"/>
      <c r="C3231" s="3"/>
      <c r="D3231" s="3"/>
      <c r="E3231" s="3"/>
      <c r="F3231" s="3"/>
    </row>
    <row r="3232" spans="1:6" x14ac:dyDescent="0.3">
      <c r="A3232" s="718"/>
      <c r="B3232" s="2"/>
      <c r="C3232" s="3"/>
      <c r="D3232" s="3"/>
      <c r="E3232" s="3"/>
      <c r="F3232" s="3"/>
    </row>
    <row r="3233" spans="1:6" x14ac:dyDescent="0.3">
      <c r="A3233" s="718"/>
      <c r="B3233" s="2"/>
      <c r="D3233" s="3"/>
      <c r="E3233" s="3"/>
      <c r="F3233" s="3"/>
    </row>
    <row r="3234" spans="1:6" x14ac:dyDescent="0.3">
      <c r="A3234" s="716"/>
      <c r="C3234" s="3"/>
      <c r="D3234" s="3"/>
      <c r="E3234" s="3"/>
      <c r="F3234" s="3"/>
    </row>
    <row r="3235" spans="1:6" x14ac:dyDescent="0.3">
      <c r="A3235" s="718"/>
      <c r="B3235" s="2"/>
      <c r="D3235" s="3"/>
      <c r="E3235" s="3"/>
      <c r="F3235" s="3"/>
    </row>
    <row r="3236" spans="1:6" x14ac:dyDescent="0.3">
      <c r="A3236" s="716"/>
      <c r="C3236" s="3"/>
      <c r="D3236" s="3"/>
      <c r="E3236" s="3"/>
      <c r="F3236" s="3"/>
    </row>
    <row r="3237" spans="1:6" x14ac:dyDescent="0.3">
      <c r="A3237" s="716"/>
      <c r="C3237" s="3"/>
      <c r="D3237" s="3"/>
      <c r="E3237" s="3"/>
      <c r="F3237" s="3"/>
    </row>
    <row r="3238" spans="1:6" x14ac:dyDescent="0.3">
      <c r="A3238" s="716"/>
      <c r="D3238" s="3"/>
      <c r="E3238" s="3"/>
      <c r="F3238" s="3"/>
    </row>
    <row r="3239" spans="1:6" x14ac:dyDescent="0.3">
      <c r="A3239" s="716"/>
      <c r="D3239" s="3"/>
      <c r="E3239" s="3"/>
      <c r="F3239" s="3"/>
    </row>
    <row r="3240" spans="1:6" x14ac:dyDescent="0.3">
      <c r="A3240" s="716"/>
      <c r="C3240" s="3"/>
      <c r="D3240" s="3"/>
      <c r="E3240" s="3"/>
      <c r="F3240" s="3"/>
    </row>
    <row r="3241" spans="1:6" x14ac:dyDescent="0.3">
      <c r="A3241" s="716"/>
      <c r="D3241" s="3"/>
      <c r="E3241" s="3"/>
      <c r="F3241" s="3"/>
    </row>
    <row r="3242" spans="1:6" x14ac:dyDescent="0.3">
      <c r="A3242" s="716"/>
      <c r="C3242" s="3"/>
      <c r="D3242" s="3"/>
      <c r="E3242" s="3"/>
      <c r="F3242" s="3"/>
    </row>
    <row r="3243" spans="1:6" x14ac:dyDescent="0.3">
      <c r="A3243" s="716"/>
      <c r="C3243" s="3"/>
      <c r="D3243" s="3"/>
      <c r="E3243" s="3"/>
      <c r="F3243" s="3"/>
    </row>
    <row r="3244" spans="1:6" x14ac:dyDescent="0.3">
      <c r="A3244" s="716"/>
      <c r="C3244" s="3"/>
      <c r="D3244" s="3"/>
      <c r="E3244" s="3"/>
      <c r="F3244" s="3"/>
    </row>
    <row r="3245" spans="1:6" x14ac:dyDescent="0.3">
      <c r="A3245" s="716"/>
      <c r="C3245" s="3"/>
      <c r="D3245" s="3"/>
      <c r="E3245" s="3"/>
      <c r="F3245" s="3"/>
    </row>
    <row r="3246" spans="1:6" x14ac:dyDescent="0.3">
      <c r="A3246" s="718"/>
      <c r="B3246" s="2"/>
      <c r="C3246" s="3"/>
      <c r="D3246" s="3"/>
      <c r="E3246" s="3"/>
      <c r="F3246" s="3"/>
    </row>
    <row r="3247" spans="1:6" x14ac:dyDescent="0.3">
      <c r="A3247" s="718"/>
      <c r="B3247" s="2"/>
      <c r="C3247" s="3"/>
      <c r="D3247" s="3"/>
      <c r="E3247" s="3"/>
      <c r="F3247" s="3"/>
    </row>
    <row r="3248" spans="1:6" x14ac:dyDescent="0.3">
      <c r="A3248" s="718"/>
      <c r="B3248" s="2"/>
      <c r="C3248" s="3"/>
      <c r="D3248" s="3"/>
      <c r="E3248" s="3"/>
      <c r="F3248" s="3"/>
    </row>
    <row r="3249" spans="1:6" x14ac:dyDescent="0.3">
      <c r="A3249" s="716"/>
      <c r="C3249" s="3"/>
      <c r="D3249" s="3"/>
      <c r="E3249" s="3"/>
      <c r="F3249" s="3"/>
    </row>
    <row r="3250" spans="1:6" x14ac:dyDescent="0.3">
      <c r="A3250" s="718"/>
      <c r="B3250" s="2"/>
      <c r="C3250" s="3"/>
      <c r="D3250" s="3"/>
      <c r="E3250" s="3"/>
      <c r="F3250" s="3"/>
    </row>
    <row r="3251" spans="1:6" x14ac:dyDescent="0.3">
      <c r="A3251" s="718"/>
      <c r="B3251" s="2"/>
      <c r="C3251" s="3"/>
      <c r="D3251" s="3"/>
      <c r="E3251" s="3"/>
      <c r="F3251" s="3"/>
    </row>
    <row r="3252" spans="1:6" x14ac:dyDescent="0.3">
      <c r="A3252" s="716"/>
      <c r="D3252" s="3"/>
      <c r="E3252" s="3"/>
      <c r="F3252" s="3"/>
    </row>
    <row r="3253" spans="1:6" x14ac:dyDescent="0.3">
      <c r="A3253" s="716"/>
      <c r="D3253" s="3"/>
      <c r="E3253" s="3"/>
      <c r="F3253" s="3"/>
    </row>
    <row r="3254" spans="1:6" x14ac:dyDescent="0.3">
      <c r="A3254" s="718"/>
      <c r="B3254" s="2"/>
      <c r="D3254" s="3"/>
      <c r="E3254" s="3"/>
      <c r="F3254" s="3"/>
    </row>
    <row r="3255" spans="1:6" x14ac:dyDescent="0.3">
      <c r="A3255" s="716"/>
      <c r="C3255" s="3"/>
      <c r="D3255" s="3"/>
      <c r="E3255" s="3"/>
      <c r="F3255" s="3"/>
    </row>
    <row r="3256" spans="1:6" x14ac:dyDescent="0.3">
      <c r="A3256" s="716"/>
      <c r="D3256" s="3"/>
      <c r="E3256" s="3"/>
      <c r="F3256" s="3"/>
    </row>
    <row r="3257" spans="1:6" x14ac:dyDescent="0.3">
      <c r="A3257" s="718"/>
      <c r="B3257" s="2"/>
      <c r="D3257" s="3"/>
      <c r="E3257" s="3"/>
      <c r="F3257" s="3"/>
    </row>
    <row r="3258" spans="1:6" x14ac:dyDescent="0.3">
      <c r="A3258" s="718"/>
      <c r="B3258" s="2"/>
      <c r="C3258" s="3"/>
      <c r="D3258" s="3"/>
      <c r="E3258" s="3"/>
      <c r="F3258" s="3"/>
    </row>
    <row r="3259" spans="1:6" x14ac:dyDescent="0.3">
      <c r="A3259" s="716"/>
      <c r="C3259" s="3"/>
      <c r="D3259" s="3"/>
      <c r="E3259" s="3"/>
      <c r="F3259" s="3"/>
    </row>
    <row r="3260" spans="1:6" x14ac:dyDescent="0.3">
      <c r="A3260" s="718"/>
      <c r="B3260" s="2"/>
      <c r="D3260" s="3"/>
      <c r="E3260" s="3"/>
      <c r="F3260" s="3"/>
    </row>
    <row r="3261" spans="1:6" x14ac:dyDescent="0.3">
      <c r="A3261" s="718"/>
      <c r="B3261" s="2"/>
      <c r="C3261" s="3"/>
      <c r="D3261" s="3"/>
      <c r="E3261" s="3"/>
      <c r="F3261" s="3"/>
    </row>
    <row r="3262" spans="1:6" x14ac:dyDescent="0.3">
      <c r="A3262" s="718"/>
      <c r="B3262" s="2"/>
      <c r="C3262" s="3"/>
      <c r="D3262" s="3"/>
      <c r="E3262" s="3"/>
      <c r="F3262" s="3"/>
    </row>
    <row r="3263" spans="1:6" x14ac:dyDescent="0.3">
      <c r="A3263" s="718"/>
      <c r="B3263" s="2"/>
      <c r="D3263" s="3"/>
      <c r="E3263" s="3"/>
      <c r="F3263" s="3"/>
    </row>
    <row r="3264" spans="1:6" x14ac:dyDescent="0.3">
      <c r="A3264" s="718"/>
      <c r="B3264" s="2"/>
      <c r="D3264" s="3"/>
      <c r="E3264" s="3"/>
      <c r="F3264" s="3"/>
    </row>
    <row r="3265" spans="1:6" x14ac:dyDescent="0.3">
      <c r="A3265" s="718"/>
      <c r="B3265" s="2"/>
      <c r="C3265" s="3"/>
      <c r="D3265" s="3"/>
      <c r="E3265" s="3"/>
      <c r="F3265" s="3"/>
    </row>
    <row r="3266" spans="1:6" x14ac:dyDescent="0.3">
      <c r="A3266" s="716"/>
      <c r="D3266" s="3"/>
      <c r="E3266" s="3"/>
      <c r="F3266" s="3"/>
    </row>
    <row r="3267" spans="1:6" x14ac:dyDescent="0.3">
      <c r="A3267" s="716"/>
      <c r="D3267" s="3"/>
      <c r="E3267" s="3"/>
      <c r="F3267" s="3"/>
    </row>
    <row r="3268" spans="1:6" x14ac:dyDescent="0.3">
      <c r="A3268" s="718"/>
      <c r="B3268" s="2"/>
      <c r="D3268" s="3"/>
      <c r="E3268" s="3"/>
      <c r="F3268" s="3"/>
    </row>
    <row r="3269" spans="1:6" x14ac:dyDescent="0.3">
      <c r="A3269" s="718"/>
      <c r="B3269" s="2"/>
      <c r="D3269" s="3"/>
      <c r="E3269" s="3"/>
      <c r="F3269" s="3"/>
    </row>
    <row r="3270" spans="1:6" x14ac:dyDescent="0.3">
      <c r="A3270" s="718"/>
      <c r="B3270" s="2"/>
      <c r="D3270" s="3"/>
      <c r="E3270" s="3"/>
      <c r="F3270" s="3"/>
    </row>
    <row r="3271" spans="1:6" x14ac:dyDescent="0.3">
      <c r="A3271" s="716"/>
      <c r="D3271" s="3"/>
      <c r="E3271" s="3"/>
      <c r="F3271" s="3"/>
    </row>
    <row r="3272" spans="1:6" x14ac:dyDescent="0.3">
      <c r="A3272" s="716"/>
      <c r="C3272" s="3"/>
      <c r="D3272" s="3"/>
      <c r="E3272" s="3"/>
      <c r="F3272" s="3"/>
    </row>
    <row r="3273" spans="1:6" x14ac:dyDescent="0.3">
      <c r="A3273" s="716"/>
      <c r="C3273" s="3"/>
      <c r="D3273" s="3"/>
      <c r="E3273" s="3"/>
      <c r="F3273" s="3"/>
    </row>
    <row r="3274" spans="1:6" x14ac:dyDescent="0.3">
      <c r="A3274" s="716"/>
      <c r="D3274" s="3"/>
      <c r="E3274" s="3"/>
      <c r="F3274" s="3"/>
    </row>
    <row r="3275" spans="1:6" x14ac:dyDescent="0.3">
      <c r="A3275" s="718"/>
      <c r="B3275" s="2"/>
      <c r="D3275" s="3"/>
      <c r="E3275" s="3"/>
      <c r="F3275" s="3"/>
    </row>
    <row r="3276" spans="1:6" x14ac:dyDescent="0.3">
      <c r="A3276" s="718"/>
      <c r="B3276" s="2"/>
      <c r="D3276" s="3"/>
      <c r="E3276" s="3"/>
      <c r="F3276" s="3"/>
    </row>
    <row r="3277" spans="1:6" x14ac:dyDescent="0.3">
      <c r="A3277" s="718"/>
      <c r="B3277" s="2"/>
      <c r="C3277" s="3"/>
      <c r="D3277" s="3"/>
      <c r="E3277" s="3"/>
      <c r="F3277" s="3"/>
    </row>
    <row r="3278" spans="1:6" x14ac:dyDescent="0.3">
      <c r="A3278" s="718"/>
      <c r="B3278" s="2"/>
      <c r="C3278" s="3"/>
      <c r="D3278" s="3"/>
      <c r="E3278" s="3"/>
      <c r="F3278" s="3"/>
    </row>
    <row r="3279" spans="1:6" x14ac:dyDescent="0.3">
      <c r="A3279" s="716"/>
      <c r="C3279" s="3"/>
      <c r="D3279" s="3"/>
      <c r="E3279" s="3"/>
      <c r="F3279" s="3"/>
    </row>
    <row r="3280" spans="1:6" x14ac:dyDescent="0.3">
      <c r="A3280" s="716"/>
      <c r="C3280" s="3"/>
      <c r="D3280" s="3"/>
      <c r="E3280" s="3"/>
      <c r="F3280" s="3"/>
    </row>
    <row r="3281" spans="1:6" x14ac:dyDescent="0.3">
      <c r="A3281" s="716"/>
      <c r="D3281" s="3"/>
      <c r="E3281" s="3"/>
      <c r="F3281" s="3"/>
    </row>
    <row r="3282" spans="1:6" x14ac:dyDescent="0.3">
      <c r="A3282" s="718"/>
      <c r="B3282" s="2"/>
      <c r="D3282" s="3"/>
      <c r="E3282" s="3"/>
      <c r="F3282" s="3"/>
    </row>
    <row r="3283" spans="1:6" x14ac:dyDescent="0.3">
      <c r="A3283" s="716"/>
      <c r="D3283" s="3"/>
      <c r="E3283" s="3"/>
      <c r="F3283" s="3"/>
    </row>
    <row r="3284" spans="1:6" x14ac:dyDescent="0.3">
      <c r="A3284" s="716"/>
      <c r="D3284" s="3"/>
      <c r="E3284" s="3"/>
      <c r="F3284" s="3"/>
    </row>
    <row r="3285" spans="1:6" x14ac:dyDescent="0.3">
      <c r="A3285" s="718"/>
      <c r="B3285" s="2"/>
      <c r="C3285" s="3"/>
      <c r="D3285" s="3"/>
      <c r="E3285" s="3"/>
      <c r="F3285" s="3"/>
    </row>
    <row r="3286" spans="1:6" x14ac:dyDescent="0.3">
      <c r="A3286" s="716"/>
      <c r="C3286" s="3"/>
      <c r="D3286" s="3"/>
      <c r="E3286" s="3"/>
      <c r="F3286" s="3"/>
    </row>
    <row r="3287" spans="1:6" x14ac:dyDescent="0.3">
      <c r="A3287" s="718"/>
      <c r="B3287" s="2"/>
      <c r="C3287" s="3"/>
      <c r="D3287" s="3"/>
      <c r="E3287" s="3"/>
      <c r="F3287" s="3"/>
    </row>
    <row r="3288" spans="1:6" x14ac:dyDescent="0.3">
      <c r="A3288" s="716"/>
      <c r="D3288" s="3"/>
      <c r="E3288" s="3"/>
      <c r="F3288" s="3"/>
    </row>
    <row r="3289" spans="1:6" x14ac:dyDescent="0.3">
      <c r="A3289" s="718"/>
      <c r="B3289" s="2"/>
      <c r="C3289" s="3"/>
      <c r="D3289" s="3"/>
      <c r="E3289" s="3"/>
      <c r="F3289" s="3"/>
    </row>
    <row r="3290" spans="1:6" x14ac:dyDescent="0.3">
      <c r="A3290" s="716"/>
      <c r="C3290" s="3"/>
      <c r="D3290" s="3"/>
      <c r="E3290" s="3"/>
      <c r="F3290" s="3"/>
    </row>
    <row r="3291" spans="1:6" x14ac:dyDescent="0.3">
      <c r="A3291" s="719"/>
      <c r="B3291" s="2"/>
      <c r="D3291" s="3"/>
      <c r="E3291" s="3"/>
      <c r="F3291" s="3"/>
    </row>
    <row r="3292" spans="1:6" x14ac:dyDescent="0.3">
      <c r="A3292" s="718"/>
      <c r="B3292" s="2"/>
      <c r="C3292" s="3"/>
      <c r="D3292" s="3"/>
      <c r="E3292" s="3"/>
      <c r="F3292" s="3"/>
    </row>
    <row r="3293" spans="1:6" x14ac:dyDescent="0.3">
      <c r="A3293" s="718"/>
      <c r="B3293" s="2"/>
      <c r="D3293" s="3"/>
      <c r="E3293" s="3"/>
      <c r="F3293" s="3"/>
    </row>
    <row r="3294" spans="1:6" x14ac:dyDescent="0.3">
      <c r="A3294" s="719"/>
      <c r="B3294" s="2"/>
      <c r="C3294" s="3"/>
      <c r="D3294" s="3"/>
      <c r="E3294" s="3"/>
      <c r="F3294" s="3"/>
    </row>
    <row r="3295" spans="1:6" x14ac:dyDescent="0.3">
      <c r="A3295" s="716"/>
      <c r="D3295" s="3"/>
      <c r="E3295" s="3"/>
      <c r="F3295" s="3"/>
    </row>
    <row r="3296" spans="1:6" x14ac:dyDescent="0.3">
      <c r="A3296" s="716"/>
      <c r="C3296" s="3"/>
      <c r="D3296" s="3"/>
      <c r="E3296" s="3"/>
      <c r="F3296" s="3"/>
    </row>
    <row r="3297" spans="1:6" x14ac:dyDescent="0.3">
      <c r="A3297" s="716"/>
      <c r="D3297" s="3"/>
      <c r="E3297" s="3"/>
      <c r="F3297" s="3"/>
    </row>
    <row r="3298" spans="1:6" x14ac:dyDescent="0.3">
      <c r="A3298" s="718"/>
      <c r="B3298" s="2"/>
      <c r="D3298" s="3"/>
      <c r="E3298" s="3"/>
      <c r="F3298" s="3"/>
    </row>
    <row r="3299" spans="1:6" x14ac:dyDescent="0.3">
      <c r="A3299" s="718"/>
      <c r="B3299" s="2"/>
      <c r="D3299" s="3"/>
      <c r="E3299" s="3"/>
      <c r="F3299" s="3"/>
    </row>
    <row r="3300" spans="1:6" x14ac:dyDescent="0.3">
      <c r="A3300" s="716"/>
      <c r="D3300" s="3"/>
      <c r="E3300" s="3"/>
      <c r="F3300" s="3"/>
    </row>
    <row r="3301" spans="1:6" x14ac:dyDescent="0.3">
      <c r="A3301" s="716"/>
      <c r="C3301" s="3"/>
      <c r="D3301" s="3"/>
      <c r="E3301" s="3"/>
      <c r="F3301" s="3"/>
    </row>
    <row r="3302" spans="1:6" x14ac:dyDescent="0.3">
      <c r="A3302" s="716"/>
      <c r="C3302" s="3"/>
      <c r="D3302" s="3"/>
      <c r="E3302" s="3"/>
      <c r="F3302" s="3"/>
    </row>
    <row r="3303" spans="1:6" x14ac:dyDescent="0.3">
      <c r="A3303" s="718"/>
      <c r="B3303" s="2"/>
      <c r="C3303" s="3"/>
      <c r="D3303" s="3"/>
      <c r="E3303" s="3"/>
      <c r="F3303" s="3"/>
    </row>
    <row r="3304" spans="1:6" x14ac:dyDescent="0.3">
      <c r="A3304" s="718"/>
      <c r="B3304" s="2"/>
      <c r="D3304" s="3"/>
      <c r="E3304" s="3"/>
      <c r="F3304" s="3"/>
    </row>
    <row r="3305" spans="1:6" x14ac:dyDescent="0.3">
      <c r="A3305" s="718"/>
      <c r="B3305" s="2"/>
      <c r="D3305" s="3"/>
      <c r="E3305" s="3"/>
      <c r="F3305" s="3"/>
    </row>
    <row r="3306" spans="1:6" x14ac:dyDescent="0.3">
      <c r="A3306" s="718"/>
      <c r="B3306" s="2"/>
      <c r="C3306" s="3"/>
      <c r="D3306" s="3"/>
      <c r="E3306" s="3"/>
      <c r="F3306" s="3"/>
    </row>
    <row r="3307" spans="1:6" x14ac:dyDescent="0.3">
      <c r="A3307" s="716"/>
      <c r="C3307" s="3"/>
      <c r="D3307" s="3"/>
      <c r="E3307" s="3"/>
      <c r="F3307" s="3"/>
    </row>
    <row r="3308" spans="1:6" x14ac:dyDescent="0.3">
      <c r="A3308" s="718"/>
      <c r="B3308" s="2"/>
      <c r="C3308" s="3"/>
      <c r="D3308" s="3"/>
      <c r="E3308" s="3"/>
      <c r="F3308" s="3"/>
    </row>
    <row r="3309" spans="1:6" x14ac:dyDescent="0.3">
      <c r="A3309" s="716"/>
      <c r="D3309" s="3"/>
      <c r="E3309" s="3"/>
      <c r="F3309" s="3"/>
    </row>
    <row r="3310" spans="1:6" x14ac:dyDescent="0.3">
      <c r="A3310" s="716"/>
      <c r="D3310" s="3"/>
      <c r="E3310" s="3"/>
      <c r="F3310" s="3"/>
    </row>
    <row r="3311" spans="1:6" x14ac:dyDescent="0.3">
      <c r="A3311" s="718"/>
      <c r="B3311" s="2"/>
      <c r="D3311" s="3"/>
      <c r="E3311" s="3"/>
      <c r="F3311" s="3"/>
    </row>
    <row r="3312" spans="1:6" x14ac:dyDescent="0.3">
      <c r="A3312" s="718"/>
      <c r="B3312" s="2"/>
      <c r="D3312" s="3"/>
      <c r="E3312" s="3"/>
      <c r="F3312" s="3"/>
    </row>
    <row r="3313" spans="1:6" x14ac:dyDescent="0.3">
      <c r="A3313" s="718"/>
      <c r="B3313" s="2"/>
      <c r="C3313" s="3"/>
      <c r="D3313" s="3"/>
      <c r="E3313" s="3"/>
      <c r="F3313" s="3"/>
    </row>
    <row r="3314" spans="1:6" x14ac:dyDescent="0.3">
      <c r="A3314" s="716"/>
      <c r="D3314" s="3"/>
      <c r="E3314" s="3"/>
      <c r="F3314" s="3"/>
    </row>
    <row r="3315" spans="1:6" x14ac:dyDescent="0.3">
      <c r="A3315" s="716"/>
      <c r="C3315" s="3"/>
      <c r="D3315" s="3"/>
      <c r="E3315" s="3"/>
      <c r="F3315" s="3"/>
    </row>
    <row r="3316" spans="1:6" x14ac:dyDescent="0.3">
      <c r="A3316" s="716"/>
      <c r="C3316" s="3"/>
      <c r="D3316" s="3"/>
      <c r="E3316" s="3"/>
      <c r="F3316" s="3"/>
    </row>
    <row r="3317" spans="1:6" x14ac:dyDescent="0.3">
      <c r="A3317" s="716"/>
      <c r="D3317" s="3"/>
      <c r="E3317" s="3"/>
      <c r="F3317" s="3"/>
    </row>
    <row r="3318" spans="1:6" x14ac:dyDescent="0.3">
      <c r="A3318" s="718"/>
      <c r="B3318" s="2"/>
      <c r="D3318" s="3"/>
      <c r="E3318" s="3"/>
      <c r="F3318" s="3"/>
    </row>
    <row r="3319" spans="1:6" x14ac:dyDescent="0.3">
      <c r="A3319" s="719"/>
      <c r="B3319" s="2"/>
      <c r="D3319" s="3"/>
      <c r="E3319" s="3"/>
      <c r="F3319" s="3"/>
    </row>
    <row r="3320" spans="1:6" x14ac:dyDescent="0.3">
      <c r="A3320" s="719"/>
      <c r="B3320" s="2"/>
      <c r="C3320" s="3"/>
      <c r="D3320" s="3"/>
      <c r="E3320" s="3"/>
      <c r="F3320" s="3"/>
    </row>
    <row r="3321" spans="1:6" x14ac:dyDescent="0.3">
      <c r="A3321" s="716"/>
      <c r="C3321" s="3"/>
      <c r="D3321" s="3"/>
      <c r="E3321" s="3"/>
      <c r="F3321" s="3"/>
    </row>
    <row r="3322" spans="1:6" x14ac:dyDescent="0.3">
      <c r="A3322" s="716"/>
      <c r="C3322" s="3"/>
      <c r="D3322" s="3"/>
      <c r="E3322" s="3"/>
      <c r="F3322" s="3"/>
    </row>
    <row r="3323" spans="1:6" x14ac:dyDescent="0.3">
      <c r="A3323" s="716"/>
      <c r="C3323" s="3"/>
      <c r="D3323" s="3"/>
      <c r="E3323" s="3"/>
      <c r="F3323" s="3"/>
    </row>
    <row r="3324" spans="1:6" x14ac:dyDescent="0.3">
      <c r="A3324" s="716"/>
      <c r="D3324" s="3"/>
      <c r="E3324" s="3"/>
      <c r="F3324" s="3"/>
    </row>
    <row r="3325" spans="1:6" x14ac:dyDescent="0.3">
      <c r="A3325" s="718"/>
      <c r="B3325" s="2"/>
      <c r="D3325" s="3"/>
      <c r="E3325" s="3"/>
      <c r="F3325" s="3"/>
    </row>
    <row r="3326" spans="1:6" x14ac:dyDescent="0.3">
      <c r="A3326" s="716"/>
      <c r="D3326" s="3"/>
      <c r="E3326" s="3"/>
      <c r="F3326" s="3"/>
    </row>
    <row r="3327" spans="1:6" x14ac:dyDescent="0.3">
      <c r="A3327" s="716"/>
      <c r="C3327" s="3"/>
      <c r="D3327" s="3"/>
      <c r="E3327" s="3"/>
      <c r="F3327" s="3"/>
    </row>
    <row r="3328" spans="1:6" x14ac:dyDescent="0.3">
      <c r="A3328" s="716"/>
      <c r="C3328" s="3"/>
      <c r="D3328" s="3"/>
      <c r="E3328" s="3"/>
      <c r="F3328" s="3"/>
    </row>
    <row r="3329" spans="1:6" x14ac:dyDescent="0.3">
      <c r="A3329" s="718"/>
      <c r="B3329" s="2"/>
      <c r="C3329" s="3"/>
      <c r="D3329" s="3"/>
      <c r="E3329" s="3"/>
      <c r="F3329" s="3"/>
    </row>
    <row r="3330" spans="1:6" x14ac:dyDescent="0.3">
      <c r="A3330" s="716"/>
      <c r="C3330" s="3"/>
      <c r="D3330" s="3"/>
      <c r="E3330" s="3"/>
      <c r="F3330" s="3"/>
    </row>
    <row r="3331" spans="1:6" x14ac:dyDescent="0.3">
      <c r="A3331" s="716"/>
      <c r="D3331" s="3"/>
      <c r="E3331" s="3"/>
      <c r="F3331" s="3"/>
    </row>
    <row r="3332" spans="1:6" x14ac:dyDescent="0.3">
      <c r="A3332" s="718"/>
      <c r="B3332" s="2"/>
      <c r="C3332" s="3"/>
      <c r="D3332" s="3"/>
      <c r="E3332" s="3"/>
      <c r="F3332" s="3"/>
    </row>
    <row r="3333" spans="1:6" x14ac:dyDescent="0.3">
      <c r="A3333" s="716"/>
      <c r="C3333" s="3"/>
      <c r="D3333" s="3"/>
      <c r="E3333" s="3"/>
      <c r="F3333" s="3"/>
    </row>
    <row r="3334" spans="1:6" x14ac:dyDescent="0.3">
      <c r="A3334" s="719"/>
      <c r="B3334" s="2"/>
      <c r="C3334" s="3"/>
      <c r="D3334" s="3"/>
      <c r="E3334" s="3"/>
      <c r="F3334" s="3"/>
    </row>
    <row r="3335" spans="1:6" x14ac:dyDescent="0.3">
      <c r="A3335" s="716"/>
      <c r="D3335" s="3"/>
      <c r="E3335" s="3"/>
      <c r="F3335" s="3"/>
    </row>
    <row r="3336" spans="1:6" x14ac:dyDescent="0.3">
      <c r="A3336" s="718"/>
      <c r="B3336" s="2"/>
      <c r="C3336" s="3"/>
      <c r="D3336" s="3"/>
      <c r="E3336" s="3"/>
      <c r="F3336" s="3"/>
    </row>
    <row r="3337" spans="1:6" x14ac:dyDescent="0.3">
      <c r="A3337" s="716"/>
      <c r="C3337" s="3"/>
      <c r="D3337" s="3"/>
      <c r="E3337" s="3"/>
      <c r="F3337" s="3"/>
    </row>
    <row r="3338" spans="1:6" x14ac:dyDescent="0.3">
      <c r="A3338" s="718"/>
      <c r="B3338" s="2"/>
      <c r="D3338" s="3"/>
      <c r="E3338" s="3"/>
      <c r="F3338" s="3"/>
    </row>
    <row r="3339" spans="1:6" x14ac:dyDescent="0.3">
      <c r="A3339" s="716"/>
      <c r="C3339" s="3"/>
      <c r="D3339" s="3"/>
      <c r="E3339" s="3"/>
      <c r="F3339" s="3"/>
    </row>
    <row r="3340" spans="1:6" x14ac:dyDescent="0.3">
      <c r="A3340" s="718"/>
      <c r="B3340" s="2"/>
      <c r="D3340" s="3"/>
      <c r="E3340" s="3"/>
      <c r="F3340" s="3"/>
    </row>
    <row r="3341" spans="1:6" x14ac:dyDescent="0.3">
      <c r="A3341" s="716"/>
      <c r="C3341" s="3"/>
      <c r="D3341" s="3"/>
      <c r="E3341" s="3"/>
      <c r="F3341" s="3"/>
    </row>
    <row r="3342" spans="1:6" x14ac:dyDescent="0.3">
      <c r="A3342" s="716"/>
      <c r="D3342" s="3"/>
      <c r="E3342" s="3"/>
      <c r="F3342" s="3"/>
    </row>
    <row r="3343" spans="1:6" x14ac:dyDescent="0.3">
      <c r="A3343" s="716"/>
      <c r="C3343" s="3"/>
      <c r="D3343" s="3"/>
      <c r="E3343" s="3"/>
      <c r="F3343" s="3"/>
    </row>
    <row r="3344" spans="1:6" x14ac:dyDescent="0.3">
      <c r="A3344" s="716"/>
      <c r="D3344" s="3"/>
      <c r="E3344" s="3"/>
      <c r="F3344" s="3"/>
    </row>
    <row r="3345" spans="1:6" x14ac:dyDescent="0.3">
      <c r="A3345" s="718"/>
      <c r="B3345" s="2"/>
      <c r="C3345" s="3"/>
      <c r="D3345" s="3"/>
      <c r="E3345" s="3"/>
      <c r="F3345" s="3"/>
    </row>
    <row r="3346" spans="1:6" x14ac:dyDescent="0.3">
      <c r="A3346" s="716"/>
      <c r="D3346" s="3"/>
      <c r="E3346" s="3"/>
      <c r="F3346" s="3"/>
    </row>
    <row r="3347" spans="1:6" x14ac:dyDescent="0.3">
      <c r="A3347" s="716"/>
      <c r="C3347" s="3"/>
      <c r="D3347" s="3"/>
      <c r="E3347" s="3"/>
      <c r="F3347" s="3"/>
    </row>
    <row r="3348" spans="1:6" x14ac:dyDescent="0.3">
      <c r="A3348" s="716"/>
      <c r="C3348" s="3"/>
      <c r="D3348" s="3"/>
      <c r="E3348" s="3"/>
      <c r="F3348" s="3"/>
    </row>
    <row r="3349" spans="1:6" x14ac:dyDescent="0.3">
      <c r="A3349" s="718"/>
      <c r="B3349" s="2"/>
      <c r="C3349" s="3"/>
      <c r="D3349" s="3"/>
      <c r="E3349" s="3"/>
      <c r="F3349" s="3"/>
    </row>
    <row r="3350" spans="1:6" x14ac:dyDescent="0.3">
      <c r="A3350" s="716"/>
      <c r="C3350" s="3"/>
      <c r="D3350" s="3"/>
      <c r="E3350" s="3"/>
      <c r="F3350" s="3"/>
    </row>
    <row r="3351" spans="1:6" x14ac:dyDescent="0.3">
      <c r="A3351" s="719"/>
      <c r="B3351" s="2"/>
      <c r="D3351" s="3"/>
      <c r="E3351" s="3"/>
      <c r="F3351" s="3"/>
    </row>
    <row r="3352" spans="1:6" x14ac:dyDescent="0.3">
      <c r="A3352" s="718"/>
      <c r="B3352" s="2"/>
      <c r="C3352" s="3"/>
      <c r="D3352" s="3"/>
      <c r="E3352" s="3"/>
      <c r="F3352" s="3"/>
    </row>
    <row r="3353" spans="1:6" x14ac:dyDescent="0.3">
      <c r="A3353" s="716"/>
      <c r="C3353" s="3"/>
      <c r="D3353" s="3"/>
      <c r="E3353" s="3"/>
      <c r="F3353" s="3"/>
    </row>
    <row r="3354" spans="1:6" x14ac:dyDescent="0.3">
      <c r="A3354" s="716"/>
      <c r="C3354" s="3"/>
      <c r="D3354" s="3"/>
      <c r="E3354" s="3"/>
      <c r="F3354" s="3"/>
    </row>
    <row r="3355" spans="1:6" x14ac:dyDescent="0.3">
      <c r="A3355" s="718"/>
      <c r="B3355" s="2"/>
      <c r="D3355" s="3"/>
      <c r="E3355" s="3"/>
      <c r="F3355" s="3"/>
    </row>
    <row r="3356" spans="1:6" x14ac:dyDescent="0.3">
      <c r="A3356" s="716"/>
      <c r="C3356" s="3"/>
      <c r="D3356" s="3"/>
      <c r="E3356" s="3"/>
      <c r="F3356" s="3"/>
    </row>
    <row r="3357" spans="1:6" x14ac:dyDescent="0.3">
      <c r="A3357" s="718"/>
      <c r="B3357" s="2"/>
      <c r="D3357" s="3"/>
      <c r="E3357" s="3"/>
      <c r="F3357" s="3"/>
    </row>
    <row r="3358" spans="1:6" x14ac:dyDescent="0.3">
      <c r="A3358" s="716"/>
      <c r="D3358" s="3"/>
      <c r="E3358" s="3"/>
      <c r="F3358" s="3"/>
    </row>
    <row r="3359" spans="1:6" x14ac:dyDescent="0.3">
      <c r="A3359" s="716"/>
      <c r="C3359" s="3"/>
      <c r="D3359" s="3"/>
      <c r="E3359" s="3"/>
      <c r="F3359" s="3"/>
    </row>
    <row r="3360" spans="1:6" x14ac:dyDescent="0.3">
      <c r="A3360" s="716"/>
      <c r="C3360" s="3"/>
      <c r="D3360" s="3"/>
      <c r="E3360" s="3"/>
      <c r="F3360" s="3"/>
    </row>
    <row r="3361" spans="1:6" x14ac:dyDescent="0.3">
      <c r="A3361" s="716"/>
      <c r="D3361" s="3"/>
      <c r="E3361" s="3"/>
      <c r="F3361" s="3"/>
    </row>
    <row r="3362" spans="1:6" x14ac:dyDescent="0.3">
      <c r="A3362" s="716"/>
      <c r="C3362" s="3"/>
      <c r="D3362" s="3"/>
      <c r="E3362" s="3"/>
      <c r="F3362" s="3"/>
    </row>
    <row r="3363" spans="1:6" x14ac:dyDescent="0.3">
      <c r="A3363" s="718"/>
      <c r="B3363" s="2"/>
      <c r="D3363" s="3"/>
      <c r="E3363" s="3"/>
      <c r="F3363" s="3"/>
    </row>
    <row r="3364" spans="1:6" x14ac:dyDescent="0.3">
      <c r="A3364" s="716"/>
      <c r="C3364" s="3"/>
      <c r="D3364" s="3"/>
      <c r="E3364" s="3"/>
      <c r="F3364" s="3"/>
    </row>
    <row r="3365" spans="1:6" x14ac:dyDescent="0.3">
      <c r="A3365" s="716"/>
      <c r="C3365" s="3"/>
      <c r="D3365" s="3"/>
      <c r="E3365" s="3"/>
      <c r="F3365" s="3"/>
    </row>
    <row r="3366" spans="1:6" x14ac:dyDescent="0.3">
      <c r="A3366" s="718"/>
      <c r="B3366" s="2"/>
      <c r="C3366" s="3"/>
      <c r="D3366" s="3"/>
      <c r="E3366" s="3"/>
      <c r="F3366" s="3"/>
    </row>
    <row r="3367" spans="1:6" x14ac:dyDescent="0.3">
      <c r="A3367" s="719"/>
      <c r="B3367" s="2"/>
      <c r="C3367" s="3"/>
      <c r="D3367" s="3"/>
      <c r="E3367" s="3"/>
      <c r="F3367" s="3"/>
    </row>
    <row r="3368" spans="1:6" x14ac:dyDescent="0.3">
      <c r="A3368" s="716"/>
      <c r="C3368" s="3"/>
      <c r="D3368" s="3"/>
      <c r="E3368" s="3"/>
      <c r="F3368" s="3"/>
    </row>
    <row r="3369" spans="1:6" x14ac:dyDescent="0.3">
      <c r="A3369" s="718"/>
      <c r="B3369" s="2"/>
      <c r="D3369" s="3"/>
      <c r="E3369" s="3"/>
      <c r="F3369" s="3"/>
    </row>
    <row r="3370" spans="1:6" x14ac:dyDescent="0.3">
      <c r="A3370" s="718"/>
      <c r="B3370" s="2"/>
      <c r="C3370" s="3"/>
      <c r="D3370" s="3"/>
      <c r="E3370" s="3"/>
      <c r="F3370" s="3"/>
    </row>
    <row r="3371" spans="1:6" x14ac:dyDescent="0.3">
      <c r="A3371" s="716"/>
      <c r="C3371" s="3"/>
      <c r="D3371" s="3"/>
      <c r="E3371" s="3"/>
      <c r="F3371" s="3"/>
    </row>
    <row r="3372" spans="1:6" x14ac:dyDescent="0.3">
      <c r="A3372" s="718"/>
      <c r="B3372" s="2"/>
      <c r="D3372" s="3"/>
      <c r="E3372" s="3"/>
      <c r="F3372" s="3"/>
    </row>
    <row r="3373" spans="1:6" x14ac:dyDescent="0.3">
      <c r="A3373" s="719"/>
      <c r="B3373" s="2"/>
      <c r="D3373" s="3"/>
      <c r="E3373" s="3"/>
      <c r="F3373" s="3"/>
    </row>
    <row r="3374" spans="1:6" x14ac:dyDescent="0.3">
      <c r="A3374" s="716"/>
      <c r="C3374" s="3"/>
      <c r="D3374" s="3"/>
      <c r="E3374" s="3"/>
      <c r="F3374" s="3"/>
    </row>
    <row r="3375" spans="1:6" x14ac:dyDescent="0.3">
      <c r="A3375" s="716"/>
      <c r="D3375" s="3"/>
      <c r="E3375" s="3"/>
      <c r="F3375" s="3"/>
    </row>
    <row r="3376" spans="1:6" x14ac:dyDescent="0.3">
      <c r="A3376" s="718"/>
      <c r="B3376" s="2"/>
      <c r="D3376" s="3"/>
      <c r="E3376" s="3"/>
      <c r="F3376" s="3"/>
    </row>
    <row r="3377" spans="1:6" x14ac:dyDescent="0.3">
      <c r="A3377" s="718"/>
      <c r="B3377" s="2"/>
      <c r="C3377" s="3"/>
      <c r="D3377" s="3"/>
      <c r="E3377" s="3"/>
      <c r="F3377" s="3"/>
    </row>
    <row r="3378" spans="1:6" x14ac:dyDescent="0.3">
      <c r="A3378" s="716"/>
      <c r="D3378" s="3"/>
      <c r="E3378" s="3"/>
      <c r="F3378" s="3"/>
    </row>
    <row r="3379" spans="1:6" x14ac:dyDescent="0.3">
      <c r="A3379" s="718"/>
      <c r="B3379" s="2"/>
      <c r="D3379" s="3"/>
      <c r="E3379" s="3"/>
      <c r="F3379" s="3"/>
    </row>
    <row r="3380" spans="1:6" x14ac:dyDescent="0.3">
      <c r="A3380" s="716"/>
      <c r="C3380" s="3"/>
      <c r="D3380" s="3"/>
      <c r="E3380" s="3"/>
      <c r="F3380" s="3"/>
    </row>
    <row r="3381" spans="1:6" x14ac:dyDescent="0.3">
      <c r="A3381" s="716"/>
      <c r="C3381" s="3"/>
      <c r="D3381" s="3"/>
      <c r="E3381" s="3"/>
      <c r="F3381" s="3"/>
    </row>
    <row r="3382" spans="1:6" x14ac:dyDescent="0.3">
      <c r="A3382" s="718"/>
      <c r="B3382" s="2"/>
      <c r="D3382" s="3"/>
      <c r="E3382" s="3"/>
      <c r="F3382" s="3"/>
    </row>
    <row r="3383" spans="1:6" x14ac:dyDescent="0.3">
      <c r="A3383" s="718"/>
      <c r="B3383" s="2"/>
      <c r="D3383" s="3"/>
      <c r="E3383" s="3"/>
      <c r="F3383" s="3"/>
    </row>
    <row r="3384" spans="1:6" x14ac:dyDescent="0.3">
      <c r="A3384" s="716"/>
      <c r="C3384" s="3"/>
      <c r="D3384" s="3"/>
      <c r="E3384" s="3"/>
      <c r="F3384" s="3"/>
    </row>
    <row r="3385" spans="1:6" x14ac:dyDescent="0.3">
      <c r="A3385" s="716"/>
      <c r="D3385" s="3"/>
      <c r="E3385" s="3"/>
      <c r="F3385" s="3"/>
    </row>
    <row r="3386" spans="1:6" x14ac:dyDescent="0.3">
      <c r="A3386" s="716"/>
      <c r="C3386" s="3"/>
      <c r="D3386" s="3"/>
      <c r="E3386" s="3"/>
      <c r="F3386" s="3"/>
    </row>
    <row r="3387" spans="1:6" x14ac:dyDescent="0.3">
      <c r="A3387" s="716"/>
      <c r="C3387" s="3"/>
      <c r="D3387" s="3"/>
      <c r="E3387" s="3"/>
      <c r="F3387" s="3"/>
    </row>
    <row r="3388" spans="1:6" x14ac:dyDescent="0.3">
      <c r="A3388" s="716"/>
      <c r="D3388" s="3"/>
      <c r="E3388" s="3"/>
      <c r="F3388" s="3"/>
    </row>
    <row r="3389" spans="1:6" x14ac:dyDescent="0.3">
      <c r="A3389" s="718"/>
      <c r="B3389" s="2"/>
      <c r="D3389" s="3"/>
      <c r="E3389" s="3"/>
      <c r="F3389" s="3"/>
    </row>
    <row r="3390" spans="1:6" x14ac:dyDescent="0.3">
      <c r="A3390" s="716"/>
      <c r="C3390" s="3"/>
      <c r="D3390" s="3"/>
      <c r="E3390" s="3"/>
      <c r="F3390" s="3"/>
    </row>
    <row r="3391" spans="1:6" x14ac:dyDescent="0.3">
      <c r="A3391" s="718"/>
      <c r="B3391" s="2"/>
      <c r="C3391" s="3"/>
      <c r="D3391" s="3"/>
      <c r="E3391" s="3"/>
      <c r="F3391" s="3"/>
    </row>
    <row r="3392" spans="1:6" x14ac:dyDescent="0.3">
      <c r="A3392" s="716"/>
      <c r="C3392" s="3"/>
      <c r="D3392" s="3"/>
      <c r="E3392" s="3"/>
      <c r="F3392" s="3"/>
    </row>
    <row r="3393" spans="1:6" x14ac:dyDescent="0.3">
      <c r="A3393" s="716"/>
      <c r="C3393" s="3"/>
      <c r="D3393" s="3"/>
      <c r="E3393" s="3"/>
      <c r="F3393" s="3"/>
    </row>
    <row r="3394" spans="1:6" x14ac:dyDescent="0.3">
      <c r="A3394" s="718"/>
      <c r="B3394" s="2"/>
      <c r="C3394" s="3"/>
      <c r="D3394" s="3"/>
      <c r="E3394" s="3"/>
      <c r="F3394" s="3"/>
    </row>
    <row r="3395" spans="1:6" x14ac:dyDescent="0.3">
      <c r="A3395" s="716"/>
      <c r="D3395" s="3"/>
      <c r="E3395" s="3"/>
      <c r="F3395" s="3"/>
    </row>
    <row r="3396" spans="1:6" x14ac:dyDescent="0.3">
      <c r="A3396" s="716"/>
      <c r="C3396" s="3"/>
      <c r="D3396" s="3"/>
      <c r="E3396" s="3"/>
      <c r="F3396" s="3"/>
    </row>
    <row r="3397" spans="1:6" x14ac:dyDescent="0.3">
      <c r="A3397" s="718"/>
      <c r="B3397" s="2"/>
      <c r="D3397" s="3"/>
      <c r="E3397" s="3"/>
      <c r="F3397" s="3"/>
    </row>
    <row r="3398" spans="1:6" x14ac:dyDescent="0.3">
      <c r="A3398" s="719"/>
      <c r="B3398" s="2"/>
      <c r="C3398" s="3"/>
      <c r="D3398" s="3"/>
      <c r="E3398" s="3"/>
      <c r="F3398" s="3"/>
    </row>
    <row r="3399" spans="1:6" x14ac:dyDescent="0.3">
      <c r="A3399" s="716"/>
      <c r="C3399" s="3"/>
      <c r="D3399" s="3"/>
      <c r="E3399" s="3"/>
      <c r="F3399" s="3"/>
    </row>
    <row r="3400" spans="1:6" x14ac:dyDescent="0.3">
      <c r="A3400" s="718"/>
      <c r="B3400" s="2"/>
      <c r="D3400" s="3"/>
      <c r="E3400" s="3"/>
      <c r="F3400" s="3"/>
    </row>
    <row r="3401" spans="1:6" x14ac:dyDescent="0.3">
      <c r="A3401" s="716"/>
      <c r="C3401" s="3"/>
      <c r="D3401" s="3"/>
      <c r="E3401" s="3"/>
      <c r="F3401" s="3"/>
    </row>
    <row r="3402" spans="1:6" x14ac:dyDescent="0.3">
      <c r="A3402" s="718"/>
      <c r="B3402" s="2"/>
      <c r="C3402" s="3"/>
      <c r="D3402" s="3"/>
      <c r="E3402" s="3"/>
      <c r="F3402" s="3"/>
    </row>
    <row r="3403" spans="1:6" x14ac:dyDescent="0.3">
      <c r="A3403" s="716"/>
      <c r="D3403" s="3"/>
      <c r="E3403" s="3"/>
      <c r="F3403" s="3"/>
    </row>
    <row r="3404" spans="1:6" x14ac:dyDescent="0.3">
      <c r="A3404" s="716"/>
      <c r="D3404" s="3"/>
      <c r="E3404" s="3"/>
      <c r="F3404" s="3"/>
    </row>
    <row r="3405" spans="1:6" x14ac:dyDescent="0.3">
      <c r="A3405" s="718"/>
      <c r="B3405" s="2"/>
      <c r="C3405" s="3"/>
      <c r="D3405" s="3"/>
      <c r="E3405" s="3"/>
      <c r="F3405" s="3"/>
    </row>
    <row r="3406" spans="1:6" x14ac:dyDescent="0.3">
      <c r="A3406" s="716"/>
      <c r="D3406" s="3"/>
      <c r="E3406" s="3"/>
      <c r="F3406" s="3"/>
    </row>
    <row r="3407" spans="1:6" x14ac:dyDescent="0.3">
      <c r="A3407" s="716"/>
      <c r="C3407" s="3"/>
      <c r="D3407" s="3"/>
      <c r="E3407" s="3"/>
      <c r="F3407" s="3"/>
    </row>
    <row r="3408" spans="1:6" x14ac:dyDescent="0.3">
      <c r="A3408" s="716"/>
      <c r="D3408" s="3"/>
      <c r="E3408" s="3"/>
      <c r="F3408" s="3"/>
    </row>
    <row r="3409" spans="1:6" x14ac:dyDescent="0.3">
      <c r="A3409" s="718"/>
      <c r="B3409" s="2"/>
      <c r="C3409" s="3"/>
      <c r="D3409" s="3"/>
      <c r="E3409" s="3"/>
      <c r="F3409" s="3"/>
    </row>
    <row r="3410" spans="1:6" x14ac:dyDescent="0.3">
      <c r="A3410" s="716"/>
      <c r="C3410" s="3"/>
      <c r="D3410" s="3"/>
      <c r="E3410" s="3"/>
      <c r="F3410" s="3"/>
    </row>
    <row r="3411" spans="1:6" x14ac:dyDescent="0.3">
      <c r="A3411" s="716"/>
      <c r="D3411" s="3"/>
      <c r="E3411" s="3"/>
      <c r="F3411" s="3"/>
    </row>
    <row r="3412" spans="1:6" x14ac:dyDescent="0.3">
      <c r="A3412" s="718"/>
      <c r="B3412" s="2"/>
      <c r="C3412" s="3"/>
      <c r="D3412" s="3"/>
      <c r="E3412" s="3"/>
      <c r="F3412" s="3"/>
    </row>
    <row r="3413" spans="1:6" x14ac:dyDescent="0.3">
      <c r="A3413" s="716"/>
      <c r="C3413" s="3"/>
      <c r="D3413" s="3"/>
      <c r="E3413" s="3"/>
      <c r="F3413" s="3"/>
    </row>
    <row r="3414" spans="1:6" x14ac:dyDescent="0.3">
      <c r="A3414" s="716"/>
      <c r="C3414" s="3"/>
      <c r="D3414" s="3"/>
      <c r="E3414" s="3"/>
      <c r="F3414" s="3"/>
    </row>
    <row r="3415" spans="1:6" x14ac:dyDescent="0.3">
      <c r="A3415" s="716"/>
      <c r="D3415" s="3"/>
      <c r="E3415" s="3"/>
      <c r="F3415" s="3"/>
    </row>
    <row r="3416" spans="1:6" x14ac:dyDescent="0.3">
      <c r="A3416" s="716"/>
      <c r="C3416" s="3"/>
      <c r="D3416" s="3"/>
      <c r="E3416" s="3"/>
      <c r="F3416" s="3"/>
    </row>
    <row r="3417" spans="1:6" x14ac:dyDescent="0.3">
      <c r="A3417" s="716"/>
      <c r="C3417" s="3"/>
      <c r="D3417" s="3"/>
      <c r="E3417" s="3"/>
      <c r="F3417" s="3"/>
    </row>
    <row r="3418" spans="1:6" x14ac:dyDescent="0.3">
      <c r="A3418" s="716"/>
      <c r="D3418" s="3"/>
      <c r="E3418" s="3"/>
      <c r="F3418" s="3"/>
    </row>
    <row r="3419" spans="1:6" x14ac:dyDescent="0.3">
      <c r="A3419" s="718"/>
      <c r="B3419" s="2"/>
      <c r="C3419" s="3"/>
      <c r="D3419" s="3"/>
      <c r="E3419" s="3"/>
      <c r="F3419" s="3"/>
    </row>
    <row r="3420" spans="1:6" x14ac:dyDescent="0.3">
      <c r="A3420" s="716"/>
      <c r="C3420" s="3"/>
      <c r="D3420" s="3"/>
      <c r="E3420" s="3"/>
      <c r="F3420" s="3"/>
    </row>
    <row r="3421" spans="1:6" x14ac:dyDescent="0.3">
      <c r="A3421" s="716"/>
      <c r="C3421" s="3"/>
      <c r="D3421" s="3"/>
      <c r="E3421" s="3"/>
      <c r="F3421" s="3"/>
    </row>
    <row r="3422" spans="1:6" x14ac:dyDescent="0.3">
      <c r="A3422" s="716"/>
      <c r="C3422" s="3"/>
      <c r="D3422" s="3"/>
      <c r="E3422" s="3"/>
      <c r="F3422" s="3"/>
    </row>
    <row r="3423" spans="1:6" x14ac:dyDescent="0.3">
      <c r="A3423" s="716"/>
      <c r="C3423" s="3"/>
      <c r="D3423" s="3"/>
      <c r="E3423" s="3"/>
      <c r="F3423" s="3"/>
    </row>
    <row r="3424" spans="1:6" x14ac:dyDescent="0.3">
      <c r="A3424" s="716"/>
      <c r="C3424" s="3"/>
      <c r="D3424" s="3"/>
      <c r="E3424" s="3"/>
      <c r="F3424" s="3"/>
    </row>
    <row r="3425" spans="1:6" x14ac:dyDescent="0.3">
      <c r="A3425" s="716"/>
      <c r="D3425" s="3"/>
      <c r="E3425" s="3"/>
      <c r="F3425" s="3"/>
    </row>
    <row r="3426" spans="1:6" x14ac:dyDescent="0.3">
      <c r="A3426" s="716"/>
      <c r="C3426" s="3"/>
      <c r="D3426" s="3"/>
      <c r="E3426" s="3"/>
      <c r="F3426" s="3"/>
    </row>
    <row r="3427" spans="1:6" x14ac:dyDescent="0.3">
      <c r="A3427" s="718"/>
      <c r="B3427" s="2"/>
      <c r="C3427" s="3"/>
      <c r="D3427" s="3"/>
      <c r="E3427" s="3"/>
      <c r="F3427" s="3"/>
    </row>
    <row r="3428" spans="1:6" x14ac:dyDescent="0.3">
      <c r="A3428" s="716"/>
      <c r="C3428" s="3"/>
      <c r="D3428" s="3"/>
      <c r="E3428" s="3"/>
      <c r="F3428" s="3"/>
    </row>
    <row r="3429" spans="1:6" x14ac:dyDescent="0.3">
      <c r="A3429" s="718"/>
      <c r="B3429" s="2"/>
      <c r="C3429" s="3"/>
      <c r="D3429" s="3"/>
      <c r="E3429" s="3"/>
      <c r="F3429" s="3"/>
    </row>
    <row r="3430" spans="1:6" x14ac:dyDescent="0.3">
      <c r="A3430" s="716"/>
      <c r="C3430" s="3"/>
      <c r="D3430" s="3"/>
      <c r="E3430" s="3"/>
      <c r="F3430" s="3"/>
    </row>
    <row r="3431" spans="1:6" x14ac:dyDescent="0.3">
      <c r="A3431" s="716"/>
      <c r="C3431" s="3"/>
      <c r="D3431" s="3"/>
      <c r="E3431" s="3"/>
      <c r="F3431" s="3"/>
    </row>
    <row r="3432" spans="1:6" x14ac:dyDescent="0.3">
      <c r="A3432" s="716"/>
      <c r="C3432" s="3"/>
      <c r="D3432" s="3"/>
      <c r="E3432" s="3"/>
      <c r="F3432" s="3"/>
    </row>
    <row r="3433" spans="1:6" x14ac:dyDescent="0.3">
      <c r="A3433" s="716"/>
      <c r="D3433" s="3"/>
      <c r="E3433" s="3"/>
      <c r="F3433" s="3"/>
    </row>
    <row r="3434" spans="1:6" x14ac:dyDescent="0.3">
      <c r="A3434" s="716"/>
      <c r="C3434" s="3"/>
      <c r="D3434" s="3"/>
      <c r="E3434" s="3"/>
      <c r="F3434" s="3"/>
    </row>
    <row r="3435" spans="1:6" x14ac:dyDescent="0.3">
      <c r="A3435" s="716"/>
      <c r="D3435" s="3"/>
      <c r="E3435" s="3"/>
      <c r="F3435" s="3"/>
    </row>
    <row r="3436" spans="1:6" x14ac:dyDescent="0.3">
      <c r="A3436" s="716"/>
      <c r="C3436" s="3"/>
      <c r="D3436" s="3"/>
      <c r="E3436" s="3"/>
      <c r="F3436" s="3"/>
    </row>
    <row r="3437" spans="1:6" x14ac:dyDescent="0.3">
      <c r="A3437" s="716"/>
      <c r="C3437" s="3"/>
      <c r="D3437" s="3"/>
      <c r="E3437" s="3"/>
      <c r="F3437" s="3"/>
    </row>
    <row r="3438" spans="1:6" x14ac:dyDescent="0.3">
      <c r="A3438" s="719"/>
      <c r="B3438" s="2"/>
      <c r="C3438" s="3"/>
      <c r="D3438" s="3"/>
      <c r="E3438" s="3"/>
      <c r="F3438" s="3"/>
    </row>
    <row r="3439" spans="1:6" x14ac:dyDescent="0.3">
      <c r="A3439" s="718"/>
      <c r="B3439" s="2"/>
      <c r="C3439" s="3"/>
      <c r="D3439" s="3"/>
      <c r="E3439" s="3"/>
      <c r="F3439" s="3"/>
    </row>
    <row r="3440" spans="1:6" x14ac:dyDescent="0.3">
      <c r="A3440" s="716"/>
      <c r="C3440" s="3"/>
      <c r="D3440" s="3"/>
      <c r="E3440" s="3"/>
      <c r="F3440" s="3"/>
    </row>
    <row r="3441" spans="1:6" x14ac:dyDescent="0.3">
      <c r="A3441" s="718"/>
      <c r="B3441" s="2"/>
      <c r="C3441" s="3"/>
      <c r="D3441" s="3"/>
      <c r="E3441" s="3"/>
      <c r="F3441" s="3"/>
    </row>
    <row r="3442" spans="1:6" x14ac:dyDescent="0.3">
      <c r="A3442" s="716"/>
      <c r="C3442" s="3"/>
      <c r="D3442" s="3"/>
      <c r="E3442" s="3"/>
      <c r="F3442" s="3"/>
    </row>
    <row r="3443" spans="1:6" x14ac:dyDescent="0.3">
      <c r="A3443" s="718"/>
      <c r="B3443" s="2"/>
      <c r="C3443" s="3"/>
      <c r="D3443" s="3"/>
      <c r="E3443" s="3"/>
      <c r="F3443" s="3"/>
    </row>
    <row r="3444" spans="1:6" x14ac:dyDescent="0.3">
      <c r="A3444" s="718"/>
      <c r="B3444" s="2"/>
      <c r="D3444" s="3"/>
      <c r="E3444" s="3"/>
      <c r="F3444" s="3"/>
    </row>
    <row r="3445" spans="1:6" x14ac:dyDescent="0.3">
      <c r="A3445" s="716"/>
      <c r="D3445" s="3"/>
      <c r="E3445" s="3"/>
      <c r="F3445" s="3"/>
    </row>
    <row r="3446" spans="1:6" x14ac:dyDescent="0.3">
      <c r="A3446" s="716"/>
      <c r="C3446" s="3"/>
      <c r="D3446" s="3"/>
      <c r="E3446" s="3"/>
      <c r="F3446" s="3"/>
    </row>
    <row r="3447" spans="1:6" x14ac:dyDescent="0.3">
      <c r="A3447" s="716"/>
      <c r="D3447" s="3"/>
      <c r="E3447" s="3"/>
      <c r="F3447" s="3"/>
    </row>
    <row r="3448" spans="1:6" x14ac:dyDescent="0.3">
      <c r="A3448" s="718"/>
      <c r="B3448" s="2"/>
      <c r="C3448" s="3"/>
      <c r="D3448" s="3"/>
      <c r="E3448" s="3"/>
      <c r="F3448" s="3"/>
    </row>
    <row r="3449" spans="1:6" x14ac:dyDescent="0.3">
      <c r="A3449" s="716"/>
      <c r="D3449" s="3"/>
      <c r="E3449" s="3"/>
      <c r="F3449" s="3"/>
    </row>
    <row r="3450" spans="1:6" x14ac:dyDescent="0.3">
      <c r="A3450" s="718"/>
      <c r="B3450" s="2"/>
      <c r="D3450" s="3"/>
      <c r="E3450" s="3"/>
      <c r="F3450" s="3"/>
    </row>
    <row r="3451" spans="1:6" x14ac:dyDescent="0.3">
      <c r="A3451" s="718"/>
      <c r="B3451" s="2"/>
      <c r="C3451" s="3"/>
      <c r="D3451" s="3"/>
      <c r="E3451" s="3"/>
      <c r="F3451" s="3"/>
    </row>
    <row r="3452" spans="1:6" x14ac:dyDescent="0.3">
      <c r="A3452" s="718"/>
      <c r="B3452" s="2"/>
      <c r="C3452" s="3"/>
      <c r="D3452" s="3"/>
      <c r="E3452" s="3"/>
      <c r="F3452" s="3"/>
    </row>
    <row r="3453" spans="1:6" x14ac:dyDescent="0.3">
      <c r="A3453" s="716"/>
      <c r="C3453" s="3"/>
      <c r="D3453" s="3"/>
      <c r="E3453" s="3"/>
      <c r="F3453" s="3"/>
    </row>
    <row r="3454" spans="1:6" x14ac:dyDescent="0.3">
      <c r="A3454" s="716"/>
      <c r="D3454" s="3"/>
      <c r="E3454" s="3"/>
      <c r="F3454" s="3"/>
    </row>
    <row r="3455" spans="1:6" x14ac:dyDescent="0.3">
      <c r="A3455" s="718"/>
      <c r="B3455" s="2"/>
      <c r="C3455" s="3"/>
      <c r="D3455" s="3"/>
      <c r="E3455" s="3"/>
      <c r="F3455" s="3"/>
    </row>
    <row r="3456" spans="1:6" x14ac:dyDescent="0.3">
      <c r="A3456" s="718"/>
      <c r="B3456" s="2"/>
      <c r="D3456" s="3"/>
      <c r="E3456" s="3"/>
      <c r="F3456" s="3"/>
    </row>
    <row r="3457" spans="1:6" x14ac:dyDescent="0.3">
      <c r="A3457" s="718"/>
      <c r="B3457" s="2"/>
      <c r="D3457" s="3"/>
      <c r="E3457" s="3"/>
      <c r="F3457" s="3"/>
    </row>
    <row r="3458" spans="1:6" x14ac:dyDescent="0.3">
      <c r="A3458" s="719"/>
      <c r="B3458" s="2"/>
      <c r="D3458" s="3"/>
      <c r="E3458" s="3"/>
      <c r="F3458" s="3"/>
    </row>
    <row r="3459" spans="1:6" x14ac:dyDescent="0.3">
      <c r="A3459" s="716"/>
      <c r="C3459" s="3"/>
      <c r="D3459" s="3"/>
      <c r="E3459" s="3"/>
      <c r="F3459" s="3"/>
    </row>
    <row r="3460" spans="1:6" x14ac:dyDescent="0.3">
      <c r="A3460" s="716"/>
      <c r="C3460" s="3"/>
      <c r="D3460" s="3"/>
      <c r="E3460" s="3"/>
      <c r="F3460" s="3"/>
    </row>
    <row r="3461" spans="1:6" x14ac:dyDescent="0.3">
      <c r="A3461" s="716"/>
      <c r="D3461" s="3"/>
      <c r="E3461" s="3"/>
      <c r="F3461" s="3"/>
    </row>
    <row r="3462" spans="1:6" x14ac:dyDescent="0.3">
      <c r="A3462" s="716"/>
      <c r="D3462" s="3"/>
      <c r="E3462" s="3"/>
      <c r="F3462" s="3"/>
    </row>
    <row r="3463" spans="1:6" x14ac:dyDescent="0.3">
      <c r="A3463" s="718"/>
      <c r="B3463" s="2"/>
      <c r="D3463" s="3"/>
      <c r="E3463" s="3"/>
      <c r="F3463" s="3"/>
    </row>
    <row r="3464" spans="1:6" x14ac:dyDescent="0.3">
      <c r="A3464" s="716"/>
      <c r="D3464" s="3"/>
      <c r="E3464" s="3"/>
      <c r="F3464" s="3"/>
    </row>
    <row r="3465" spans="1:6" x14ac:dyDescent="0.3">
      <c r="A3465" s="716"/>
      <c r="C3465" s="3"/>
      <c r="D3465" s="3"/>
      <c r="E3465" s="3"/>
      <c r="F3465" s="3"/>
    </row>
    <row r="3466" spans="1:6" x14ac:dyDescent="0.3">
      <c r="A3466" s="716"/>
      <c r="C3466" s="3"/>
      <c r="D3466" s="3"/>
      <c r="E3466" s="3"/>
      <c r="F3466" s="3"/>
    </row>
    <row r="3467" spans="1:6" x14ac:dyDescent="0.3">
      <c r="A3467" s="716"/>
      <c r="C3467" s="3"/>
      <c r="D3467" s="3"/>
      <c r="E3467" s="3"/>
      <c r="F3467" s="3"/>
    </row>
    <row r="3468" spans="1:6" x14ac:dyDescent="0.3">
      <c r="A3468" s="716"/>
      <c r="C3468" s="3"/>
      <c r="D3468" s="3"/>
      <c r="E3468" s="3"/>
      <c r="F3468" s="3"/>
    </row>
    <row r="3469" spans="1:6" x14ac:dyDescent="0.3">
      <c r="A3469" s="716"/>
      <c r="D3469" s="3"/>
      <c r="E3469" s="3"/>
      <c r="F3469" s="3"/>
    </row>
    <row r="3470" spans="1:6" x14ac:dyDescent="0.3">
      <c r="A3470" s="719"/>
      <c r="B3470" s="2"/>
      <c r="C3470" s="3"/>
      <c r="D3470" s="3"/>
      <c r="E3470" s="3"/>
      <c r="F3470" s="3"/>
    </row>
    <row r="3471" spans="1:6" x14ac:dyDescent="0.3">
      <c r="A3471" s="716"/>
      <c r="C3471" s="3"/>
      <c r="D3471" s="3"/>
      <c r="E3471" s="3"/>
      <c r="F3471" s="3"/>
    </row>
    <row r="3472" spans="1:6" x14ac:dyDescent="0.3">
      <c r="A3472" s="718"/>
      <c r="B3472" s="2"/>
      <c r="C3472" s="3"/>
      <c r="D3472" s="3"/>
      <c r="E3472" s="3"/>
      <c r="F3472" s="3"/>
    </row>
    <row r="3473" spans="1:6" x14ac:dyDescent="0.3">
      <c r="A3473" s="716"/>
      <c r="C3473" s="3"/>
      <c r="D3473" s="3"/>
      <c r="E3473" s="3"/>
      <c r="F3473" s="3"/>
    </row>
    <row r="3474" spans="1:6" x14ac:dyDescent="0.3">
      <c r="A3474" s="716"/>
      <c r="C3474" s="3"/>
      <c r="D3474" s="3"/>
      <c r="E3474" s="3"/>
      <c r="F3474" s="3"/>
    </row>
    <row r="3475" spans="1:6" x14ac:dyDescent="0.3">
      <c r="A3475" s="716"/>
      <c r="C3475" s="3"/>
      <c r="D3475" s="3"/>
      <c r="E3475" s="3"/>
      <c r="F3475" s="3"/>
    </row>
    <row r="3476" spans="1:6" x14ac:dyDescent="0.3">
      <c r="A3476" s="718"/>
      <c r="B3476" s="2"/>
      <c r="D3476" s="3"/>
      <c r="E3476" s="3"/>
      <c r="F3476" s="3"/>
    </row>
    <row r="3477" spans="1:6" x14ac:dyDescent="0.3">
      <c r="A3477" s="716"/>
      <c r="C3477" s="3"/>
      <c r="D3477" s="3"/>
      <c r="E3477" s="3"/>
      <c r="F3477" s="3"/>
    </row>
    <row r="3478" spans="1:6" x14ac:dyDescent="0.3">
      <c r="A3478" s="716"/>
      <c r="D3478" s="3"/>
      <c r="E3478" s="3"/>
      <c r="F3478" s="3"/>
    </row>
    <row r="3479" spans="1:6" x14ac:dyDescent="0.3">
      <c r="A3479" s="718"/>
      <c r="B3479" s="2"/>
      <c r="C3479" s="3"/>
      <c r="D3479" s="3"/>
      <c r="E3479" s="3"/>
      <c r="F3479" s="3"/>
    </row>
    <row r="3480" spans="1:6" x14ac:dyDescent="0.3">
      <c r="A3480" s="718"/>
      <c r="B3480" s="2"/>
      <c r="C3480" s="3"/>
      <c r="D3480" s="3"/>
      <c r="E3480" s="3"/>
      <c r="F3480" s="3"/>
    </row>
    <row r="3481" spans="1:6" x14ac:dyDescent="0.3">
      <c r="A3481" s="716"/>
      <c r="C3481" s="3"/>
      <c r="D3481" s="3"/>
      <c r="E3481" s="3"/>
      <c r="F3481" s="3"/>
    </row>
    <row r="3482" spans="1:6" x14ac:dyDescent="0.3">
      <c r="A3482" s="716"/>
      <c r="D3482" s="3"/>
      <c r="E3482" s="3"/>
      <c r="F3482" s="3"/>
    </row>
    <row r="3483" spans="1:6" x14ac:dyDescent="0.3">
      <c r="A3483" s="716"/>
      <c r="C3483" s="3"/>
      <c r="D3483" s="3"/>
      <c r="E3483" s="3"/>
      <c r="F3483" s="3"/>
    </row>
    <row r="3484" spans="1:6" x14ac:dyDescent="0.3">
      <c r="A3484" s="716"/>
      <c r="C3484" s="3"/>
      <c r="D3484" s="3"/>
      <c r="E3484" s="3"/>
      <c r="F3484" s="3"/>
    </row>
    <row r="3485" spans="1:6" x14ac:dyDescent="0.3">
      <c r="A3485" s="716"/>
      <c r="D3485" s="3"/>
      <c r="E3485" s="3"/>
      <c r="F3485" s="3"/>
    </row>
    <row r="3486" spans="1:6" x14ac:dyDescent="0.3">
      <c r="A3486" s="716"/>
      <c r="D3486" s="3"/>
      <c r="E3486" s="3"/>
      <c r="F3486" s="3"/>
    </row>
    <row r="3487" spans="1:6" x14ac:dyDescent="0.3">
      <c r="A3487" s="716"/>
      <c r="C3487" s="3"/>
      <c r="D3487" s="3"/>
      <c r="E3487" s="3"/>
      <c r="F3487" s="3"/>
    </row>
    <row r="3488" spans="1:6" x14ac:dyDescent="0.3">
      <c r="A3488" s="716"/>
      <c r="C3488" s="3"/>
      <c r="D3488" s="3"/>
      <c r="E3488" s="3"/>
      <c r="F3488" s="3"/>
    </row>
    <row r="3489" spans="1:6" x14ac:dyDescent="0.3">
      <c r="A3489" s="718"/>
      <c r="B3489" s="2"/>
      <c r="C3489" s="3"/>
      <c r="D3489" s="3"/>
      <c r="E3489" s="3"/>
      <c r="F3489" s="3"/>
    </row>
    <row r="3490" spans="1:6" x14ac:dyDescent="0.3">
      <c r="A3490" s="716"/>
      <c r="C3490" s="3"/>
      <c r="D3490" s="3"/>
      <c r="E3490" s="3"/>
      <c r="F3490" s="3"/>
    </row>
    <row r="3491" spans="1:6" x14ac:dyDescent="0.3">
      <c r="A3491" s="718"/>
      <c r="B3491" s="2"/>
      <c r="C3491" s="3"/>
      <c r="D3491" s="3"/>
      <c r="E3491" s="3"/>
      <c r="F3491" s="3"/>
    </row>
    <row r="3492" spans="1:6" x14ac:dyDescent="0.3">
      <c r="A3492" s="718"/>
      <c r="B3492" s="2"/>
      <c r="C3492" s="3"/>
      <c r="D3492" s="3"/>
      <c r="E3492" s="3"/>
      <c r="F3492" s="3"/>
    </row>
    <row r="3493" spans="1:6" x14ac:dyDescent="0.3">
      <c r="A3493" s="718"/>
      <c r="B3493" s="2"/>
      <c r="C3493" s="3"/>
      <c r="D3493" s="3"/>
      <c r="E3493" s="3"/>
      <c r="F3493" s="3"/>
    </row>
    <row r="3494" spans="1:6" x14ac:dyDescent="0.3">
      <c r="A3494" s="718"/>
      <c r="B3494" s="2"/>
      <c r="C3494" s="3"/>
      <c r="D3494" s="3"/>
      <c r="E3494" s="3"/>
      <c r="F3494" s="3"/>
    </row>
    <row r="3495" spans="1:6" x14ac:dyDescent="0.3">
      <c r="A3495" s="718"/>
      <c r="B3495" s="2"/>
      <c r="D3495" s="3"/>
      <c r="E3495" s="3"/>
      <c r="F3495" s="3"/>
    </row>
    <row r="3496" spans="1:6" x14ac:dyDescent="0.3">
      <c r="A3496" s="716"/>
      <c r="C3496" s="3"/>
      <c r="D3496" s="3"/>
      <c r="E3496" s="3"/>
      <c r="F3496" s="3"/>
    </row>
    <row r="3497" spans="1:6" x14ac:dyDescent="0.3">
      <c r="A3497" s="716"/>
      <c r="D3497" s="3"/>
      <c r="E3497" s="3"/>
      <c r="F3497" s="3"/>
    </row>
    <row r="3498" spans="1:6" x14ac:dyDescent="0.3">
      <c r="A3498" s="716"/>
      <c r="D3498" s="3"/>
      <c r="E3498" s="3"/>
      <c r="F3498" s="3"/>
    </row>
    <row r="3499" spans="1:6" x14ac:dyDescent="0.3">
      <c r="A3499" s="716"/>
      <c r="D3499" s="3"/>
      <c r="E3499" s="3"/>
      <c r="F3499" s="3"/>
    </row>
    <row r="3500" spans="1:6" x14ac:dyDescent="0.3">
      <c r="A3500" s="719"/>
      <c r="B3500" s="2"/>
      <c r="D3500" s="3"/>
      <c r="E3500" s="3"/>
      <c r="F3500" s="3"/>
    </row>
    <row r="3501" spans="1:6" x14ac:dyDescent="0.3">
      <c r="A3501" s="716"/>
      <c r="D3501" s="3"/>
      <c r="E3501" s="3"/>
      <c r="F3501" s="3"/>
    </row>
    <row r="3502" spans="1:6" x14ac:dyDescent="0.3">
      <c r="A3502" s="719"/>
      <c r="B3502" s="2"/>
      <c r="C3502" s="3"/>
      <c r="D3502" s="3"/>
      <c r="E3502" s="3"/>
      <c r="F3502" s="3"/>
    </row>
    <row r="3503" spans="1:6" x14ac:dyDescent="0.3">
      <c r="A3503" s="718"/>
      <c r="B3503" s="2"/>
      <c r="C3503" s="3"/>
      <c r="D3503" s="3"/>
      <c r="E3503" s="3"/>
      <c r="F3503" s="3"/>
    </row>
    <row r="3504" spans="1:6" x14ac:dyDescent="0.3">
      <c r="A3504" s="716"/>
      <c r="C3504" s="3"/>
      <c r="D3504" s="3"/>
      <c r="E3504" s="3"/>
      <c r="F3504" s="3"/>
    </row>
    <row r="3505" spans="1:6" x14ac:dyDescent="0.3">
      <c r="A3505" s="718"/>
      <c r="B3505" s="2"/>
      <c r="C3505" s="3"/>
      <c r="D3505" s="3"/>
      <c r="E3505" s="3"/>
      <c r="F3505" s="3"/>
    </row>
    <row r="3506" spans="1:6" x14ac:dyDescent="0.3">
      <c r="A3506" s="719"/>
      <c r="B3506" s="2"/>
      <c r="D3506" s="3"/>
      <c r="E3506" s="3"/>
      <c r="F3506" s="3"/>
    </row>
    <row r="3507" spans="1:6" x14ac:dyDescent="0.3">
      <c r="A3507" s="718"/>
      <c r="B3507" s="2"/>
      <c r="C3507" s="3"/>
      <c r="D3507" s="3"/>
      <c r="E3507" s="3"/>
      <c r="F3507" s="3"/>
    </row>
    <row r="3508" spans="1:6" x14ac:dyDescent="0.3">
      <c r="A3508" s="718"/>
      <c r="B3508" s="2"/>
      <c r="D3508" s="3"/>
      <c r="E3508" s="3"/>
      <c r="F3508" s="3"/>
    </row>
    <row r="3509" spans="1:6" x14ac:dyDescent="0.3">
      <c r="A3509" s="716"/>
      <c r="D3509" s="3"/>
      <c r="E3509" s="3"/>
      <c r="F3509" s="3"/>
    </row>
    <row r="3510" spans="1:6" x14ac:dyDescent="0.3">
      <c r="A3510" s="718"/>
      <c r="B3510" s="2"/>
      <c r="C3510" s="3"/>
      <c r="D3510" s="3"/>
      <c r="E3510" s="3"/>
      <c r="F3510" s="3"/>
    </row>
    <row r="3511" spans="1:6" x14ac:dyDescent="0.3">
      <c r="A3511" s="716"/>
      <c r="D3511" s="3"/>
      <c r="E3511" s="3"/>
      <c r="F3511" s="3"/>
    </row>
    <row r="3512" spans="1:6" x14ac:dyDescent="0.3">
      <c r="A3512" s="718"/>
      <c r="B3512" s="2"/>
      <c r="D3512" s="3"/>
      <c r="E3512" s="3"/>
      <c r="F3512" s="3"/>
    </row>
    <row r="3513" spans="1:6" x14ac:dyDescent="0.3">
      <c r="A3513" s="718"/>
      <c r="B3513" s="2"/>
      <c r="D3513" s="3"/>
      <c r="E3513" s="3"/>
      <c r="F3513" s="3"/>
    </row>
    <row r="3514" spans="1:6" x14ac:dyDescent="0.3">
      <c r="A3514" s="718"/>
      <c r="B3514" s="2"/>
      <c r="D3514" s="3"/>
      <c r="E3514" s="3"/>
      <c r="F3514" s="3"/>
    </row>
    <row r="3515" spans="1:6" x14ac:dyDescent="0.3">
      <c r="A3515" s="716"/>
      <c r="C3515" s="3"/>
      <c r="D3515" s="3"/>
      <c r="E3515" s="3"/>
      <c r="F3515" s="3"/>
    </row>
    <row r="3516" spans="1:6" x14ac:dyDescent="0.3">
      <c r="A3516" s="716"/>
      <c r="D3516" s="3"/>
      <c r="E3516" s="3"/>
      <c r="F3516" s="3"/>
    </row>
    <row r="3517" spans="1:6" x14ac:dyDescent="0.3">
      <c r="A3517" s="716"/>
      <c r="C3517" s="3"/>
      <c r="D3517" s="3"/>
      <c r="E3517" s="3"/>
      <c r="F3517" s="3"/>
    </row>
    <row r="3518" spans="1:6" x14ac:dyDescent="0.3">
      <c r="A3518" s="718"/>
      <c r="B3518" s="2"/>
      <c r="D3518" s="3"/>
      <c r="E3518" s="3"/>
      <c r="F3518" s="3"/>
    </row>
    <row r="3519" spans="1:6" x14ac:dyDescent="0.3">
      <c r="A3519" s="718"/>
      <c r="B3519" s="2"/>
      <c r="D3519" s="3"/>
      <c r="E3519" s="3"/>
      <c r="F3519" s="3"/>
    </row>
    <row r="3520" spans="1:6" x14ac:dyDescent="0.3">
      <c r="A3520" s="716"/>
      <c r="D3520" s="3"/>
      <c r="E3520" s="3"/>
      <c r="F3520" s="3"/>
    </row>
    <row r="3521" spans="1:6" x14ac:dyDescent="0.3">
      <c r="A3521" s="718"/>
      <c r="B3521" s="2"/>
      <c r="C3521" s="3"/>
      <c r="D3521" s="3"/>
      <c r="E3521" s="3"/>
      <c r="F3521" s="3"/>
    </row>
    <row r="3522" spans="1:6" x14ac:dyDescent="0.3">
      <c r="A3522" s="718"/>
      <c r="B3522" s="2"/>
      <c r="C3522" s="3"/>
      <c r="D3522" s="3"/>
      <c r="E3522" s="3"/>
      <c r="F3522" s="3"/>
    </row>
    <row r="3523" spans="1:6" x14ac:dyDescent="0.3">
      <c r="A3523" s="718"/>
      <c r="B3523" s="2"/>
      <c r="C3523" s="3"/>
      <c r="D3523" s="3"/>
      <c r="E3523" s="3"/>
      <c r="F3523" s="3"/>
    </row>
    <row r="3524" spans="1:6" x14ac:dyDescent="0.3">
      <c r="A3524" s="716"/>
      <c r="D3524" s="3"/>
      <c r="E3524" s="3"/>
      <c r="F3524" s="3"/>
    </row>
    <row r="3525" spans="1:6" x14ac:dyDescent="0.3">
      <c r="A3525" s="716"/>
      <c r="D3525" s="3"/>
      <c r="E3525" s="3"/>
      <c r="F3525" s="3"/>
    </row>
    <row r="3526" spans="1:6" x14ac:dyDescent="0.3">
      <c r="A3526" s="716"/>
      <c r="C3526" s="3"/>
      <c r="D3526" s="3"/>
      <c r="E3526" s="3"/>
      <c r="F3526" s="3"/>
    </row>
    <row r="3527" spans="1:6" x14ac:dyDescent="0.3">
      <c r="A3527" s="716"/>
      <c r="D3527" s="3"/>
      <c r="E3527" s="3"/>
      <c r="F3527" s="3"/>
    </row>
    <row r="3528" spans="1:6" x14ac:dyDescent="0.3">
      <c r="A3528" s="716"/>
      <c r="D3528" s="3"/>
      <c r="E3528" s="3"/>
      <c r="F3528" s="3"/>
    </row>
    <row r="3529" spans="1:6" x14ac:dyDescent="0.3">
      <c r="A3529" s="718"/>
      <c r="B3529" s="2"/>
      <c r="D3529" s="3"/>
      <c r="E3529" s="3"/>
      <c r="F3529" s="3"/>
    </row>
    <row r="3530" spans="1:6" x14ac:dyDescent="0.3">
      <c r="A3530" s="718"/>
      <c r="B3530" s="2"/>
      <c r="C3530" s="3"/>
      <c r="D3530" s="3"/>
      <c r="E3530" s="3"/>
      <c r="F3530" s="3"/>
    </row>
    <row r="3531" spans="1:6" x14ac:dyDescent="0.3">
      <c r="A3531" s="719"/>
      <c r="B3531" s="2"/>
      <c r="C3531" s="3"/>
      <c r="D3531" s="3"/>
      <c r="E3531" s="3"/>
      <c r="F3531" s="3"/>
    </row>
    <row r="3532" spans="1:6" x14ac:dyDescent="0.3">
      <c r="A3532" s="719"/>
      <c r="B3532" s="2"/>
      <c r="C3532" s="3"/>
      <c r="D3532" s="3"/>
      <c r="E3532" s="3"/>
      <c r="F3532" s="3"/>
    </row>
    <row r="3533" spans="1:6" x14ac:dyDescent="0.3">
      <c r="A3533" s="718"/>
      <c r="B3533" s="2"/>
      <c r="C3533" s="3"/>
      <c r="D3533" s="3"/>
      <c r="E3533" s="3"/>
      <c r="F3533" s="3"/>
    </row>
    <row r="3534" spans="1:6" x14ac:dyDescent="0.3">
      <c r="A3534" s="718"/>
      <c r="B3534" s="2"/>
      <c r="C3534" s="3"/>
      <c r="D3534" s="3"/>
      <c r="E3534" s="3"/>
      <c r="F3534" s="3"/>
    </row>
    <row r="3535" spans="1:6" x14ac:dyDescent="0.3">
      <c r="A3535" s="718"/>
      <c r="B3535" s="2"/>
      <c r="D3535" s="3"/>
      <c r="E3535" s="3"/>
      <c r="F3535" s="3"/>
    </row>
    <row r="3536" spans="1:6" x14ac:dyDescent="0.3">
      <c r="A3536" s="716"/>
      <c r="D3536" s="3"/>
      <c r="E3536" s="3"/>
      <c r="F3536" s="3"/>
    </row>
    <row r="3537" spans="1:6" x14ac:dyDescent="0.3">
      <c r="A3537" s="716"/>
      <c r="D3537" s="3"/>
      <c r="E3537" s="3"/>
      <c r="F3537" s="3"/>
    </row>
    <row r="3538" spans="1:6" x14ac:dyDescent="0.3">
      <c r="A3538" s="718"/>
      <c r="B3538" s="2"/>
      <c r="D3538" s="3"/>
      <c r="E3538" s="3"/>
      <c r="F3538" s="3"/>
    </row>
    <row r="3539" spans="1:6" x14ac:dyDescent="0.3">
      <c r="A3539" s="719"/>
      <c r="B3539" s="2"/>
      <c r="D3539" s="3"/>
      <c r="E3539" s="3"/>
      <c r="F3539" s="3"/>
    </row>
    <row r="3540" spans="1:6" x14ac:dyDescent="0.3">
      <c r="A3540" s="716"/>
      <c r="D3540" s="3"/>
      <c r="E3540" s="3"/>
      <c r="F3540" s="3"/>
    </row>
    <row r="3541" spans="1:6" x14ac:dyDescent="0.3">
      <c r="A3541" s="718"/>
      <c r="B3541" s="2"/>
      <c r="D3541" s="3"/>
      <c r="E3541" s="3"/>
      <c r="F3541" s="3"/>
    </row>
    <row r="3542" spans="1:6" x14ac:dyDescent="0.3">
      <c r="A3542" s="718"/>
      <c r="B3542" s="2"/>
      <c r="C3542" s="3"/>
      <c r="D3542" s="3"/>
      <c r="E3542" s="3"/>
      <c r="F3542" s="3"/>
    </row>
    <row r="3543" spans="1:6" x14ac:dyDescent="0.3">
      <c r="A3543" s="716"/>
      <c r="C3543" s="3"/>
      <c r="D3543" s="3"/>
      <c r="E3543" s="3"/>
      <c r="F3543" s="3"/>
    </row>
    <row r="3544" spans="1:6" x14ac:dyDescent="0.3">
      <c r="A3544" s="718"/>
      <c r="B3544" s="2"/>
      <c r="D3544" s="3"/>
      <c r="E3544" s="3"/>
      <c r="F3544" s="3"/>
    </row>
    <row r="3545" spans="1:6" x14ac:dyDescent="0.3">
      <c r="A3545" s="716"/>
      <c r="D3545" s="3"/>
      <c r="E3545" s="3"/>
      <c r="F3545" s="3"/>
    </row>
    <row r="3546" spans="1:6" x14ac:dyDescent="0.3">
      <c r="A3546" s="716"/>
      <c r="C3546" s="3"/>
      <c r="D3546" s="3"/>
      <c r="E3546" s="3"/>
      <c r="F3546" s="3"/>
    </row>
    <row r="3547" spans="1:6" x14ac:dyDescent="0.3">
      <c r="A3547" s="718"/>
      <c r="B3547" s="2"/>
      <c r="D3547" s="3"/>
      <c r="E3547" s="3"/>
      <c r="F3547" s="3"/>
    </row>
    <row r="3548" spans="1:6" x14ac:dyDescent="0.3">
      <c r="A3548" s="716"/>
      <c r="D3548" s="3"/>
      <c r="E3548" s="3"/>
      <c r="F3548" s="3"/>
    </row>
    <row r="3549" spans="1:6" x14ac:dyDescent="0.3">
      <c r="A3549" s="718"/>
      <c r="B3549" s="2"/>
      <c r="C3549" s="3"/>
      <c r="D3549" s="3"/>
      <c r="E3549" s="3"/>
      <c r="F3549" s="3"/>
    </row>
    <row r="3550" spans="1:6" x14ac:dyDescent="0.3">
      <c r="A3550" s="716"/>
      <c r="D3550" s="3"/>
      <c r="E3550" s="3"/>
      <c r="F3550" s="3"/>
    </row>
    <row r="3551" spans="1:6" x14ac:dyDescent="0.3">
      <c r="A3551" s="718"/>
      <c r="B3551" s="2"/>
      <c r="C3551" s="3"/>
      <c r="D3551" s="3"/>
      <c r="E3551" s="3"/>
      <c r="F3551" s="3"/>
    </row>
    <row r="3552" spans="1:6" x14ac:dyDescent="0.3">
      <c r="A3552" s="716"/>
      <c r="C3552" s="3"/>
      <c r="D3552" s="3"/>
      <c r="E3552" s="3"/>
      <c r="F3552" s="3"/>
    </row>
    <row r="3553" spans="1:6" x14ac:dyDescent="0.3">
      <c r="A3553" s="716"/>
      <c r="D3553" s="3"/>
      <c r="E3553" s="3"/>
      <c r="F3553" s="3"/>
    </row>
    <row r="3554" spans="1:6" x14ac:dyDescent="0.3">
      <c r="A3554" s="718"/>
      <c r="B3554" s="2"/>
      <c r="C3554" s="3"/>
      <c r="D3554" s="3"/>
      <c r="E3554" s="3"/>
      <c r="F3554" s="3"/>
    </row>
    <row r="3555" spans="1:6" x14ac:dyDescent="0.3">
      <c r="A3555" s="718"/>
      <c r="B3555" s="2"/>
      <c r="D3555" s="3"/>
      <c r="E3555" s="3"/>
      <c r="F3555" s="3"/>
    </row>
    <row r="3556" spans="1:6" x14ac:dyDescent="0.3">
      <c r="A3556" s="719"/>
      <c r="B3556" s="2"/>
      <c r="C3556" s="3"/>
      <c r="D3556" s="3"/>
      <c r="E3556" s="3"/>
      <c r="F3556" s="3"/>
    </row>
    <row r="3557" spans="1:6" x14ac:dyDescent="0.3">
      <c r="A3557" s="716"/>
      <c r="D3557" s="3"/>
      <c r="E3557" s="3"/>
      <c r="F3557" s="3"/>
    </row>
    <row r="3558" spans="1:6" x14ac:dyDescent="0.3">
      <c r="A3558" s="716"/>
      <c r="C3558" s="3"/>
      <c r="D3558" s="3"/>
      <c r="E3558" s="3"/>
      <c r="F3558" s="3"/>
    </row>
    <row r="3559" spans="1:6" x14ac:dyDescent="0.3">
      <c r="A3559" s="716"/>
      <c r="C3559" s="3"/>
      <c r="D3559" s="3"/>
      <c r="E3559" s="3"/>
      <c r="F3559" s="3"/>
    </row>
    <row r="3560" spans="1:6" x14ac:dyDescent="0.3">
      <c r="A3560" s="718"/>
      <c r="B3560" s="2"/>
      <c r="D3560" s="3"/>
      <c r="E3560" s="3"/>
      <c r="F3560" s="3"/>
    </row>
    <row r="3561" spans="1:6" x14ac:dyDescent="0.3">
      <c r="A3561" s="718"/>
      <c r="B3561" s="2"/>
      <c r="D3561" s="3"/>
      <c r="E3561" s="3"/>
      <c r="F3561" s="3"/>
    </row>
    <row r="3562" spans="1:6" x14ac:dyDescent="0.3">
      <c r="A3562" s="718"/>
      <c r="B3562" s="2"/>
      <c r="D3562" s="3"/>
      <c r="E3562" s="3"/>
      <c r="F3562" s="3"/>
    </row>
    <row r="3563" spans="1:6" x14ac:dyDescent="0.3">
      <c r="A3563" s="718"/>
      <c r="B3563" s="2"/>
      <c r="C3563" s="3"/>
      <c r="D3563" s="3"/>
      <c r="E3563" s="3"/>
      <c r="F3563" s="3"/>
    </row>
    <row r="3564" spans="1:6" x14ac:dyDescent="0.3">
      <c r="A3564" s="716"/>
      <c r="C3564" s="3"/>
      <c r="D3564" s="3"/>
      <c r="E3564" s="3"/>
      <c r="F3564" s="3"/>
    </row>
    <row r="3565" spans="1:6" x14ac:dyDescent="0.3">
      <c r="A3565" s="716"/>
      <c r="C3565" s="3"/>
      <c r="D3565" s="3"/>
      <c r="E3565" s="3"/>
      <c r="F3565" s="3"/>
    </row>
    <row r="3566" spans="1:6" x14ac:dyDescent="0.3">
      <c r="A3566" s="716"/>
      <c r="D3566" s="3"/>
      <c r="E3566" s="3"/>
      <c r="F3566" s="3"/>
    </row>
    <row r="3567" spans="1:6" x14ac:dyDescent="0.3">
      <c r="A3567" s="716"/>
      <c r="D3567" s="3"/>
      <c r="E3567" s="3"/>
      <c r="F3567" s="3"/>
    </row>
    <row r="3568" spans="1:6" x14ac:dyDescent="0.3">
      <c r="A3568" s="718"/>
      <c r="B3568" s="2"/>
      <c r="D3568" s="3"/>
      <c r="E3568" s="3"/>
      <c r="F3568" s="3"/>
    </row>
    <row r="3569" spans="1:6" x14ac:dyDescent="0.3">
      <c r="A3569" s="719"/>
      <c r="B3569" s="2"/>
      <c r="D3569" s="3"/>
      <c r="E3569" s="3"/>
      <c r="F3569" s="3"/>
    </row>
    <row r="3570" spans="1:6" x14ac:dyDescent="0.3">
      <c r="A3570" s="716"/>
      <c r="C3570" s="3"/>
      <c r="D3570" s="3"/>
      <c r="E3570" s="3"/>
      <c r="F3570" s="3"/>
    </row>
    <row r="3571" spans="1:6" x14ac:dyDescent="0.3">
      <c r="A3571" s="718"/>
      <c r="B3571" s="2"/>
      <c r="C3571" s="3"/>
      <c r="D3571" s="3"/>
      <c r="E3571" s="3"/>
      <c r="F3571" s="3"/>
    </row>
    <row r="3572" spans="1:6" x14ac:dyDescent="0.3">
      <c r="A3572" s="718"/>
      <c r="B3572" s="2"/>
      <c r="C3572" s="3"/>
      <c r="D3572" s="3"/>
      <c r="E3572" s="3"/>
      <c r="F3572" s="3"/>
    </row>
    <row r="3573" spans="1:6" x14ac:dyDescent="0.3">
      <c r="A3573" s="718"/>
      <c r="B3573" s="2"/>
      <c r="C3573" s="3"/>
      <c r="D3573" s="3"/>
      <c r="E3573" s="3"/>
      <c r="F3573" s="3"/>
    </row>
    <row r="3574" spans="1:6" x14ac:dyDescent="0.3">
      <c r="A3574" s="716"/>
      <c r="D3574" s="3"/>
      <c r="E3574" s="3"/>
      <c r="F3574" s="3"/>
    </row>
    <row r="3575" spans="1:6" x14ac:dyDescent="0.3">
      <c r="A3575" s="716"/>
      <c r="D3575" s="3"/>
      <c r="E3575" s="3"/>
      <c r="F3575" s="3"/>
    </row>
    <row r="3576" spans="1:6" x14ac:dyDescent="0.3">
      <c r="A3576" s="716"/>
      <c r="C3576" s="3"/>
      <c r="D3576" s="3"/>
      <c r="E3576" s="3"/>
      <c r="F3576" s="3"/>
    </row>
    <row r="3577" spans="1:6" x14ac:dyDescent="0.3">
      <c r="A3577" s="718"/>
      <c r="B3577" s="2"/>
      <c r="D3577" s="3"/>
      <c r="E3577" s="3"/>
      <c r="F3577" s="3"/>
    </row>
    <row r="3578" spans="1:6" x14ac:dyDescent="0.3">
      <c r="A3578" s="718"/>
      <c r="B3578" s="2"/>
      <c r="D3578" s="3"/>
      <c r="E3578" s="3"/>
      <c r="F3578" s="3"/>
    </row>
    <row r="3579" spans="1:6" x14ac:dyDescent="0.3">
      <c r="A3579" s="716"/>
      <c r="D3579" s="3"/>
      <c r="E3579" s="3"/>
      <c r="F3579" s="3"/>
    </row>
    <row r="3580" spans="1:6" x14ac:dyDescent="0.3">
      <c r="A3580" s="716"/>
      <c r="C3580" s="3"/>
      <c r="D3580" s="3"/>
      <c r="E3580" s="3"/>
      <c r="F3580" s="3"/>
    </row>
    <row r="3581" spans="1:6" x14ac:dyDescent="0.3">
      <c r="A3581" s="716"/>
      <c r="C3581" s="3"/>
      <c r="D3581" s="3"/>
      <c r="E3581" s="3"/>
      <c r="F3581" s="3"/>
    </row>
    <row r="3582" spans="1:6" x14ac:dyDescent="0.3">
      <c r="A3582" s="718"/>
      <c r="B3582" s="2"/>
      <c r="C3582" s="3"/>
      <c r="D3582" s="3"/>
      <c r="E3582" s="3"/>
      <c r="F3582" s="3"/>
    </row>
    <row r="3583" spans="1:6" x14ac:dyDescent="0.3">
      <c r="A3583" s="718"/>
      <c r="B3583" s="2"/>
      <c r="D3583" s="3"/>
      <c r="E3583" s="3"/>
      <c r="F3583" s="3"/>
    </row>
    <row r="3584" spans="1:6" x14ac:dyDescent="0.3">
      <c r="A3584" s="716"/>
      <c r="D3584" s="3"/>
      <c r="E3584" s="3"/>
      <c r="F3584" s="3"/>
    </row>
    <row r="3585" spans="1:6" x14ac:dyDescent="0.3">
      <c r="A3585" s="716"/>
      <c r="C3585" s="3"/>
      <c r="D3585" s="3"/>
      <c r="E3585" s="3"/>
      <c r="F3585" s="3"/>
    </row>
    <row r="3586" spans="1:6" x14ac:dyDescent="0.3">
      <c r="A3586" s="718"/>
      <c r="B3586" s="2"/>
      <c r="C3586" s="3"/>
      <c r="D3586" s="3"/>
      <c r="E3586" s="3"/>
      <c r="F3586" s="3"/>
    </row>
    <row r="3587" spans="1:6" x14ac:dyDescent="0.3">
      <c r="A3587" s="718"/>
      <c r="B3587" s="2"/>
      <c r="C3587" s="3"/>
      <c r="D3587" s="3"/>
      <c r="E3587" s="3"/>
      <c r="F3587" s="3"/>
    </row>
    <row r="3588" spans="1:6" x14ac:dyDescent="0.3">
      <c r="A3588" s="716"/>
      <c r="D3588" s="3"/>
      <c r="E3588" s="3"/>
      <c r="F3588" s="3"/>
    </row>
    <row r="3589" spans="1:6" x14ac:dyDescent="0.3">
      <c r="A3589" s="716"/>
      <c r="D3589" s="3"/>
      <c r="E3589" s="3"/>
      <c r="F3589" s="3"/>
    </row>
    <row r="3590" spans="1:6" x14ac:dyDescent="0.3">
      <c r="A3590" s="718"/>
      <c r="B3590" s="2"/>
      <c r="C3590" s="3"/>
      <c r="D3590" s="3"/>
      <c r="E3590" s="3"/>
      <c r="F3590" s="3"/>
    </row>
    <row r="3591" spans="1:6" x14ac:dyDescent="0.3">
      <c r="A3591" s="716"/>
      <c r="C3591" s="3"/>
      <c r="D3591" s="3"/>
      <c r="E3591" s="3"/>
      <c r="F3591" s="3"/>
    </row>
    <row r="3592" spans="1:6" x14ac:dyDescent="0.3">
      <c r="A3592" s="716"/>
      <c r="D3592" s="3"/>
      <c r="E3592" s="3"/>
      <c r="F3592" s="3"/>
    </row>
    <row r="3593" spans="1:6" x14ac:dyDescent="0.3">
      <c r="A3593" s="716"/>
      <c r="D3593" s="3"/>
      <c r="E3593" s="3"/>
      <c r="F3593" s="3"/>
    </row>
    <row r="3594" spans="1:6" x14ac:dyDescent="0.3">
      <c r="A3594" s="718"/>
      <c r="B3594" s="2"/>
      <c r="C3594" s="3"/>
      <c r="D3594" s="3"/>
      <c r="E3594" s="3"/>
      <c r="F3594" s="3"/>
    </row>
    <row r="3595" spans="1:6" x14ac:dyDescent="0.3">
      <c r="A3595" s="716"/>
      <c r="C3595" s="3"/>
      <c r="D3595" s="3"/>
      <c r="E3595" s="3"/>
      <c r="F3595" s="3"/>
    </row>
    <row r="3596" spans="1:6" x14ac:dyDescent="0.3">
      <c r="A3596" s="716"/>
      <c r="D3596" s="3"/>
      <c r="E3596" s="3"/>
      <c r="F3596" s="3"/>
    </row>
    <row r="3597" spans="1:6" x14ac:dyDescent="0.3">
      <c r="A3597" s="716"/>
      <c r="C3597" s="3"/>
      <c r="D3597" s="3"/>
      <c r="E3597" s="3"/>
      <c r="F3597" s="3"/>
    </row>
    <row r="3598" spans="1:6" x14ac:dyDescent="0.3">
      <c r="A3598" s="716"/>
      <c r="C3598" s="3"/>
      <c r="D3598" s="3"/>
      <c r="E3598" s="3"/>
      <c r="F3598" s="3"/>
    </row>
    <row r="3599" spans="1:6" x14ac:dyDescent="0.3">
      <c r="A3599" s="716"/>
      <c r="C3599" s="3"/>
      <c r="D3599" s="3"/>
      <c r="E3599" s="3"/>
      <c r="F3599" s="3"/>
    </row>
    <row r="3600" spans="1:6" x14ac:dyDescent="0.3">
      <c r="A3600" s="716"/>
      <c r="D3600" s="3"/>
      <c r="E3600" s="3"/>
      <c r="F3600" s="3"/>
    </row>
    <row r="3601" spans="1:6" x14ac:dyDescent="0.3">
      <c r="A3601" s="716"/>
      <c r="C3601" s="3"/>
      <c r="D3601" s="3"/>
      <c r="E3601" s="3"/>
      <c r="F3601" s="3"/>
    </row>
    <row r="3602" spans="1:6" x14ac:dyDescent="0.3">
      <c r="A3602" s="716"/>
      <c r="C3602" s="3"/>
      <c r="D3602" s="3"/>
      <c r="E3602" s="3"/>
      <c r="F3602" s="3"/>
    </row>
    <row r="3603" spans="1:6" x14ac:dyDescent="0.3">
      <c r="A3603" s="716"/>
      <c r="C3603" s="3"/>
      <c r="D3603" s="3"/>
      <c r="E3603" s="3"/>
      <c r="F3603" s="3"/>
    </row>
    <row r="3604" spans="1:6" x14ac:dyDescent="0.3">
      <c r="A3604" s="716"/>
      <c r="C3604" s="3"/>
      <c r="D3604" s="3"/>
      <c r="E3604" s="3"/>
      <c r="F3604" s="3"/>
    </row>
    <row r="3605" spans="1:6" x14ac:dyDescent="0.3">
      <c r="A3605" s="716"/>
      <c r="C3605" s="3"/>
      <c r="D3605" s="3"/>
      <c r="E3605" s="3"/>
      <c r="F3605" s="3"/>
    </row>
    <row r="3606" spans="1:6" x14ac:dyDescent="0.3">
      <c r="A3606" s="718"/>
      <c r="B3606" s="2"/>
      <c r="C3606" s="3"/>
      <c r="D3606" s="3"/>
      <c r="E3606" s="3"/>
      <c r="F3606" s="3"/>
    </row>
    <row r="3607" spans="1:6" x14ac:dyDescent="0.3">
      <c r="A3607" s="718"/>
      <c r="B3607" s="2"/>
      <c r="C3607" s="3"/>
      <c r="D3607" s="3"/>
      <c r="E3607" s="3"/>
      <c r="F3607" s="3"/>
    </row>
    <row r="3608" spans="1:6" x14ac:dyDescent="0.3">
      <c r="A3608" s="718"/>
      <c r="B3608" s="2"/>
      <c r="C3608" s="3"/>
      <c r="D3608" s="3"/>
      <c r="E3608" s="3"/>
      <c r="F3608" s="3"/>
    </row>
    <row r="3609" spans="1:6" x14ac:dyDescent="0.3">
      <c r="A3609" s="718"/>
      <c r="B3609" s="2"/>
      <c r="C3609" s="3"/>
      <c r="D3609" s="3"/>
      <c r="E3609" s="3"/>
      <c r="F3609" s="3"/>
    </row>
    <row r="3610" spans="1:6" x14ac:dyDescent="0.3">
      <c r="A3610" s="718"/>
      <c r="B3610" s="2"/>
      <c r="C3610" s="3"/>
      <c r="D3610" s="3"/>
      <c r="E3610" s="3"/>
      <c r="F3610" s="3"/>
    </row>
    <row r="3611" spans="1:6" x14ac:dyDescent="0.3">
      <c r="A3611" s="718"/>
      <c r="B3611" s="2"/>
      <c r="C3611" s="3"/>
      <c r="D3611" s="3"/>
      <c r="E3611" s="3"/>
      <c r="F3611" s="3"/>
    </row>
    <row r="3612" spans="1:6" x14ac:dyDescent="0.3">
      <c r="A3612" s="716"/>
      <c r="D3612" s="3"/>
      <c r="E3612" s="3"/>
      <c r="F3612" s="3"/>
    </row>
    <row r="3613" spans="1:6" x14ac:dyDescent="0.3">
      <c r="A3613" s="716"/>
      <c r="D3613" s="3"/>
      <c r="E3613" s="3"/>
      <c r="F3613" s="3"/>
    </row>
    <row r="3614" spans="1:6" x14ac:dyDescent="0.3">
      <c r="A3614" s="716"/>
      <c r="D3614" s="3"/>
      <c r="E3614" s="3"/>
      <c r="F3614" s="3"/>
    </row>
    <row r="3615" spans="1:6" x14ac:dyDescent="0.3">
      <c r="A3615" s="716"/>
      <c r="D3615" s="3"/>
      <c r="E3615" s="3"/>
      <c r="F3615" s="3"/>
    </row>
    <row r="3616" spans="1:6" x14ac:dyDescent="0.3">
      <c r="A3616" s="716"/>
      <c r="D3616" s="3"/>
      <c r="E3616" s="3"/>
      <c r="F3616" s="3"/>
    </row>
    <row r="3617" spans="1:6" x14ac:dyDescent="0.3">
      <c r="A3617" s="716"/>
      <c r="D3617" s="3"/>
      <c r="E3617" s="3"/>
      <c r="F3617" s="3"/>
    </row>
    <row r="3618" spans="1:6" x14ac:dyDescent="0.3">
      <c r="A3618" s="716"/>
      <c r="C3618" s="3"/>
      <c r="D3618" s="3"/>
      <c r="E3618" s="3"/>
      <c r="F3618" s="3"/>
    </row>
    <row r="3619" spans="1:6" x14ac:dyDescent="0.3">
      <c r="A3619" s="718"/>
      <c r="B3619" s="2"/>
      <c r="C3619" s="3"/>
      <c r="D3619" s="3"/>
      <c r="E3619" s="3"/>
      <c r="F3619" s="3"/>
    </row>
    <row r="3620" spans="1:6" x14ac:dyDescent="0.3">
      <c r="A3620" s="722"/>
      <c r="B3620" s="2"/>
      <c r="C3620" s="3"/>
      <c r="D3620" s="3"/>
      <c r="E3620" s="3"/>
      <c r="F3620" s="3"/>
    </row>
    <row r="3621" spans="1:6" x14ac:dyDescent="0.3">
      <c r="A3621" s="718"/>
      <c r="B3621" s="2"/>
      <c r="C3621" s="3"/>
      <c r="D3621" s="3"/>
      <c r="E3621" s="3"/>
      <c r="F3621" s="3"/>
    </row>
    <row r="3622" spans="1:6" x14ac:dyDescent="0.3">
      <c r="A3622" s="716"/>
      <c r="C3622" s="3"/>
      <c r="D3622" s="3"/>
      <c r="E3622" s="3"/>
      <c r="F3622" s="3"/>
    </row>
    <row r="3623" spans="1:6" x14ac:dyDescent="0.3">
      <c r="A3623" s="716"/>
      <c r="C3623" s="3"/>
      <c r="D3623" s="3"/>
      <c r="E3623" s="3"/>
      <c r="F3623" s="3"/>
    </row>
    <row r="3624" spans="1:6" x14ac:dyDescent="0.3">
      <c r="A3624" s="716"/>
      <c r="C3624" s="3"/>
      <c r="D3624" s="3"/>
      <c r="E3624" s="3"/>
      <c r="F3624" s="3"/>
    </row>
    <row r="3625" spans="1:6" x14ac:dyDescent="0.3">
      <c r="A3625" s="716"/>
      <c r="D3625" s="3"/>
      <c r="E3625" s="3"/>
      <c r="F3625" s="3"/>
    </row>
    <row r="3626" spans="1:6" x14ac:dyDescent="0.3">
      <c r="A3626" s="716"/>
      <c r="D3626" s="3"/>
      <c r="E3626" s="3"/>
      <c r="F3626" s="3"/>
    </row>
    <row r="3627" spans="1:6" x14ac:dyDescent="0.3">
      <c r="A3627" s="716"/>
      <c r="D3627" s="3"/>
      <c r="E3627" s="3"/>
      <c r="F3627" s="3"/>
    </row>
    <row r="3628" spans="1:6" x14ac:dyDescent="0.3">
      <c r="A3628" s="716"/>
      <c r="C3628" s="3"/>
      <c r="D3628" s="3"/>
      <c r="E3628" s="3"/>
      <c r="F3628" s="3"/>
    </row>
    <row r="3629" spans="1:6" x14ac:dyDescent="0.3">
      <c r="A3629" s="716"/>
      <c r="C3629" s="3"/>
      <c r="D3629" s="3"/>
      <c r="E3629" s="3"/>
      <c r="F3629" s="3"/>
    </row>
    <row r="3630" spans="1:6" x14ac:dyDescent="0.3">
      <c r="A3630" s="716"/>
      <c r="C3630" s="3"/>
      <c r="D3630" s="3"/>
      <c r="E3630" s="3"/>
      <c r="F3630" s="3"/>
    </row>
    <row r="3631" spans="1:6" x14ac:dyDescent="0.3">
      <c r="A3631" s="716"/>
      <c r="C3631" s="3"/>
      <c r="D3631" s="3"/>
      <c r="E3631" s="3"/>
      <c r="F3631" s="3"/>
    </row>
    <row r="3632" spans="1:6" x14ac:dyDescent="0.3">
      <c r="A3632" s="716"/>
      <c r="C3632" s="3"/>
      <c r="D3632" s="3"/>
      <c r="E3632" s="3"/>
      <c r="F3632" s="3"/>
    </row>
    <row r="3633" spans="1:6" x14ac:dyDescent="0.3">
      <c r="A3633" s="716"/>
      <c r="C3633" s="3"/>
      <c r="D3633" s="3"/>
      <c r="E3633" s="3"/>
      <c r="F3633" s="3"/>
    </row>
    <row r="3634" spans="1:6" x14ac:dyDescent="0.3">
      <c r="A3634" s="716"/>
      <c r="C3634" s="3"/>
      <c r="D3634" s="3"/>
      <c r="E3634" s="3"/>
      <c r="F3634" s="3"/>
    </row>
    <row r="3635" spans="1:6" x14ac:dyDescent="0.3">
      <c r="A3635" s="716"/>
      <c r="C3635" s="3"/>
      <c r="D3635" s="3"/>
      <c r="E3635" s="3"/>
      <c r="F3635" s="3"/>
    </row>
    <row r="3636" spans="1:6" x14ac:dyDescent="0.3">
      <c r="A3636" s="716"/>
      <c r="C3636" s="3"/>
      <c r="D3636" s="3"/>
      <c r="E3636" s="3"/>
      <c r="F3636" s="3"/>
    </row>
    <row r="3637" spans="1:6" x14ac:dyDescent="0.3">
      <c r="A3637" s="718"/>
      <c r="B3637" s="2"/>
      <c r="C3637" s="3"/>
      <c r="D3637" s="3"/>
      <c r="E3637" s="3"/>
      <c r="F3637" s="3"/>
    </row>
    <row r="3638" spans="1:6" x14ac:dyDescent="0.3">
      <c r="A3638" s="716"/>
      <c r="C3638" s="3"/>
      <c r="D3638" s="3"/>
      <c r="E3638" s="3"/>
      <c r="F3638" s="3"/>
    </row>
    <row r="3639" spans="1:6" x14ac:dyDescent="0.3">
      <c r="A3639" s="716"/>
      <c r="C3639" s="3"/>
      <c r="D3639" s="3"/>
      <c r="E3639" s="3"/>
      <c r="F3639" s="3"/>
    </row>
    <row r="3640" spans="1:6" x14ac:dyDescent="0.3">
      <c r="A3640" s="716"/>
      <c r="C3640" s="3"/>
      <c r="D3640" s="3"/>
      <c r="E3640" s="3"/>
      <c r="F3640" s="3"/>
    </row>
    <row r="3641" spans="1:6" x14ac:dyDescent="0.3">
      <c r="A3641" s="716"/>
      <c r="C3641" s="3"/>
      <c r="D3641" s="3"/>
      <c r="E3641" s="3"/>
      <c r="F3641" s="3"/>
    </row>
    <row r="3642" spans="1:6" x14ac:dyDescent="0.3">
      <c r="A3642" s="716"/>
      <c r="C3642" s="3"/>
      <c r="D3642" s="3"/>
      <c r="E3642" s="3"/>
      <c r="F3642" s="3"/>
    </row>
    <row r="3643" spans="1:6" x14ac:dyDescent="0.3">
      <c r="A3643" s="716"/>
      <c r="D3643" s="3"/>
      <c r="E3643" s="3"/>
      <c r="F3643" s="3"/>
    </row>
    <row r="3644" spans="1:6" x14ac:dyDescent="0.3">
      <c r="A3644" s="716"/>
      <c r="C3644" s="3"/>
      <c r="D3644" s="3"/>
      <c r="E3644" s="3"/>
      <c r="F3644" s="3"/>
    </row>
    <row r="3645" spans="1:6" x14ac:dyDescent="0.3">
      <c r="A3645" s="716"/>
      <c r="C3645" s="3"/>
      <c r="D3645" s="3"/>
      <c r="E3645" s="3"/>
      <c r="F3645" s="3"/>
    </row>
    <row r="3646" spans="1:6" x14ac:dyDescent="0.3">
      <c r="A3646" s="716"/>
      <c r="C3646" s="3"/>
      <c r="D3646" s="3"/>
      <c r="E3646" s="3"/>
      <c r="F3646" s="3"/>
    </row>
    <row r="3647" spans="1:6" x14ac:dyDescent="0.3">
      <c r="A3647" s="716"/>
      <c r="C3647" s="3"/>
      <c r="D3647" s="3"/>
      <c r="E3647" s="3"/>
      <c r="F3647" s="3"/>
    </row>
    <row r="3648" spans="1:6" x14ac:dyDescent="0.3">
      <c r="A3648" s="716"/>
      <c r="C3648" s="3"/>
      <c r="D3648" s="3"/>
      <c r="E3648" s="3"/>
      <c r="F3648" s="3"/>
    </row>
    <row r="3649" spans="1:6" x14ac:dyDescent="0.3">
      <c r="A3649" s="718"/>
      <c r="B3649" s="2"/>
      <c r="C3649" s="3"/>
      <c r="D3649" s="3"/>
      <c r="E3649" s="3"/>
      <c r="F3649" s="3"/>
    </row>
    <row r="3650" spans="1:6" x14ac:dyDescent="0.3">
      <c r="A3650" s="716"/>
      <c r="C3650" s="3"/>
      <c r="D3650" s="3"/>
      <c r="E3650" s="3"/>
      <c r="F3650" s="3"/>
    </row>
    <row r="3651" spans="1:6" x14ac:dyDescent="0.3">
      <c r="A3651" s="716"/>
      <c r="C3651" s="3"/>
      <c r="D3651" s="3"/>
      <c r="E3651" s="3"/>
      <c r="F3651" s="3"/>
    </row>
    <row r="3652" spans="1:6" x14ac:dyDescent="0.3">
      <c r="A3652" s="718"/>
      <c r="B3652" s="2"/>
      <c r="C3652" s="3"/>
      <c r="D3652" s="3"/>
      <c r="E3652" s="3"/>
      <c r="F3652" s="3"/>
    </row>
    <row r="3653" spans="1:6" x14ac:dyDescent="0.3">
      <c r="A3653" s="716"/>
      <c r="C3653" s="3"/>
      <c r="D3653" s="3"/>
      <c r="E3653" s="3"/>
      <c r="F3653" s="3"/>
    </row>
    <row r="3654" spans="1:6" x14ac:dyDescent="0.3">
      <c r="A3654" s="716"/>
      <c r="C3654" s="3"/>
      <c r="D3654" s="3"/>
      <c r="E3654" s="3"/>
      <c r="F3654" s="3"/>
    </row>
    <row r="3655" spans="1:6" x14ac:dyDescent="0.3">
      <c r="A3655" s="716"/>
      <c r="D3655" s="3"/>
      <c r="E3655" s="3"/>
      <c r="F3655" s="3"/>
    </row>
    <row r="3656" spans="1:6" x14ac:dyDescent="0.3">
      <c r="A3656" s="716"/>
      <c r="C3656" s="3"/>
      <c r="D3656" s="3"/>
      <c r="E3656" s="3"/>
      <c r="F3656" s="3"/>
    </row>
    <row r="3657" spans="1:6" x14ac:dyDescent="0.3">
      <c r="A3657" s="716"/>
      <c r="C3657" s="3"/>
      <c r="D3657" s="3"/>
      <c r="E3657" s="3"/>
      <c r="F3657" s="3"/>
    </row>
    <row r="3658" spans="1:6" x14ac:dyDescent="0.3">
      <c r="A3658" s="716"/>
      <c r="D3658" s="3"/>
      <c r="E3658" s="3"/>
      <c r="F3658" s="3"/>
    </row>
    <row r="3659" spans="1:6" x14ac:dyDescent="0.3">
      <c r="A3659" s="716"/>
      <c r="C3659" s="3"/>
      <c r="D3659" s="3"/>
      <c r="E3659" s="3"/>
      <c r="F3659" s="3"/>
    </row>
    <row r="3660" spans="1:6" x14ac:dyDescent="0.3">
      <c r="A3660" s="716"/>
      <c r="C3660" s="3"/>
      <c r="D3660" s="3"/>
      <c r="E3660" s="3"/>
      <c r="F3660" s="3"/>
    </row>
    <row r="3661" spans="1:6" x14ac:dyDescent="0.3">
      <c r="A3661" s="716"/>
      <c r="C3661" s="3"/>
      <c r="D3661" s="3"/>
      <c r="E3661" s="3"/>
      <c r="F3661" s="3"/>
    </row>
    <row r="3662" spans="1:6" x14ac:dyDescent="0.3">
      <c r="A3662" s="716"/>
      <c r="C3662" s="3"/>
      <c r="D3662" s="3"/>
      <c r="E3662" s="3"/>
      <c r="F3662" s="3"/>
    </row>
    <row r="3663" spans="1:6" x14ac:dyDescent="0.3">
      <c r="A3663" s="716"/>
      <c r="C3663" s="3"/>
      <c r="D3663" s="3"/>
      <c r="E3663" s="3"/>
      <c r="F3663" s="3"/>
    </row>
    <row r="3664" spans="1:6" x14ac:dyDescent="0.3">
      <c r="A3664" s="716"/>
      <c r="C3664" s="3"/>
      <c r="D3664" s="3"/>
      <c r="E3664" s="3"/>
      <c r="F3664" s="3"/>
    </row>
    <row r="3665" spans="1:6" x14ac:dyDescent="0.3">
      <c r="A3665" s="719"/>
      <c r="B3665" s="2"/>
      <c r="C3665" s="3"/>
      <c r="D3665" s="3"/>
      <c r="E3665" s="3"/>
      <c r="F3665" s="3"/>
    </row>
    <row r="3666" spans="1:6" x14ac:dyDescent="0.3">
      <c r="A3666" s="718"/>
      <c r="B3666" s="2"/>
      <c r="C3666" s="3"/>
      <c r="D3666" s="3"/>
      <c r="E3666" s="3"/>
      <c r="F3666" s="3"/>
    </row>
    <row r="3667" spans="1:6" x14ac:dyDescent="0.3">
      <c r="A3667" s="716"/>
      <c r="C3667" s="3"/>
      <c r="D3667" s="3"/>
      <c r="E3667" s="3"/>
      <c r="F3667" s="3"/>
    </row>
    <row r="3668" spans="1:6" x14ac:dyDescent="0.3">
      <c r="A3668" s="716"/>
      <c r="C3668" s="3"/>
      <c r="D3668" s="3"/>
      <c r="E3668" s="3"/>
      <c r="F3668" s="3"/>
    </row>
    <row r="3669" spans="1:6" x14ac:dyDescent="0.3">
      <c r="A3669" s="716"/>
      <c r="C3669" s="3"/>
      <c r="D3669" s="3"/>
      <c r="E3669" s="3"/>
      <c r="F3669" s="3"/>
    </row>
    <row r="3670" spans="1:6" x14ac:dyDescent="0.3">
      <c r="A3670" s="719"/>
      <c r="B3670" s="2"/>
      <c r="C3670" s="3"/>
      <c r="D3670" s="3"/>
      <c r="E3670" s="3"/>
      <c r="F3670" s="3"/>
    </row>
    <row r="3671" spans="1:6" x14ac:dyDescent="0.3">
      <c r="A3671" s="718"/>
      <c r="B3671" s="2"/>
      <c r="D3671" s="3"/>
      <c r="E3671" s="3"/>
      <c r="F3671" s="3"/>
    </row>
    <row r="3672" spans="1:6" x14ac:dyDescent="0.3">
      <c r="A3672" s="718"/>
      <c r="B3672" s="2"/>
      <c r="D3672" s="3"/>
      <c r="E3672" s="3"/>
      <c r="F3672" s="3"/>
    </row>
    <row r="3673" spans="1:6" x14ac:dyDescent="0.3">
      <c r="A3673" s="718"/>
      <c r="B3673" s="2"/>
      <c r="C3673" s="3"/>
      <c r="D3673" s="3"/>
      <c r="E3673" s="3"/>
      <c r="F3673" s="3"/>
    </row>
    <row r="3674" spans="1:6" x14ac:dyDescent="0.3">
      <c r="A3674" s="718"/>
      <c r="B3674" s="2"/>
      <c r="C3674" s="3"/>
      <c r="D3674" s="3"/>
      <c r="E3674" s="3"/>
      <c r="F3674" s="3"/>
    </row>
    <row r="3675" spans="1:6" x14ac:dyDescent="0.3">
      <c r="A3675" s="716"/>
      <c r="C3675" s="3"/>
      <c r="D3675" s="3"/>
      <c r="E3675" s="3"/>
      <c r="F3675" s="3"/>
    </row>
    <row r="3676" spans="1:6" x14ac:dyDescent="0.3">
      <c r="A3676" s="718"/>
      <c r="B3676" s="2"/>
      <c r="D3676" s="3"/>
      <c r="E3676" s="3"/>
      <c r="F3676" s="3"/>
    </row>
    <row r="3677" spans="1:6" x14ac:dyDescent="0.3">
      <c r="A3677" s="718"/>
      <c r="B3677" s="2"/>
      <c r="D3677" s="3"/>
      <c r="E3677" s="3"/>
      <c r="F3677" s="3"/>
    </row>
    <row r="3678" spans="1:6" x14ac:dyDescent="0.3">
      <c r="A3678" s="718"/>
      <c r="B3678" s="2"/>
      <c r="D3678" s="3"/>
      <c r="E3678" s="3"/>
      <c r="F3678" s="3"/>
    </row>
    <row r="3679" spans="1:6" x14ac:dyDescent="0.3">
      <c r="A3679" s="716"/>
      <c r="D3679" s="3"/>
      <c r="E3679" s="3"/>
      <c r="F3679" s="3"/>
    </row>
    <row r="3680" spans="1:6" x14ac:dyDescent="0.3">
      <c r="A3680" s="716"/>
      <c r="D3680" s="3"/>
      <c r="E3680" s="3"/>
      <c r="F3680" s="3"/>
    </row>
    <row r="3681" spans="1:6" x14ac:dyDescent="0.3">
      <c r="A3681" s="716"/>
      <c r="C3681" s="3"/>
      <c r="D3681" s="3"/>
      <c r="E3681" s="3"/>
      <c r="F3681" s="3"/>
    </row>
    <row r="3682" spans="1:6" x14ac:dyDescent="0.3">
      <c r="A3682" s="718"/>
      <c r="B3682" s="2"/>
      <c r="D3682" s="3"/>
      <c r="E3682" s="3"/>
      <c r="F3682" s="3"/>
    </row>
    <row r="3683" spans="1:6" x14ac:dyDescent="0.3">
      <c r="A3683" s="719"/>
      <c r="B3683" s="2"/>
      <c r="D3683" s="3"/>
      <c r="E3683" s="3"/>
      <c r="F3683" s="3"/>
    </row>
    <row r="3684" spans="1:6" x14ac:dyDescent="0.3">
      <c r="A3684" s="716"/>
      <c r="D3684" s="3"/>
      <c r="E3684" s="3"/>
      <c r="F3684" s="3"/>
    </row>
    <row r="3685" spans="1:6" x14ac:dyDescent="0.3">
      <c r="A3685" s="718"/>
      <c r="B3685" s="2"/>
      <c r="C3685" s="3"/>
      <c r="D3685" s="3"/>
      <c r="E3685" s="3"/>
      <c r="F3685" s="3"/>
    </row>
    <row r="3686" spans="1:6" x14ac:dyDescent="0.3">
      <c r="A3686" s="716"/>
      <c r="C3686" s="3"/>
      <c r="D3686" s="3"/>
      <c r="E3686" s="3"/>
      <c r="F3686" s="3"/>
    </row>
    <row r="3687" spans="1:6" x14ac:dyDescent="0.3">
      <c r="A3687" s="719"/>
      <c r="B3687" s="2"/>
      <c r="C3687" s="3"/>
      <c r="D3687" s="3"/>
      <c r="E3687" s="3"/>
      <c r="F3687" s="3"/>
    </row>
    <row r="3688" spans="1:6" x14ac:dyDescent="0.3">
      <c r="A3688" s="718"/>
      <c r="B3688" s="2"/>
      <c r="D3688" s="3"/>
      <c r="E3688" s="3"/>
      <c r="F3688" s="3"/>
    </row>
    <row r="3689" spans="1:6" x14ac:dyDescent="0.3">
      <c r="A3689" s="716"/>
      <c r="D3689" s="3"/>
      <c r="E3689" s="3"/>
      <c r="F3689" s="3"/>
    </row>
    <row r="3690" spans="1:6" x14ac:dyDescent="0.3">
      <c r="A3690" s="716"/>
      <c r="C3690" s="3"/>
      <c r="D3690" s="3"/>
      <c r="E3690" s="3"/>
      <c r="F3690" s="3"/>
    </row>
    <row r="3691" spans="1:6" x14ac:dyDescent="0.3">
      <c r="A3691" s="716"/>
      <c r="D3691" s="3"/>
      <c r="E3691" s="3"/>
      <c r="F3691" s="3"/>
    </row>
    <row r="3692" spans="1:6" x14ac:dyDescent="0.3">
      <c r="A3692" s="716"/>
      <c r="C3692" s="3"/>
      <c r="D3692" s="3"/>
      <c r="E3692" s="3"/>
      <c r="F3692" s="3"/>
    </row>
    <row r="3693" spans="1:6" x14ac:dyDescent="0.3">
      <c r="A3693" s="716"/>
      <c r="D3693" s="3"/>
      <c r="E3693" s="3"/>
      <c r="F3693" s="3"/>
    </row>
    <row r="3694" spans="1:6" x14ac:dyDescent="0.3">
      <c r="A3694" s="716"/>
      <c r="D3694" s="3"/>
      <c r="E3694" s="3"/>
      <c r="F3694" s="3"/>
    </row>
    <row r="3695" spans="1:6" x14ac:dyDescent="0.3">
      <c r="A3695" s="718"/>
      <c r="B3695" s="2"/>
      <c r="C3695" s="3"/>
      <c r="D3695" s="3"/>
      <c r="E3695" s="3"/>
      <c r="F3695" s="3"/>
    </row>
    <row r="3696" spans="1:6" x14ac:dyDescent="0.3">
      <c r="A3696" s="724"/>
      <c r="B3696" s="725"/>
      <c r="C3696" s="3"/>
      <c r="D3696" s="3"/>
      <c r="E3696" s="3"/>
      <c r="F3696" s="3"/>
    </row>
    <row r="3697" spans="1:6" x14ac:dyDescent="0.3">
      <c r="A3697" s="724"/>
      <c r="B3697" s="725"/>
      <c r="C3697" s="3"/>
      <c r="D3697" s="3"/>
      <c r="E3697" s="3"/>
      <c r="F3697" s="3"/>
    </row>
    <row r="3698" spans="1:6" x14ac:dyDescent="0.3">
      <c r="A3698" s="724"/>
      <c r="B3698" s="725"/>
      <c r="C3698" s="3"/>
      <c r="D3698" s="3"/>
      <c r="E3698" s="3"/>
      <c r="F3698" s="3"/>
    </row>
    <row r="3699" spans="1:6" x14ac:dyDescent="0.3">
      <c r="A3699" s="724"/>
      <c r="B3699" s="725"/>
      <c r="C3699" s="3"/>
      <c r="D3699" s="3"/>
      <c r="E3699" s="3"/>
      <c r="F3699" s="3"/>
    </row>
    <row r="3700" spans="1:6" x14ac:dyDescent="0.3">
      <c r="A3700" s="724"/>
      <c r="B3700" s="725"/>
      <c r="C3700" s="3"/>
      <c r="D3700" s="3"/>
      <c r="E3700" s="3"/>
      <c r="F3700" s="3"/>
    </row>
    <row r="3701" spans="1:6" x14ac:dyDescent="0.3">
      <c r="A3701" s="727"/>
      <c r="B3701" s="56"/>
      <c r="D3701" s="3"/>
      <c r="E3701" s="3"/>
      <c r="F3701" s="3"/>
    </row>
    <row r="3702" spans="1:6" x14ac:dyDescent="0.3">
      <c r="A3702" s="727"/>
      <c r="B3702" s="56"/>
      <c r="C3702" s="725"/>
      <c r="D3702" s="3"/>
      <c r="E3702" s="3"/>
      <c r="F3702" s="3"/>
    </row>
    <row r="3703" spans="1:6" x14ac:dyDescent="0.3">
      <c r="A3703" s="726"/>
      <c r="B3703" s="56"/>
      <c r="C3703" s="725"/>
      <c r="D3703" s="3"/>
      <c r="E3703" s="3"/>
      <c r="F3703" s="3"/>
    </row>
    <row r="3704" spans="1:6" x14ac:dyDescent="0.3">
      <c r="A3704" s="727"/>
      <c r="B3704" s="56"/>
      <c r="C3704" s="725"/>
      <c r="D3704" s="3"/>
      <c r="E3704" s="3"/>
      <c r="F3704" s="3"/>
    </row>
    <row r="3705" spans="1:6" x14ac:dyDescent="0.3">
      <c r="A3705" s="724"/>
      <c r="B3705" s="725"/>
      <c r="C3705" s="725"/>
      <c r="D3705" s="3"/>
      <c r="E3705" s="3"/>
      <c r="F3705" s="3"/>
    </row>
    <row r="3706" spans="1:6" x14ac:dyDescent="0.3">
      <c r="A3706" s="727"/>
      <c r="B3706" s="56"/>
      <c r="C3706" s="725"/>
      <c r="D3706" s="3"/>
      <c r="E3706" s="3"/>
      <c r="F3706" s="3"/>
    </row>
    <row r="3707" spans="1:6" x14ac:dyDescent="0.3">
      <c r="A3707" s="727"/>
      <c r="B3707" s="56"/>
      <c r="C3707" s="56"/>
      <c r="D3707" s="3"/>
      <c r="E3707" s="3"/>
      <c r="F3707" s="3"/>
    </row>
    <row r="3708" spans="1:6" x14ac:dyDescent="0.3">
      <c r="A3708" s="727"/>
      <c r="B3708" s="56"/>
      <c r="C3708" s="56"/>
      <c r="D3708" s="3"/>
      <c r="E3708" s="3"/>
      <c r="F3708" s="3"/>
    </row>
    <row r="3709" spans="1:6" x14ac:dyDescent="0.3">
      <c r="A3709" s="724"/>
      <c r="B3709" s="725"/>
      <c r="C3709" s="56"/>
      <c r="D3709" s="3"/>
      <c r="E3709" s="3"/>
      <c r="F3709" s="3"/>
    </row>
    <row r="3710" spans="1:6" x14ac:dyDescent="0.3">
      <c r="A3710" s="727"/>
      <c r="B3710" s="56"/>
      <c r="C3710" s="56"/>
      <c r="D3710" s="3"/>
      <c r="E3710" s="3"/>
      <c r="F3710" s="3"/>
    </row>
    <row r="3711" spans="1:6" x14ac:dyDescent="0.3">
      <c r="A3711" s="724"/>
      <c r="B3711" s="725"/>
      <c r="C3711" s="725"/>
      <c r="D3711" s="3"/>
      <c r="E3711" s="3"/>
      <c r="F3711" s="3"/>
    </row>
    <row r="3712" spans="1:6" x14ac:dyDescent="0.3">
      <c r="A3712" s="724"/>
      <c r="B3712" s="725"/>
      <c r="C3712" s="56"/>
      <c r="D3712" s="3"/>
      <c r="E3712" s="3"/>
      <c r="F3712" s="3"/>
    </row>
    <row r="3713" spans="1:6" x14ac:dyDescent="0.3">
      <c r="A3713" s="724"/>
      <c r="B3713" s="725"/>
      <c r="C3713" s="56"/>
      <c r="D3713" s="3"/>
      <c r="E3713" s="3"/>
      <c r="F3713" s="3"/>
    </row>
    <row r="3714" spans="1:6" x14ac:dyDescent="0.3">
      <c r="A3714" s="724"/>
      <c r="B3714" s="725"/>
      <c r="C3714" s="56"/>
      <c r="D3714" s="3"/>
      <c r="E3714" s="3"/>
      <c r="F3714" s="3"/>
    </row>
    <row r="3715" spans="1:6" x14ac:dyDescent="0.3">
      <c r="A3715" s="724"/>
      <c r="B3715" s="725"/>
      <c r="C3715" s="725"/>
      <c r="D3715" s="3"/>
      <c r="E3715" s="3"/>
      <c r="F3715" s="3"/>
    </row>
    <row r="3716" spans="1:6" x14ac:dyDescent="0.3">
      <c r="A3716" s="727"/>
      <c r="B3716" s="56"/>
      <c r="C3716" s="56"/>
      <c r="D3716" s="3"/>
      <c r="E3716" s="3"/>
      <c r="F3716" s="3"/>
    </row>
    <row r="3717" spans="1:6" x14ac:dyDescent="0.3">
      <c r="A3717" s="724"/>
      <c r="B3717" s="725"/>
      <c r="C3717" s="725"/>
      <c r="D3717" s="3"/>
      <c r="E3717" s="3"/>
      <c r="F3717" s="3"/>
    </row>
    <row r="3718" spans="1:6" x14ac:dyDescent="0.3">
      <c r="A3718" s="727"/>
      <c r="B3718" s="56"/>
      <c r="C3718" s="725"/>
      <c r="D3718" s="3"/>
      <c r="E3718" s="3"/>
      <c r="F3718" s="3"/>
    </row>
    <row r="3719" spans="1:6" x14ac:dyDescent="0.3">
      <c r="A3719" s="724"/>
      <c r="B3719" s="725"/>
      <c r="C3719" s="725"/>
      <c r="D3719" s="3"/>
      <c r="E3719" s="3"/>
      <c r="F3719" s="3"/>
    </row>
    <row r="3720" spans="1:6" x14ac:dyDescent="0.3">
      <c r="A3720" s="724"/>
      <c r="B3720" s="725"/>
      <c r="C3720" s="725"/>
      <c r="D3720" s="3"/>
      <c r="E3720" s="3"/>
      <c r="F3720" s="3"/>
    </row>
    <row r="3721" spans="1:6" x14ac:dyDescent="0.3">
      <c r="A3721" s="724"/>
      <c r="B3721" s="725"/>
      <c r="C3721" s="725"/>
      <c r="D3721" s="3"/>
      <c r="E3721" s="3"/>
      <c r="F3721" s="3"/>
    </row>
    <row r="3722" spans="1:6" x14ac:dyDescent="0.3">
      <c r="A3722" s="724"/>
      <c r="B3722" s="725"/>
      <c r="C3722" s="56"/>
      <c r="D3722" s="3"/>
      <c r="E3722" s="3"/>
      <c r="F3722" s="3"/>
    </row>
    <row r="3723" spans="1:6" x14ac:dyDescent="0.3">
      <c r="A3723" s="724"/>
      <c r="B3723" s="725"/>
      <c r="C3723" s="725"/>
      <c r="D3723" s="3"/>
      <c r="E3723" s="3"/>
      <c r="F3723" s="3"/>
    </row>
    <row r="3724" spans="1:6" x14ac:dyDescent="0.3">
      <c r="A3724" s="724"/>
      <c r="B3724" s="725"/>
      <c r="C3724" s="56"/>
      <c r="D3724" s="3"/>
      <c r="E3724" s="3"/>
      <c r="F3724" s="3"/>
    </row>
    <row r="3725" spans="1:6" x14ac:dyDescent="0.3">
      <c r="A3725" s="724"/>
      <c r="B3725" s="725"/>
      <c r="C3725" s="725"/>
      <c r="D3725" s="3"/>
      <c r="E3725" s="3"/>
      <c r="F3725" s="3"/>
    </row>
    <row r="3726" spans="1:6" x14ac:dyDescent="0.3">
      <c r="A3726" s="724"/>
      <c r="B3726" s="725"/>
      <c r="C3726" s="725"/>
      <c r="D3726" s="3"/>
      <c r="E3726" s="3"/>
      <c r="F3726" s="3"/>
    </row>
    <row r="3727" spans="1:6" x14ac:dyDescent="0.3">
      <c r="A3727" s="724"/>
      <c r="B3727" s="725"/>
      <c r="C3727" s="725"/>
      <c r="D3727" s="3"/>
      <c r="E3727" s="3"/>
      <c r="F3727" s="3"/>
    </row>
    <row r="3728" spans="1:6" x14ac:dyDescent="0.3">
      <c r="A3728" s="726"/>
      <c r="B3728" s="56"/>
      <c r="C3728" s="725"/>
      <c r="D3728" s="3"/>
      <c r="E3728" s="3"/>
      <c r="F3728" s="3"/>
    </row>
    <row r="3729" spans="1:6" x14ac:dyDescent="0.3">
      <c r="A3729" s="727"/>
      <c r="B3729" s="56"/>
      <c r="C3729" s="725"/>
      <c r="D3729" s="3"/>
      <c r="E3729" s="3"/>
      <c r="F3729" s="3"/>
    </row>
    <row r="3730" spans="1:6" x14ac:dyDescent="0.3">
      <c r="A3730" s="727"/>
      <c r="B3730" s="56"/>
      <c r="C3730" s="725"/>
      <c r="D3730" s="3"/>
      <c r="E3730" s="3"/>
      <c r="F3730" s="3"/>
    </row>
    <row r="3731" spans="1:6" x14ac:dyDescent="0.3">
      <c r="A3731" s="724"/>
      <c r="B3731" s="725"/>
      <c r="C3731" s="725"/>
      <c r="D3731" s="3"/>
      <c r="E3731" s="3"/>
      <c r="F3731" s="3"/>
    </row>
    <row r="3732" spans="1:6" x14ac:dyDescent="0.3">
      <c r="A3732" s="724"/>
      <c r="B3732" s="725"/>
      <c r="C3732" s="725"/>
      <c r="D3732" s="3"/>
      <c r="E3732" s="3"/>
      <c r="F3732" s="3"/>
    </row>
    <row r="3733" spans="1:6" x14ac:dyDescent="0.3">
      <c r="A3733" s="727"/>
      <c r="B3733" s="56"/>
      <c r="C3733" s="725"/>
      <c r="D3733" s="3"/>
      <c r="E3733" s="3"/>
      <c r="F3733" s="3"/>
    </row>
    <row r="3734" spans="1:6" x14ac:dyDescent="0.3">
      <c r="A3734" s="727"/>
      <c r="B3734" s="56"/>
      <c r="C3734" s="56"/>
      <c r="D3734" s="3"/>
      <c r="E3734" s="3"/>
      <c r="F3734" s="3"/>
    </row>
    <row r="3735" spans="1:6" x14ac:dyDescent="0.3">
      <c r="A3735" s="727"/>
      <c r="B3735" s="56"/>
      <c r="C3735" s="56"/>
      <c r="D3735" s="3"/>
      <c r="E3735" s="3"/>
      <c r="F3735" s="3"/>
    </row>
    <row r="3736" spans="1:6" x14ac:dyDescent="0.3">
      <c r="A3736" s="724"/>
      <c r="B3736" s="725"/>
      <c r="C3736" s="56"/>
      <c r="D3736" s="3"/>
      <c r="E3736" s="3"/>
      <c r="F3736" s="3"/>
    </row>
    <row r="3737" spans="1:6" x14ac:dyDescent="0.3">
      <c r="A3737" s="724"/>
      <c r="B3737" s="725"/>
      <c r="C3737" s="725"/>
      <c r="D3737" s="3"/>
      <c r="E3737" s="3"/>
      <c r="F3737" s="3"/>
    </row>
    <row r="3738" spans="1:6" x14ac:dyDescent="0.3">
      <c r="A3738" s="724"/>
      <c r="B3738" s="725"/>
      <c r="C3738" s="725"/>
      <c r="D3738" s="3"/>
      <c r="E3738" s="3"/>
      <c r="F3738" s="3"/>
    </row>
    <row r="3739" spans="1:6" x14ac:dyDescent="0.3">
      <c r="A3739" s="724"/>
      <c r="B3739" s="725"/>
      <c r="C3739" s="56"/>
      <c r="D3739" s="3"/>
      <c r="E3739" s="3"/>
      <c r="F3739" s="3"/>
    </row>
    <row r="3740" spans="1:6" x14ac:dyDescent="0.3">
      <c r="A3740" s="724"/>
      <c r="B3740" s="725"/>
      <c r="C3740" s="56"/>
      <c r="D3740" s="3"/>
      <c r="E3740" s="3"/>
      <c r="F3740" s="3"/>
    </row>
    <row r="3741" spans="1:6" x14ac:dyDescent="0.3">
      <c r="A3741" s="726"/>
      <c r="B3741" s="56"/>
      <c r="C3741" s="56"/>
      <c r="D3741" s="3"/>
      <c r="E3741" s="3"/>
      <c r="F3741" s="3"/>
    </row>
    <row r="3742" spans="1:6" x14ac:dyDescent="0.3">
      <c r="A3742" s="727"/>
      <c r="B3742" s="56"/>
      <c r="C3742" s="725"/>
      <c r="D3742" s="3"/>
      <c r="E3742" s="3"/>
      <c r="F3742" s="3"/>
    </row>
    <row r="3743" spans="1:6" x14ac:dyDescent="0.3">
      <c r="A3743" s="724"/>
      <c r="B3743" s="725"/>
      <c r="C3743" s="725"/>
      <c r="D3743" s="3"/>
      <c r="E3743" s="3"/>
      <c r="F3743" s="3"/>
    </row>
    <row r="3744" spans="1:6" x14ac:dyDescent="0.3">
      <c r="A3744" s="724"/>
      <c r="B3744" s="725"/>
      <c r="C3744" s="725"/>
      <c r="D3744" s="3"/>
      <c r="E3744" s="3"/>
      <c r="F3744" s="3"/>
    </row>
    <row r="3745" spans="1:6" x14ac:dyDescent="0.3">
      <c r="A3745" s="727"/>
      <c r="B3745" s="56"/>
      <c r="C3745" s="725"/>
      <c r="D3745" s="3"/>
      <c r="E3745" s="3"/>
      <c r="F3745" s="3"/>
    </row>
    <row r="3746" spans="1:6" x14ac:dyDescent="0.3">
      <c r="A3746" s="726"/>
      <c r="B3746" s="56"/>
      <c r="C3746" s="725"/>
      <c r="D3746" s="3"/>
      <c r="E3746" s="3"/>
      <c r="F3746" s="3"/>
    </row>
    <row r="3747" spans="1:6" x14ac:dyDescent="0.3">
      <c r="A3747" s="727"/>
      <c r="B3747" s="56"/>
      <c r="C3747" s="56"/>
      <c r="D3747" s="3"/>
      <c r="E3747" s="3"/>
      <c r="F3747" s="3"/>
    </row>
    <row r="3748" spans="1:6" x14ac:dyDescent="0.3">
      <c r="A3748" s="727"/>
      <c r="B3748" s="56"/>
      <c r="C3748" s="56"/>
      <c r="D3748" s="3"/>
      <c r="E3748" s="3"/>
      <c r="F3748" s="3"/>
    </row>
    <row r="3749" spans="1:6" x14ac:dyDescent="0.3">
      <c r="A3749" s="724"/>
      <c r="B3749" s="725"/>
      <c r="C3749" s="725"/>
      <c r="D3749" s="3"/>
      <c r="E3749" s="3"/>
      <c r="F3749" s="3"/>
    </row>
    <row r="3750" spans="1:6" x14ac:dyDescent="0.3">
      <c r="A3750" s="726"/>
      <c r="B3750" s="56"/>
      <c r="C3750" s="725"/>
      <c r="D3750" s="3"/>
      <c r="E3750" s="3"/>
      <c r="F3750" s="3"/>
    </row>
    <row r="3751" spans="1:6" x14ac:dyDescent="0.3">
      <c r="A3751" s="724"/>
      <c r="B3751" s="725"/>
      <c r="C3751" s="56"/>
      <c r="D3751" s="3"/>
      <c r="E3751" s="3"/>
      <c r="F3751" s="3"/>
    </row>
    <row r="3752" spans="1:6" x14ac:dyDescent="0.3">
      <c r="A3752" s="724"/>
      <c r="B3752" s="725"/>
      <c r="C3752" s="56"/>
      <c r="D3752" s="3"/>
      <c r="E3752" s="3"/>
      <c r="F3752" s="3"/>
    </row>
    <row r="3753" spans="1:6" x14ac:dyDescent="0.3">
      <c r="A3753" s="726"/>
      <c r="B3753" s="56"/>
      <c r="C3753" s="56"/>
      <c r="D3753" s="3"/>
      <c r="E3753" s="3"/>
      <c r="F3753" s="3"/>
    </row>
    <row r="3754" spans="1:6" x14ac:dyDescent="0.3">
      <c r="A3754" s="724"/>
      <c r="B3754" s="725"/>
      <c r="C3754" s="56"/>
      <c r="D3754" s="3"/>
      <c r="E3754" s="3"/>
      <c r="F3754" s="3"/>
    </row>
    <row r="3755" spans="1:6" x14ac:dyDescent="0.3">
      <c r="A3755" s="724"/>
      <c r="B3755" s="725"/>
      <c r="C3755" s="725"/>
      <c r="D3755" s="3"/>
      <c r="E3755" s="3"/>
      <c r="F3755" s="3"/>
    </row>
    <row r="3756" spans="1:6" x14ac:dyDescent="0.3">
      <c r="A3756" s="724"/>
      <c r="B3756" s="725"/>
      <c r="C3756" s="56"/>
      <c r="D3756" s="3"/>
      <c r="E3756" s="3"/>
      <c r="F3756" s="3"/>
    </row>
    <row r="3757" spans="1:6" x14ac:dyDescent="0.3">
      <c r="A3757" s="727"/>
      <c r="B3757" s="56"/>
      <c r="C3757" s="725"/>
      <c r="D3757" s="3"/>
      <c r="E3757" s="3"/>
      <c r="F3757" s="3"/>
    </row>
    <row r="3758" spans="1:6" x14ac:dyDescent="0.3">
      <c r="A3758" s="727"/>
      <c r="B3758" s="56"/>
      <c r="C3758" s="725"/>
      <c r="D3758" s="3"/>
      <c r="E3758" s="3"/>
      <c r="F3758" s="3"/>
    </row>
    <row r="3759" spans="1:6" x14ac:dyDescent="0.3">
      <c r="A3759" s="727"/>
      <c r="B3759" s="56"/>
      <c r="C3759" s="56"/>
      <c r="D3759" s="3"/>
      <c r="E3759" s="3"/>
      <c r="F3759" s="3"/>
    </row>
    <row r="3760" spans="1:6" x14ac:dyDescent="0.3">
      <c r="A3760" s="727"/>
      <c r="B3760" s="56"/>
      <c r="C3760" s="725"/>
      <c r="D3760" s="3"/>
      <c r="E3760" s="3"/>
      <c r="F3760" s="3"/>
    </row>
    <row r="3761" spans="1:6" x14ac:dyDescent="0.3">
      <c r="A3761" s="724"/>
      <c r="B3761" s="725"/>
      <c r="C3761" s="725"/>
      <c r="D3761" s="3"/>
      <c r="E3761" s="3"/>
      <c r="F3761" s="3"/>
    </row>
    <row r="3762" spans="1:6" x14ac:dyDescent="0.3">
      <c r="A3762" s="727"/>
      <c r="B3762" s="56"/>
      <c r="C3762" s="725"/>
      <c r="D3762" s="3"/>
      <c r="E3762" s="3"/>
      <c r="F3762" s="3"/>
    </row>
    <row r="3763" spans="1:6" x14ac:dyDescent="0.3">
      <c r="A3763" s="724"/>
      <c r="B3763" s="725"/>
      <c r="C3763" s="56"/>
      <c r="D3763" s="3"/>
      <c r="E3763" s="3"/>
      <c r="F3763" s="3"/>
    </row>
    <row r="3764" spans="1:6" x14ac:dyDescent="0.3">
      <c r="A3764" s="724"/>
      <c r="B3764" s="725"/>
      <c r="C3764" s="56"/>
      <c r="D3764" s="3"/>
      <c r="E3764" s="3"/>
      <c r="F3764" s="3"/>
    </row>
    <row r="3765" spans="1:6" x14ac:dyDescent="0.3">
      <c r="A3765" s="727"/>
      <c r="B3765" s="56"/>
      <c r="C3765" s="56"/>
      <c r="D3765" s="3"/>
      <c r="E3765" s="3"/>
      <c r="F3765" s="3"/>
    </row>
    <row r="3766" spans="1:6" x14ac:dyDescent="0.3">
      <c r="A3766" s="724"/>
      <c r="B3766" s="725"/>
      <c r="C3766" s="56"/>
      <c r="D3766" s="3"/>
      <c r="E3766" s="3"/>
      <c r="F3766" s="3"/>
    </row>
    <row r="3767" spans="1:6" x14ac:dyDescent="0.3">
      <c r="A3767" s="727"/>
      <c r="B3767" s="56"/>
      <c r="C3767" s="725"/>
      <c r="D3767" s="3"/>
      <c r="E3767" s="3"/>
      <c r="F3767" s="3"/>
    </row>
    <row r="3768" spans="1:6" x14ac:dyDescent="0.3">
      <c r="A3768" s="724"/>
      <c r="B3768" s="725"/>
      <c r="C3768" s="56"/>
      <c r="D3768" s="3"/>
      <c r="E3768" s="3"/>
      <c r="F3768" s="3"/>
    </row>
    <row r="3769" spans="1:6" x14ac:dyDescent="0.3">
      <c r="A3769" s="724"/>
      <c r="B3769" s="725"/>
      <c r="C3769" s="725"/>
      <c r="D3769" s="3"/>
      <c r="E3769" s="3"/>
      <c r="F3769" s="3"/>
    </row>
    <row r="3770" spans="1:6" x14ac:dyDescent="0.3">
      <c r="A3770" s="724"/>
      <c r="B3770" s="725"/>
      <c r="C3770" s="725"/>
      <c r="D3770" s="3"/>
      <c r="E3770" s="3"/>
      <c r="F3770" s="3"/>
    </row>
    <row r="3771" spans="1:6" x14ac:dyDescent="0.3">
      <c r="A3771" s="724"/>
      <c r="B3771" s="725"/>
      <c r="C3771" s="56"/>
      <c r="D3771" s="3"/>
      <c r="E3771" s="3"/>
      <c r="F3771" s="3"/>
    </row>
    <row r="3772" spans="1:6" x14ac:dyDescent="0.3">
      <c r="A3772" s="724"/>
      <c r="B3772" s="725"/>
      <c r="C3772" s="725"/>
      <c r="D3772" s="3"/>
      <c r="E3772" s="3"/>
      <c r="F3772" s="3"/>
    </row>
    <row r="3773" spans="1:6" x14ac:dyDescent="0.3">
      <c r="A3773" s="727"/>
      <c r="B3773" s="56"/>
      <c r="C3773" s="56"/>
      <c r="D3773" s="3"/>
      <c r="E3773" s="3"/>
      <c r="F3773" s="3"/>
    </row>
    <row r="3774" spans="1:6" x14ac:dyDescent="0.3">
      <c r="A3774" s="724"/>
      <c r="B3774" s="725"/>
      <c r="C3774" s="725"/>
      <c r="D3774" s="3"/>
      <c r="E3774" s="3"/>
      <c r="F3774" s="3"/>
    </row>
    <row r="3775" spans="1:6" x14ac:dyDescent="0.3">
      <c r="A3775" s="727"/>
      <c r="B3775" s="56"/>
      <c r="C3775" s="725"/>
      <c r="D3775" s="3"/>
      <c r="E3775" s="3"/>
      <c r="F3775" s="3"/>
    </row>
    <row r="3776" spans="1:6" x14ac:dyDescent="0.3">
      <c r="A3776" s="727"/>
      <c r="B3776" s="56"/>
      <c r="C3776" s="725"/>
      <c r="D3776" s="3"/>
      <c r="E3776" s="3"/>
      <c r="F3776" s="3"/>
    </row>
    <row r="3777" spans="1:6" x14ac:dyDescent="0.3">
      <c r="A3777" s="727"/>
      <c r="B3777" s="56"/>
      <c r="C3777" s="725"/>
      <c r="D3777" s="3"/>
      <c r="E3777" s="3"/>
      <c r="F3777" s="3"/>
    </row>
    <row r="3778" spans="1:6" x14ac:dyDescent="0.3">
      <c r="A3778" s="724"/>
      <c r="B3778" s="725"/>
      <c r="C3778" s="725"/>
      <c r="D3778" s="3"/>
      <c r="E3778" s="3"/>
      <c r="F3778" s="3"/>
    </row>
    <row r="3779" spans="1:6" x14ac:dyDescent="0.3">
      <c r="A3779" s="724"/>
      <c r="B3779" s="725"/>
      <c r="C3779" s="56"/>
      <c r="D3779" s="3"/>
      <c r="E3779" s="3"/>
      <c r="F3779" s="3"/>
    </row>
    <row r="3780" spans="1:6" x14ac:dyDescent="0.3">
      <c r="A3780" s="724"/>
      <c r="B3780" s="725"/>
      <c r="C3780" s="725"/>
      <c r="D3780" s="3"/>
      <c r="E3780" s="3"/>
      <c r="F3780" s="3"/>
    </row>
    <row r="3781" spans="1:6" x14ac:dyDescent="0.3">
      <c r="A3781" s="724"/>
      <c r="B3781" s="725"/>
      <c r="C3781" s="56"/>
      <c r="D3781" s="3"/>
      <c r="E3781" s="3"/>
      <c r="F3781" s="3"/>
    </row>
    <row r="3782" spans="1:6" x14ac:dyDescent="0.3">
      <c r="A3782" s="724"/>
      <c r="B3782" s="725"/>
      <c r="C3782" s="56"/>
      <c r="D3782" s="3"/>
      <c r="E3782" s="3"/>
      <c r="F3782" s="3"/>
    </row>
    <row r="3783" spans="1:6" x14ac:dyDescent="0.3">
      <c r="A3783" s="727"/>
      <c r="B3783" s="56"/>
      <c r="C3783" s="56"/>
      <c r="D3783" s="3"/>
      <c r="E3783" s="3"/>
      <c r="F3783" s="3"/>
    </row>
    <row r="3784" spans="1:6" x14ac:dyDescent="0.3">
      <c r="A3784" s="724"/>
      <c r="B3784" s="725"/>
      <c r="C3784" s="725"/>
      <c r="D3784" s="3"/>
      <c r="E3784" s="3"/>
      <c r="F3784" s="3"/>
    </row>
    <row r="3785" spans="1:6" x14ac:dyDescent="0.3">
      <c r="A3785" s="724"/>
      <c r="B3785" s="725"/>
      <c r="C3785" s="725"/>
      <c r="D3785" s="3"/>
      <c r="E3785" s="3"/>
      <c r="F3785" s="3"/>
    </row>
    <row r="3786" spans="1:6" x14ac:dyDescent="0.3">
      <c r="A3786" s="727"/>
      <c r="B3786" s="56"/>
      <c r="C3786" s="725"/>
      <c r="D3786" s="3"/>
      <c r="E3786" s="3"/>
      <c r="F3786" s="3"/>
    </row>
    <row r="3787" spans="1:6" x14ac:dyDescent="0.3">
      <c r="A3787" s="724"/>
      <c r="B3787" s="725"/>
      <c r="C3787" s="725"/>
      <c r="D3787" s="3"/>
      <c r="E3787" s="3"/>
      <c r="F3787" s="3"/>
    </row>
    <row r="3788" spans="1:6" x14ac:dyDescent="0.3">
      <c r="A3788" s="727"/>
      <c r="B3788" s="56"/>
      <c r="C3788" s="725"/>
      <c r="D3788" s="3"/>
      <c r="E3788" s="3"/>
      <c r="F3788" s="3"/>
    </row>
    <row r="3789" spans="1:6" x14ac:dyDescent="0.3">
      <c r="A3789" s="727"/>
      <c r="B3789" s="56"/>
      <c r="C3789" s="56"/>
      <c r="D3789" s="3"/>
      <c r="E3789" s="3"/>
      <c r="F3789" s="3"/>
    </row>
    <row r="3790" spans="1:6" x14ac:dyDescent="0.3">
      <c r="A3790" s="727"/>
      <c r="B3790" s="56"/>
      <c r="C3790" s="725"/>
      <c r="D3790" s="3"/>
      <c r="E3790" s="3"/>
      <c r="F3790" s="3"/>
    </row>
    <row r="3791" spans="1:6" x14ac:dyDescent="0.3">
      <c r="A3791" s="724"/>
      <c r="B3791" s="725"/>
      <c r="C3791" s="725"/>
      <c r="D3791" s="3"/>
      <c r="E3791" s="3"/>
      <c r="F3791" s="3"/>
    </row>
    <row r="3792" spans="1:6" x14ac:dyDescent="0.3">
      <c r="A3792" s="724"/>
      <c r="B3792" s="725"/>
      <c r="C3792" s="56"/>
      <c r="D3792" s="3"/>
      <c r="E3792" s="3"/>
      <c r="F3792" s="3"/>
    </row>
    <row r="3793" spans="1:6" x14ac:dyDescent="0.3">
      <c r="A3793" s="724"/>
      <c r="B3793" s="725"/>
      <c r="C3793" s="725"/>
      <c r="D3793" s="3"/>
      <c r="E3793" s="3"/>
      <c r="F3793" s="3"/>
    </row>
    <row r="3794" spans="1:6" x14ac:dyDescent="0.3">
      <c r="A3794" s="724"/>
      <c r="B3794" s="725"/>
      <c r="C3794" s="56"/>
      <c r="D3794" s="3"/>
      <c r="E3794" s="3"/>
      <c r="F3794" s="3"/>
    </row>
    <row r="3795" spans="1:6" x14ac:dyDescent="0.3">
      <c r="A3795" s="724"/>
      <c r="B3795" s="725"/>
      <c r="C3795" s="56"/>
      <c r="D3795" s="3"/>
      <c r="E3795" s="3"/>
      <c r="F3795" s="3"/>
    </row>
    <row r="3796" spans="1:6" x14ac:dyDescent="0.3">
      <c r="A3796" s="724"/>
      <c r="B3796" s="725"/>
      <c r="C3796" s="56"/>
      <c r="D3796" s="3"/>
      <c r="E3796" s="3"/>
      <c r="F3796" s="3"/>
    </row>
    <row r="3797" spans="1:6" x14ac:dyDescent="0.3">
      <c r="A3797" s="724"/>
      <c r="B3797" s="725"/>
      <c r="C3797" s="725"/>
      <c r="D3797" s="3"/>
      <c r="E3797" s="3"/>
      <c r="F3797" s="3"/>
    </row>
    <row r="3798" spans="1:6" x14ac:dyDescent="0.3">
      <c r="A3798" s="724"/>
      <c r="B3798" s="725"/>
      <c r="C3798" s="725"/>
      <c r="D3798" s="3"/>
      <c r="E3798" s="3"/>
      <c r="F3798" s="3"/>
    </row>
    <row r="3799" spans="1:6" x14ac:dyDescent="0.3">
      <c r="A3799" s="724"/>
      <c r="B3799" s="725"/>
      <c r="C3799" s="725"/>
      <c r="D3799" s="3"/>
      <c r="E3799" s="3"/>
      <c r="F3799" s="3"/>
    </row>
    <row r="3800" spans="1:6" x14ac:dyDescent="0.3">
      <c r="A3800" s="727"/>
      <c r="B3800" s="56"/>
      <c r="C3800" s="725"/>
      <c r="D3800" s="3"/>
      <c r="E3800" s="3"/>
      <c r="F3800" s="3"/>
    </row>
    <row r="3801" spans="1:6" x14ac:dyDescent="0.3">
      <c r="A3801" s="727"/>
      <c r="B3801" s="56"/>
      <c r="C3801" s="725"/>
      <c r="D3801" s="3"/>
      <c r="E3801" s="3"/>
      <c r="F3801" s="3"/>
    </row>
    <row r="3802" spans="1:6" x14ac:dyDescent="0.3">
      <c r="A3802" s="727"/>
      <c r="B3802" s="56"/>
      <c r="C3802" s="725"/>
      <c r="D3802" s="3"/>
      <c r="E3802" s="3"/>
      <c r="F3802" s="3"/>
    </row>
    <row r="3803" spans="1:6" x14ac:dyDescent="0.3">
      <c r="A3803" s="724"/>
      <c r="B3803" s="725"/>
      <c r="C3803" s="725"/>
      <c r="D3803" s="3"/>
      <c r="E3803" s="3"/>
      <c r="F3803" s="3"/>
    </row>
    <row r="3804" spans="1:6" x14ac:dyDescent="0.3">
      <c r="A3804" s="724"/>
      <c r="B3804" s="725"/>
      <c r="C3804" s="725"/>
      <c r="D3804" s="3"/>
      <c r="E3804" s="3"/>
      <c r="F3804" s="3"/>
    </row>
    <row r="3805" spans="1:6" x14ac:dyDescent="0.3">
      <c r="A3805" s="727"/>
      <c r="B3805" s="56"/>
      <c r="C3805" s="725"/>
      <c r="D3805" s="3"/>
      <c r="E3805" s="3"/>
      <c r="F3805" s="3"/>
    </row>
    <row r="3806" spans="1:6" x14ac:dyDescent="0.3">
      <c r="A3806" s="724"/>
      <c r="B3806" s="725"/>
      <c r="C3806" s="56"/>
      <c r="D3806" s="3"/>
      <c r="E3806" s="3"/>
      <c r="F3806" s="3"/>
    </row>
    <row r="3807" spans="1:6" x14ac:dyDescent="0.3">
      <c r="A3807" s="724"/>
      <c r="B3807" s="725"/>
      <c r="C3807" s="56"/>
      <c r="D3807" s="3"/>
      <c r="E3807" s="3"/>
      <c r="F3807" s="3"/>
    </row>
    <row r="3808" spans="1:6" x14ac:dyDescent="0.3">
      <c r="A3808" s="727"/>
      <c r="B3808" s="56"/>
      <c r="C3808" s="56"/>
      <c r="D3808" s="3"/>
      <c r="E3808" s="3"/>
      <c r="F3808" s="3"/>
    </row>
    <row r="3809" spans="1:6" x14ac:dyDescent="0.3">
      <c r="A3809" s="727"/>
      <c r="B3809" s="56"/>
      <c r="C3809" s="725"/>
      <c r="D3809" s="3"/>
      <c r="E3809" s="3"/>
      <c r="F3809" s="3"/>
    </row>
    <row r="3810" spans="1:6" x14ac:dyDescent="0.3">
      <c r="A3810" s="724"/>
      <c r="B3810" s="725"/>
      <c r="C3810" s="725"/>
      <c r="D3810" s="3"/>
      <c r="E3810" s="3"/>
      <c r="F3810" s="3"/>
    </row>
    <row r="3811" spans="1:6" x14ac:dyDescent="0.3">
      <c r="A3811" s="724"/>
      <c r="B3811" s="725"/>
      <c r="C3811" s="56"/>
      <c r="D3811" s="3"/>
      <c r="E3811" s="3"/>
      <c r="F3811" s="3"/>
    </row>
    <row r="3812" spans="1:6" x14ac:dyDescent="0.3">
      <c r="A3812" s="724"/>
      <c r="B3812" s="725"/>
      <c r="C3812" s="725"/>
      <c r="D3812" s="3"/>
      <c r="E3812" s="3"/>
      <c r="F3812" s="3"/>
    </row>
    <row r="3813" spans="1:6" x14ac:dyDescent="0.3">
      <c r="A3813" s="724"/>
      <c r="B3813" s="725"/>
      <c r="C3813" s="725"/>
      <c r="D3813" s="3"/>
      <c r="E3813" s="3"/>
      <c r="F3813" s="3"/>
    </row>
    <row r="3814" spans="1:6" x14ac:dyDescent="0.3">
      <c r="A3814" s="724"/>
      <c r="B3814" s="725"/>
      <c r="C3814" s="56"/>
      <c r="D3814" s="3"/>
      <c r="E3814" s="3"/>
      <c r="F3814" s="3"/>
    </row>
    <row r="3815" spans="1:6" x14ac:dyDescent="0.3">
      <c r="A3815" s="724"/>
      <c r="B3815" s="725"/>
      <c r="C3815" s="56"/>
      <c r="D3815" s="3"/>
      <c r="E3815" s="3"/>
      <c r="F3815" s="3"/>
    </row>
    <row r="3816" spans="1:6" x14ac:dyDescent="0.3">
      <c r="A3816" s="724"/>
      <c r="B3816" s="725"/>
      <c r="C3816" s="725"/>
      <c r="D3816" s="3"/>
      <c r="E3816" s="3"/>
      <c r="F3816" s="3"/>
    </row>
    <row r="3817" spans="1:6" x14ac:dyDescent="0.3">
      <c r="A3817" s="724"/>
      <c r="B3817" s="725"/>
      <c r="C3817" s="725"/>
      <c r="D3817" s="3"/>
      <c r="E3817" s="3"/>
      <c r="F3817" s="3"/>
    </row>
    <row r="3818" spans="1:6" x14ac:dyDescent="0.3">
      <c r="A3818" s="724"/>
      <c r="B3818" s="725"/>
      <c r="C3818" s="725"/>
      <c r="D3818" s="3"/>
      <c r="E3818" s="3"/>
      <c r="F3818" s="3"/>
    </row>
    <row r="3819" spans="1:6" x14ac:dyDescent="0.3">
      <c r="A3819" s="727"/>
      <c r="B3819" s="56"/>
      <c r="C3819" s="725"/>
      <c r="D3819" s="3"/>
      <c r="E3819" s="3"/>
      <c r="F3819" s="3"/>
    </row>
    <row r="3820" spans="1:6" x14ac:dyDescent="0.3">
      <c r="A3820" s="724"/>
      <c r="B3820" s="725"/>
      <c r="C3820" s="725"/>
      <c r="D3820" s="3"/>
      <c r="E3820" s="3"/>
      <c r="F3820" s="3"/>
    </row>
    <row r="3821" spans="1:6" x14ac:dyDescent="0.3">
      <c r="A3821" s="727"/>
      <c r="B3821" s="56"/>
      <c r="C3821" s="725"/>
      <c r="D3821" s="3"/>
      <c r="E3821" s="3"/>
      <c r="F3821" s="3"/>
    </row>
    <row r="3822" spans="1:6" x14ac:dyDescent="0.3">
      <c r="A3822" s="724"/>
      <c r="B3822" s="725"/>
      <c r="C3822" s="725"/>
      <c r="D3822" s="3"/>
      <c r="E3822" s="3"/>
      <c r="F3822" s="3"/>
    </row>
    <row r="3823" spans="1:6" x14ac:dyDescent="0.3">
      <c r="A3823" s="724"/>
      <c r="B3823" s="725"/>
      <c r="C3823" s="725"/>
      <c r="D3823" s="3"/>
      <c r="E3823" s="3"/>
      <c r="F3823" s="3"/>
    </row>
    <row r="3824" spans="1:6" x14ac:dyDescent="0.3">
      <c r="A3824" s="724"/>
      <c r="B3824" s="725"/>
      <c r="C3824" s="725"/>
      <c r="D3824" s="3"/>
      <c r="E3824" s="3"/>
      <c r="F3824" s="3"/>
    </row>
    <row r="3825" spans="1:6" x14ac:dyDescent="0.3">
      <c r="A3825" s="724"/>
      <c r="B3825" s="725"/>
      <c r="C3825" s="56"/>
      <c r="D3825" s="3"/>
      <c r="E3825" s="3"/>
      <c r="F3825" s="3"/>
    </row>
    <row r="3826" spans="1:6" x14ac:dyDescent="0.3">
      <c r="A3826" s="724"/>
      <c r="B3826" s="725"/>
      <c r="C3826" s="725"/>
      <c r="D3826" s="3"/>
      <c r="E3826" s="3"/>
      <c r="F3826" s="3"/>
    </row>
    <row r="3827" spans="1:6" x14ac:dyDescent="0.3">
      <c r="A3827" s="724"/>
      <c r="B3827" s="725"/>
      <c r="C3827" s="56"/>
      <c r="D3827" s="3"/>
      <c r="E3827" s="3"/>
      <c r="F3827" s="3"/>
    </row>
    <row r="3828" spans="1:6" x14ac:dyDescent="0.3">
      <c r="A3828" s="724"/>
      <c r="B3828" s="725"/>
      <c r="C3828" s="725"/>
      <c r="D3828" s="3"/>
      <c r="E3828" s="3"/>
      <c r="F3828" s="3"/>
    </row>
    <row r="3829" spans="1:6" x14ac:dyDescent="0.3">
      <c r="A3829" s="724"/>
      <c r="B3829" s="725"/>
      <c r="C3829" s="725"/>
      <c r="D3829" s="3"/>
      <c r="E3829" s="3"/>
      <c r="F3829" s="3"/>
    </row>
    <row r="3830" spans="1:6" x14ac:dyDescent="0.3">
      <c r="A3830" s="724"/>
      <c r="B3830" s="725"/>
      <c r="C3830" s="725"/>
      <c r="D3830" s="3"/>
      <c r="E3830" s="3"/>
      <c r="F3830" s="3"/>
    </row>
    <row r="3831" spans="1:6" x14ac:dyDescent="0.3">
      <c r="A3831" s="724"/>
      <c r="B3831" s="725"/>
      <c r="C3831" s="725"/>
      <c r="D3831" s="3"/>
      <c r="E3831" s="3"/>
      <c r="F3831" s="3"/>
    </row>
    <row r="3832" spans="1:6" x14ac:dyDescent="0.3">
      <c r="A3832" s="724"/>
      <c r="B3832" s="725"/>
      <c r="C3832" s="725"/>
      <c r="D3832" s="3"/>
      <c r="E3832" s="3"/>
      <c r="F3832" s="3"/>
    </row>
    <row r="3833" spans="1:6" x14ac:dyDescent="0.3">
      <c r="A3833" s="727"/>
      <c r="B3833" s="56"/>
      <c r="C3833" s="3"/>
      <c r="D3833" s="3"/>
      <c r="E3833" s="3"/>
      <c r="F3833" s="3"/>
    </row>
    <row r="3834" spans="1:6" x14ac:dyDescent="0.3">
      <c r="A3834" s="724"/>
      <c r="B3834" s="725"/>
      <c r="C3834" s="725"/>
      <c r="D3834" s="3"/>
      <c r="E3834" s="3"/>
      <c r="F3834" s="3"/>
    </row>
    <row r="3835" spans="1:6" x14ac:dyDescent="0.3">
      <c r="A3835" s="727"/>
      <c r="B3835" s="56"/>
      <c r="C3835" s="725"/>
      <c r="D3835" s="3"/>
      <c r="E3835" s="3"/>
      <c r="F3835" s="3"/>
    </row>
    <row r="3836" spans="1:6" x14ac:dyDescent="0.3">
      <c r="A3836" s="727"/>
      <c r="B3836" s="56"/>
      <c r="C3836" s="725"/>
      <c r="D3836" s="3"/>
      <c r="E3836" s="3"/>
      <c r="F3836" s="3"/>
    </row>
    <row r="3837" spans="1:6" x14ac:dyDescent="0.3">
      <c r="A3837" s="727"/>
      <c r="B3837" s="56"/>
      <c r="C3837" s="725"/>
      <c r="D3837" s="3"/>
      <c r="E3837" s="3"/>
      <c r="F3837" s="3"/>
    </row>
    <row r="3838" spans="1:6" x14ac:dyDescent="0.3">
      <c r="A3838" s="726"/>
      <c r="B3838" s="56"/>
      <c r="C3838" s="725"/>
      <c r="D3838" s="3"/>
      <c r="E3838" s="3"/>
      <c r="F3838" s="3"/>
    </row>
    <row r="3839" spans="1:6" x14ac:dyDescent="0.3">
      <c r="A3839" s="724"/>
      <c r="B3839" s="725"/>
      <c r="C3839" s="56"/>
      <c r="D3839" s="3"/>
      <c r="E3839" s="3"/>
      <c r="F3839" s="3"/>
    </row>
    <row r="3840" spans="1:6" x14ac:dyDescent="0.3">
      <c r="A3840" s="727"/>
      <c r="B3840" s="56"/>
      <c r="C3840" s="725"/>
      <c r="D3840" s="3"/>
      <c r="E3840" s="3"/>
      <c r="F3840" s="3"/>
    </row>
    <row r="3841" spans="1:6" x14ac:dyDescent="0.3">
      <c r="A3841" s="727"/>
      <c r="B3841" s="56"/>
      <c r="C3841" s="56"/>
      <c r="D3841" s="3"/>
      <c r="E3841" s="3"/>
      <c r="F3841" s="3"/>
    </row>
    <row r="3842" spans="1:6" x14ac:dyDescent="0.3">
      <c r="A3842" s="724"/>
      <c r="B3842" s="725"/>
      <c r="C3842" s="56"/>
      <c r="D3842" s="3"/>
      <c r="E3842" s="3"/>
      <c r="F3842" s="3"/>
    </row>
    <row r="3843" spans="1:6" x14ac:dyDescent="0.3">
      <c r="A3843" s="724"/>
      <c r="B3843" s="725"/>
      <c r="C3843" s="56"/>
      <c r="D3843" s="3"/>
      <c r="E3843" s="3"/>
      <c r="F3843" s="3"/>
    </row>
    <row r="3844" spans="1:6" x14ac:dyDescent="0.3">
      <c r="A3844" s="727"/>
      <c r="B3844" s="56"/>
      <c r="C3844" s="56"/>
      <c r="D3844" s="3"/>
      <c r="E3844" s="3"/>
      <c r="F3844" s="3"/>
    </row>
    <row r="3845" spans="1:6" x14ac:dyDescent="0.3">
      <c r="A3845" s="724"/>
      <c r="B3845" s="725"/>
      <c r="C3845" s="725"/>
      <c r="D3845" s="3"/>
      <c r="E3845" s="3"/>
      <c r="F3845" s="3"/>
    </row>
    <row r="3846" spans="1:6" x14ac:dyDescent="0.3">
      <c r="A3846" s="724"/>
      <c r="B3846" s="725"/>
      <c r="C3846" s="56"/>
      <c r="D3846" s="3"/>
      <c r="E3846" s="3"/>
      <c r="F3846" s="3"/>
    </row>
    <row r="3847" spans="1:6" x14ac:dyDescent="0.3">
      <c r="A3847" s="724"/>
      <c r="B3847" s="725"/>
      <c r="C3847" s="56"/>
      <c r="D3847" s="3"/>
      <c r="E3847" s="3"/>
      <c r="F3847" s="3"/>
    </row>
    <row r="3848" spans="1:6" x14ac:dyDescent="0.3">
      <c r="A3848" s="727"/>
      <c r="B3848" s="56"/>
      <c r="C3848" s="725"/>
      <c r="D3848" s="3"/>
      <c r="E3848" s="3"/>
      <c r="F3848" s="3"/>
    </row>
    <row r="3849" spans="1:6" x14ac:dyDescent="0.3">
      <c r="A3849" s="724"/>
      <c r="B3849" s="725"/>
      <c r="C3849" s="725"/>
      <c r="D3849" s="3"/>
      <c r="E3849" s="3"/>
      <c r="F3849" s="3"/>
    </row>
    <row r="3850" spans="1:6" x14ac:dyDescent="0.3">
      <c r="A3850" s="724"/>
      <c r="B3850" s="725"/>
      <c r="C3850" s="56"/>
      <c r="D3850" s="3"/>
      <c r="E3850" s="3"/>
      <c r="F3850" s="3"/>
    </row>
    <row r="3851" spans="1:6" x14ac:dyDescent="0.3">
      <c r="A3851" s="724"/>
      <c r="B3851" s="725"/>
      <c r="C3851" s="725"/>
      <c r="D3851" s="3"/>
      <c r="E3851" s="3"/>
      <c r="F3851" s="3"/>
    </row>
    <row r="3852" spans="1:6" x14ac:dyDescent="0.3">
      <c r="A3852" s="727"/>
      <c r="B3852" s="56"/>
      <c r="C3852" s="725"/>
      <c r="D3852" s="3"/>
      <c r="E3852" s="3"/>
      <c r="F3852" s="3"/>
    </row>
    <row r="3853" spans="1:6" x14ac:dyDescent="0.3">
      <c r="A3853" s="724"/>
      <c r="B3853" s="725"/>
      <c r="C3853" s="725"/>
      <c r="D3853" s="3"/>
      <c r="E3853" s="3"/>
      <c r="F3853" s="3"/>
    </row>
    <row r="3854" spans="1:6" x14ac:dyDescent="0.3">
      <c r="A3854" s="724"/>
      <c r="B3854" s="725"/>
      <c r="C3854" s="56"/>
      <c r="D3854" s="3"/>
      <c r="E3854" s="3"/>
      <c r="F3854" s="3"/>
    </row>
    <row r="3855" spans="1:6" x14ac:dyDescent="0.3">
      <c r="A3855" s="727"/>
      <c r="B3855" s="56"/>
      <c r="C3855" s="725"/>
      <c r="D3855" s="3"/>
      <c r="E3855" s="3"/>
      <c r="F3855" s="3"/>
    </row>
    <row r="3856" spans="1:6" x14ac:dyDescent="0.3">
      <c r="A3856" s="724"/>
      <c r="B3856" s="725"/>
      <c r="C3856" s="725"/>
      <c r="D3856" s="3"/>
      <c r="E3856" s="3"/>
      <c r="F3856" s="3"/>
    </row>
    <row r="3857" spans="1:6" x14ac:dyDescent="0.3">
      <c r="A3857" s="724"/>
      <c r="B3857" s="725"/>
      <c r="C3857" s="725"/>
      <c r="D3857" s="3"/>
      <c r="E3857" s="3"/>
      <c r="F3857" s="3"/>
    </row>
    <row r="3858" spans="1:6" x14ac:dyDescent="0.3">
      <c r="A3858" s="724"/>
      <c r="B3858" s="725"/>
      <c r="C3858" s="56"/>
      <c r="D3858" s="3"/>
      <c r="E3858" s="3"/>
      <c r="F3858" s="3"/>
    </row>
    <row r="3859" spans="1:6" x14ac:dyDescent="0.3">
      <c r="A3859" s="724"/>
      <c r="B3859" s="725"/>
      <c r="C3859" s="725"/>
      <c r="D3859" s="3"/>
      <c r="E3859" s="3"/>
      <c r="F3859" s="3"/>
    </row>
    <row r="3860" spans="1:6" x14ac:dyDescent="0.3">
      <c r="A3860" s="727"/>
      <c r="B3860" s="56"/>
      <c r="C3860" s="725"/>
      <c r="D3860" s="3"/>
      <c r="E3860" s="3"/>
      <c r="F3860" s="3"/>
    </row>
    <row r="3861" spans="1:6" x14ac:dyDescent="0.3">
      <c r="A3861" s="727"/>
      <c r="B3861" s="56"/>
      <c r="C3861" s="56"/>
      <c r="D3861" s="3"/>
      <c r="E3861" s="3"/>
      <c r="F3861" s="3"/>
    </row>
    <row r="3862" spans="1:6" x14ac:dyDescent="0.3">
      <c r="A3862" s="724"/>
      <c r="B3862" s="725"/>
      <c r="C3862" s="725"/>
      <c r="D3862" s="3"/>
      <c r="E3862" s="3"/>
      <c r="F3862" s="3"/>
    </row>
    <row r="3863" spans="1:6" x14ac:dyDescent="0.3">
      <c r="A3863" s="727"/>
      <c r="B3863" s="56"/>
      <c r="C3863" s="725"/>
      <c r="D3863" s="3"/>
      <c r="E3863" s="3"/>
      <c r="F3863" s="3"/>
    </row>
    <row r="3864" spans="1:6" x14ac:dyDescent="0.3">
      <c r="A3864" s="724"/>
      <c r="B3864" s="725"/>
      <c r="C3864" s="725"/>
      <c r="D3864" s="3"/>
      <c r="E3864" s="3"/>
      <c r="F3864" s="3"/>
    </row>
    <row r="3865" spans="1:6" x14ac:dyDescent="0.3">
      <c r="A3865" s="724"/>
      <c r="B3865" s="725"/>
      <c r="C3865" s="725"/>
      <c r="D3865" s="3"/>
      <c r="E3865" s="3"/>
      <c r="F3865" s="3"/>
    </row>
    <row r="3866" spans="1:6" x14ac:dyDescent="0.3">
      <c r="A3866" s="727"/>
      <c r="B3866" s="56"/>
      <c r="C3866" s="56"/>
      <c r="D3866" s="3"/>
      <c r="E3866" s="3"/>
      <c r="F3866" s="3"/>
    </row>
    <row r="3867" spans="1:6" x14ac:dyDescent="0.3">
      <c r="A3867" s="724"/>
      <c r="B3867" s="725"/>
      <c r="C3867" s="56"/>
      <c r="D3867" s="3"/>
      <c r="E3867" s="3"/>
      <c r="F3867" s="3"/>
    </row>
    <row r="3868" spans="1:6" x14ac:dyDescent="0.3">
      <c r="A3868" s="724"/>
      <c r="B3868" s="725"/>
      <c r="C3868" s="725"/>
      <c r="D3868" s="3"/>
      <c r="E3868" s="3"/>
      <c r="F3868" s="3"/>
    </row>
    <row r="3869" spans="1:6" x14ac:dyDescent="0.3">
      <c r="A3869" s="724"/>
      <c r="B3869" s="725"/>
      <c r="C3869" s="56"/>
      <c r="D3869" s="3"/>
      <c r="E3869" s="3"/>
      <c r="F3869" s="3"/>
    </row>
    <row r="3870" spans="1:6" x14ac:dyDescent="0.3">
      <c r="A3870" s="727"/>
      <c r="B3870" s="56"/>
      <c r="C3870" s="725"/>
      <c r="D3870" s="3"/>
      <c r="E3870" s="3"/>
      <c r="F3870" s="3"/>
    </row>
    <row r="3871" spans="1:6" x14ac:dyDescent="0.3">
      <c r="A3871" s="727"/>
      <c r="B3871" s="56"/>
      <c r="C3871" s="725"/>
      <c r="D3871" s="3"/>
      <c r="E3871" s="3"/>
      <c r="F3871" s="3"/>
    </row>
    <row r="3872" spans="1:6" x14ac:dyDescent="0.3">
      <c r="A3872" s="727"/>
      <c r="B3872" s="56"/>
      <c r="C3872" s="56"/>
      <c r="D3872" s="3"/>
      <c r="E3872" s="3"/>
      <c r="F3872" s="3"/>
    </row>
    <row r="3873" spans="1:6" x14ac:dyDescent="0.3">
      <c r="A3873" s="724"/>
      <c r="B3873" s="725"/>
      <c r="C3873" s="725"/>
      <c r="D3873" s="3"/>
      <c r="E3873" s="3"/>
      <c r="F3873" s="3"/>
    </row>
    <row r="3874" spans="1:6" x14ac:dyDescent="0.3">
      <c r="A3874" s="727"/>
      <c r="B3874" s="56"/>
      <c r="C3874" s="725"/>
      <c r="D3874" s="3"/>
      <c r="E3874" s="3"/>
      <c r="F3874" s="3"/>
    </row>
    <row r="3875" spans="1:6" x14ac:dyDescent="0.3">
      <c r="A3875" s="727"/>
      <c r="B3875" s="56"/>
      <c r="C3875" s="725"/>
      <c r="D3875" s="3"/>
      <c r="E3875" s="3"/>
      <c r="F3875" s="3"/>
    </row>
    <row r="3876" spans="1:6" x14ac:dyDescent="0.3">
      <c r="A3876" s="724"/>
      <c r="B3876" s="725"/>
      <c r="C3876" s="56"/>
      <c r="D3876" s="3"/>
      <c r="E3876" s="3"/>
      <c r="F3876" s="3"/>
    </row>
    <row r="3877" spans="1:6" x14ac:dyDescent="0.3">
      <c r="A3877" s="727"/>
      <c r="B3877" s="56"/>
      <c r="C3877" s="56"/>
      <c r="D3877" s="3"/>
      <c r="E3877" s="3"/>
      <c r="F3877" s="3"/>
    </row>
    <row r="3878" spans="1:6" x14ac:dyDescent="0.3">
      <c r="A3878" s="724"/>
      <c r="B3878" s="725"/>
      <c r="C3878" s="56"/>
      <c r="D3878" s="3"/>
      <c r="E3878" s="3"/>
      <c r="F3878" s="3"/>
    </row>
    <row r="3879" spans="1:6" x14ac:dyDescent="0.3">
      <c r="A3879" s="724"/>
      <c r="B3879" s="725"/>
      <c r="C3879" s="725"/>
      <c r="D3879" s="3"/>
      <c r="E3879" s="3"/>
      <c r="F3879" s="3"/>
    </row>
    <row r="3880" spans="1:6" x14ac:dyDescent="0.3">
      <c r="A3880" s="727"/>
      <c r="B3880" s="56"/>
      <c r="C3880" s="56"/>
      <c r="D3880" s="3"/>
      <c r="E3880" s="3"/>
      <c r="F3880" s="3"/>
    </row>
    <row r="3881" spans="1:6" x14ac:dyDescent="0.3">
      <c r="A3881" s="724"/>
      <c r="B3881" s="725"/>
      <c r="C3881" s="56"/>
      <c r="D3881" s="3"/>
      <c r="E3881" s="3"/>
      <c r="F3881" s="3"/>
    </row>
    <row r="3882" spans="1:6" x14ac:dyDescent="0.3">
      <c r="A3882" s="727"/>
      <c r="B3882" s="56"/>
      <c r="C3882" s="725"/>
      <c r="D3882" s="3"/>
      <c r="E3882" s="3"/>
      <c r="F3882" s="3"/>
    </row>
    <row r="3883" spans="1:6" x14ac:dyDescent="0.3">
      <c r="A3883" s="724"/>
      <c r="B3883" s="725"/>
      <c r="C3883" s="56"/>
      <c r="D3883" s="3"/>
      <c r="E3883" s="3"/>
      <c r="F3883" s="3"/>
    </row>
    <row r="3884" spans="1:6" x14ac:dyDescent="0.3">
      <c r="A3884" s="727"/>
      <c r="B3884" s="56"/>
      <c r="C3884" s="725"/>
      <c r="D3884" s="3"/>
      <c r="E3884" s="3"/>
      <c r="F3884" s="3"/>
    </row>
    <row r="3885" spans="1:6" x14ac:dyDescent="0.3">
      <c r="A3885" s="727"/>
      <c r="B3885" s="56"/>
      <c r="C3885" s="725"/>
      <c r="D3885" s="3"/>
      <c r="E3885" s="3"/>
      <c r="F3885" s="3"/>
    </row>
    <row r="3886" spans="1:6" x14ac:dyDescent="0.3">
      <c r="A3886" s="724"/>
      <c r="B3886" s="725"/>
      <c r="C3886" s="56"/>
      <c r="D3886" s="3"/>
      <c r="E3886" s="3"/>
      <c r="F3886" s="3"/>
    </row>
    <row r="3887" spans="1:6" x14ac:dyDescent="0.3">
      <c r="A3887" s="724"/>
      <c r="B3887" s="725"/>
      <c r="C3887" s="725"/>
      <c r="D3887" s="3"/>
      <c r="E3887" s="3"/>
      <c r="F3887" s="3"/>
    </row>
    <row r="3888" spans="1:6" x14ac:dyDescent="0.3">
      <c r="A3888" s="727"/>
      <c r="B3888" s="56"/>
      <c r="C3888" s="56"/>
      <c r="D3888" s="3"/>
      <c r="E3888" s="3"/>
      <c r="F3888" s="3"/>
    </row>
    <row r="3889" spans="1:6" x14ac:dyDescent="0.3">
      <c r="A3889" s="724"/>
      <c r="B3889" s="725"/>
      <c r="C3889" s="725"/>
      <c r="D3889" s="3"/>
      <c r="E3889" s="3"/>
      <c r="F3889" s="3"/>
    </row>
    <row r="3890" spans="1:6" x14ac:dyDescent="0.3">
      <c r="A3890" s="727"/>
      <c r="B3890" s="56"/>
      <c r="C3890" s="56"/>
      <c r="D3890" s="3"/>
      <c r="E3890" s="3"/>
      <c r="F3890" s="3"/>
    </row>
    <row r="3891" spans="1:6" x14ac:dyDescent="0.3">
      <c r="A3891" s="724"/>
      <c r="B3891" s="725"/>
      <c r="C3891" s="56"/>
      <c r="D3891" s="3"/>
      <c r="E3891" s="3"/>
      <c r="F3891" s="3"/>
    </row>
    <row r="3892" spans="1:6" x14ac:dyDescent="0.3">
      <c r="A3892" s="724"/>
      <c r="B3892" s="725"/>
      <c r="C3892" s="725"/>
      <c r="D3892" s="3"/>
      <c r="E3892" s="3"/>
      <c r="F3892" s="3"/>
    </row>
    <row r="3893" spans="1:6" x14ac:dyDescent="0.3">
      <c r="A3893" s="724"/>
      <c r="B3893" s="725"/>
      <c r="C3893" s="725"/>
      <c r="D3893" s="3"/>
      <c r="E3893" s="3"/>
      <c r="F3893" s="3"/>
    </row>
    <row r="3894" spans="1:6" x14ac:dyDescent="0.3">
      <c r="A3894" s="727"/>
      <c r="B3894" s="56"/>
      <c r="C3894" s="56"/>
      <c r="D3894" s="3"/>
      <c r="E3894" s="3"/>
      <c r="F3894" s="3"/>
    </row>
    <row r="3895" spans="1:6" x14ac:dyDescent="0.3">
      <c r="A3895" s="724"/>
      <c r="B3895" s="725"/>
      <c r="C3895" s="725"/>
      <c r="D3895" s="3"/>
      <c r="E3895" s="3"/>
      <c r="F3895" s="3"/>
    </row>
    <row r="3896" spans="1:6" x14ac:dyDescent="0.3">
      <c r="A3896" s="727"/>
      <c r="B3896" s="56"/>
      <c r="C3896" s="56"/>
      <c r="D3896" s="3"/>
      <c r="E3896" s="3"/>
      <c r="F3896" s="3"/>
    </row>
    <row r="3897" spans="1:6" x14ac:dyDescent="0.3">
      <c r="A3897" s="727"/>
      <c r="B3897" s="56"/>
      <c r="C3897" s="725"/>
      <c r="D3897" s="3"/>
      <c r="E3897" s="3"/>
      <c r="F3897" s="3"/>
    </row>
    <row r="3898" spans="1:6" x14ac:dyDescent="0.3">
      <c r="A3898" s="727"/>
      <c r="B3898" s="56"/>
      <c r="C3898" s="725"/>
      <c r="D3898" s="3"/>
      <c r="E3898" s="3"/>
      <c r="F3898" s="3"/>
    </row>
    <row r="3899" spans="1:6" x14ac:dyDescent="0.3">
      <c r="A3899" s="727"/>
      <c r="B3899" s="56"/>
      <c r="C3899" s="725"/>
      <c r="D3899" s="3"/>
      <c r="E3899" s="3"/>
      <c r="F3899" s="3"/>
    </row>
    <row r="3900" spans="1:6" x14ac:dyDescent="0.3">
      <c r="A3900" s="724"/>
      <c r="B3900" s="725"/>
      <c r="C3900" s="56"/>
      <c r="D3900" s="3"/>
      <c r="E3900" s="3"/>
      <c r="F3900" s="3"/>
    </row>
    <row r="3901" spans="1:6" x14ac:dyDescent="0.3">
      <c r="A3901" s="727"/>
      <c r="B3901" s="56"/>
      <c r="C3901" s="725"/>
      <c r="D3901" s="3"/>
      <c r="E3901" s="3"/>
      <c r="F3901" s="3"/>
    </row>
    <row r="3902" spans="1:6" x14ac:dyDescent="0.3">
      <c r="A3902" s="727"/>
      <c r="B3902" s="56"/>
      <c r="C3902" s="56"/>
      <c r="D3902" s="3"/>
      <c r="E3902" s="3"/>
      <c r="F3902" s="3"/>
    </row>
    <row r="3903" spans="1:6" x14ac:dyDescent="0.3">
      <c r="A3903" s="727"/>
      <c r="B3903" s="56"/>
      <c r="C3903" s="56"/>
      <c r="D3903" s="3"/>
      <c r="E3903" s="3"/>
      <c r="F3903" s="3"/>
    </row>
    <row r="3904" spans="1:6" x14ac:dyDescent="0.3">
      <c r="A3904" s="727"/>
      <c r="B3904" s="56"/>
      <c r="C3904" s="56"/>
      <c r="D3904" s="3"/>
      <c r="E3904" s="3"/>
      <c r="F3904" s="3"/>
    </row>
    <row r="3905" spans="1:6" x14ac:dyDescent="0.3">
      <c r="A3905" s="724"/>
      <c r="B3905" s="725"/>
      <c r="C3905" s="56"/>
      <c r="D3905" s="3"/>
      <c r="E3905" s="3"/>
      <c r="F3905" s="3"/>
    </row>
    <row r="3906" spans="1:6" x14ac:dyDescent="0.3">
      <c r="A3906" s="727"/>
      <c r="B3906" s="56"/>
      <c r="C3906" s="725"/>
      <c r="D3906" s="3"/>
      <c r="E3906" s="3"/>
      <c r="F3906" s="3"/>
    </row>
    <row r="3907" spans="1:6" x14ac:dyDescent="0.3">
      <c r="A3907" s="724"/>
      <c r="B3907" s="725"/>
      <c r="C3907" s="56"/>
      <c r="D3907" s="3"/>
      <c r="E3907" s="3"/>
      <c r="F3907" s="3"/>
    </row>
    <row r="3908" spans="1:6" x14ac:dyDescent="0.3">
      <c r="A3908" s="727"/>
      <c r="B3908" s="56"/>
      <c r="C3908" s="56"/>
      <c r="D3908" s="3"/>
      <c r="E3908" s="3"/>
      <c r="F3908" s="3"/>
    </row>
    <row r="3909" spans="1:6" x14ac:dyDescent="0.3">
      <c r="A3909" s="724"/>
      <c r="B3909" s="725"/>
      <c r="C3909" s="56"/>
      <c r="D3909" s="3"/>
      <c r="E3909" s="3"/>
      <c r="F3909" s="3"/>
    </row>
    <row r="3910" spans="1:6" x14ac:dyDescent="0.3">
      <c r="A3910" s="724"/>
      <c r="B3910" s="725"/>
      <c r="C3910" s="56"/>
      <c r="D3910" s="3"/>
      <c r="E3910" s="3"/>
      <c r="F3910" s="3"/>
    </row>
    <row r="3911" spans="1:6" x14ac:dyDescent="0.3">
      <c r="A3911" s="727"/>
      <c r="B3911" s="56"/>
      <c r="C3911" s="725"/>
      <c r="D3911" s="3"/>
      <c r="E3911" s="3"/>
      <c r="F3911" s="3"/>
    </row>
    <row r="3912" spans="1:6" x14ac:dyDescent="0.3">
      <c r="A3912" s="724"/>
      <c r="B3912" s="725"/>
      <c r="C3912" s="56"/>
      <c r="D3912" s="3"/>
      <c r="E3912" s="3"/>
      <c r="F3912" s="3"/>
    </row>
    <row r="3913" spans="1:6" x14ac:dyDescent="0.3">
      <c r="A3913" s="727"/>
      <c r="B3913" s="56"/>
      <c r="C3913" s="725"/>
      <c r="D3913" s="3"/>
      <c r="E3913" s="3"/>
      <c r="F3913" s="3"/>
    </row>
    <row r="3914" spans="1:6" x14ac:dyDescent="0.3">
      <c r="A3914" s="724"/>
      <c r="B3914" s="725"/>
      <c r="C3914" s="56"/>
      <c r="D3914" s="3"/>
      <c r="E3914" s="3"/>
      <c r="F3914" s="3"/>
    </row>
    <row r="3915" spans="1:6" x14ac:dyDescent="0.3">
      <c r="A3915" s="724"/>
      <c r="B3915" s="725"/>
      <c r="C3915" s="725"/>
      <c r="D3915" s="3"/>
      <c r="E3915" s="3"/>
      <c r="F3915" s="3"/>
    </row>
    <row r="3916" spans="1:6" x14ac:dyDescent="0.3">
      <c r="A3916" s="724"/>
      <c r="B3916" s="725"/>
      <c r="C3916" s="725"/>
      <c r="D3916" s="3"/>
      <c r="E3916" s="3"/>
      <c r="F3916" s="3"/>
    </row>
    <row r="3917" spans="1:6" x14ac:dyDescent="0.3">
      <c r="A3917" s="724"/>
      <c r="B3917" s="725"/>
      <c r="C3917" s="56"/>
      <c r="D3917" s="3"/>
      <c r="E3917" s="3"/>
      <c r="F3917" s="3"/>
    </row>
    <row r="3918" spans="1:6" x14ac:dyDescent="0.3">
      <c r="A3918" s="724"/>
      <c r="B3918" s="725"/>
      <c r="C3918" s="725"/>
      <c r="D3918" s="3"/>
      <c r="E3918" s="3"/>
      <c r="F3918" s="3"/>
    </row>
    <row r="3919" spans="1:6" x14ac:dyDescent="0.3">
      <c r="A3919" s="724"/>
      <c r="B3919" s="725"/>
      <c r="C3919" s="56"/>
      <c r="D3919" s="3"/>
      <c r="E3919" s="3"/>
      <c r="F3919" s="3"/>
    </row>
    <row r="3920" spans="1:6" x14ac:dyDescent="0.3">
      <c r="A3920" s="724"/>
      <c r="B3920" s="725"/>
      <c r="C3920" s="725"/>
      <c r="D3920" s="3"/>
      <c r="E3920" s="3"/>
      <c r="F3920" s="3"/>
    </row>
    <row r="3921" spans="1:6" x14ac:dyDescent="0.3">
      <c r="A3921" s="724"/>
      <c r="B3921" s="725"/>
      <c r="C3921" s="725"/>
      <c r="D3921" s="3"/>
      <c r="E3921" s="3"/>
      <c r="F3921" s="3"/>
    </row>
    <row r="3922" spans="1:6" x14ac:dyDescent="0.3">
      <c r="A3922" s="726"/>
      <c r="B3922" s="56"/>
      <c r="C3922" s="725"/>
      <c r="D3922" s="3"/>
      <c r="E3922" s="3"/>
      <c r="F3922" s="3"/>
    </row>
    <row r="3923" spans="1:6" x14ac:dyDescent="0.3">
      <c r="A3923" s="727"/>
      <c r="B3923" s="56"/>
      <c r="C3923" s="725"/>
      <c r="D3923" s="3"/>
      <c r="E3923" s="3"/>
      <c r="F3923" s="3"/>
    </row>
    <row r="3924" spans="1:6" x14ac:dyDescent="0.3">
      <c r="A3924" s="727"/>
      <c r="B3924" s="56"/>
      <c r="C3924" s="725"/>
      <c r="D3924" s="3"/>
      <c r="E3924" s="3"/>
      <c r="F3924" s="3"/>
    </row>
    <row r="3925" spans="1:6" x14ac:dyDescent="0.3">
      <c r="A3925" s="724"/>
      <c r="B3925" s="725"/>
      <c r="C3925" s="725"/>
      <c r="D3925" s="3"/>
      <c r="E3925" s="3"/>
      <c r="F3925" s="3"/>
    </row>
    <row r="3926" spans="1:6" x14ac:dyDescent="0.3">
      <c r="A3926" s="727"/>
      <c r="B3926" s="56"/>
      <c r="C3926" s="725"/>
      <c r="D3926" s="3"/>
      <c r="E3926" s="3"/>
      <c r="F3926" s="3"/>
    </row>
    <row r="3927" spans="1:6" x14ac:dyDescent="0.3">
      <c r="A3927" s="724"/>
      <c r="B3927" s="725"/>
      <c r="C3927" s="725"/>
      <c r="D3927" s="3"/>
      <c r="E3927" s="3"/>
      <c r="F3927" s="3"/>
    </row>
    <row r="3928" spans="1:6" x14ac:dyDescent="0.3">
      <c r="A3928" s="724"/>
      <c r="B3928" s="725"/>
      <c r="C3928" s="56"/>
      <c r="D3928" s="3"/>
      <c r="E3928" s="3"/>
      <c r="F3928" s="3"/>
    </row>
    <row r="3929" spans="1:6" x14ac:dyDescent="0.3">
      <c r="A3929" s="724"/>
      <c r="B3929" s="725"/>
      <c r="C3929" s="56"/>
      <c r="D3929" s="3"/>
      <c r="E3929" s="3"/>
      <c r="F3929" s="3"/>
    </row>
    <row r="3930" spans="1:6" x14ac:dyDescent="0.3">
      <c r="A3930" s="724"/>
      <c r="B3930" s="725"/>
      <c r="C3930" s="56"/>
      <c r="D3930" s="3"/>
      <c r="E3930" s="3"/>
      <c r="F3930" s="3"/>
    </row>
    <row r="3931" spans="1:6" x14ac:dyDescent="0.3">
      <c r="A3931" s="727"/>
      <c r="B3931" s="56"/>
      <c r="C3931" s="725"/>
      <c r="D3931" s="3"/>
      <c r="E3931" s="3"/>
      <c r="F3931" s="3"/>
    </row>
    <row r="3932" spans="1:6" x14ac:dyDescent="0.3">
      <c r="A3932" s="724"/>
      <c r="B3932" s="725"/>
      <c r="C3932" s="56"/>
      <c r="D3932" s="3"/>
      <c r="E3932" s="3"/>
      <c r="F3932" s="3"/>
    </row>
    <row r="3933" spans="1:6" x14ac:dyDescent="0.3">
      <c r="A3933" s="724"/>
      <c r="B3933" s="725"/>
      <c r="C3933" s="725"/>
      <c r="D3933" s="3"/>
      <c r="E3933" s="3"/>
      <c r="F3933" s="3"/>
    </row>
    <row r="3934" spans="1:6" x14ac:dyDescent="0.3">
      <c r="A3934" s="727"/>
      <c r="B3934" s="56"/>
      <c r="C3934" s="725"/>
      <c r="D3934" s="3"/>
      <c r="E3934" s="3"/>
      <c r="F3934" s="3"/>
    </row>
    <row r="3935" spans="1:6" x14ac:dyDescent="0.3">
      <c r="A3935" s="727"/>
      <c r="B3935" s="56"/>
      <c r="C3935" s="725"/>
      <c r="D3935" s="3"/>
      <c r="E3935" s="3"/>
      <c r="F3935" s="3"/>
    </row>
    <row r="3936" spans="1:6" x14ac:dyDescent="0.3">
      <c r="A3936" s="724"/>
      <c r="B3936" s="725"/>
      <c r="C3936" s="725"/>
      <c r="D3936" s="3"/>
      <c r="E3936" s="3"/>
      <c r="F3936" s="3"/>
    </row>
    <row r="3937" spans="1:6" x14ac:dyDescent="0.3">
      <c r="A3937" s="724"/>
      <c r="B3937" s="725"/>
      <c r="C3937" s="56"/>
      <c r="D3937" s="3"/>
      <c r="E3937" s="3"/>
      <c r="F3937" s="3"/>
    </row>
    <row r="3938" spans="1:6" x14ac:dyDescent="0.3">
      <c r="A3938" s="727"/>
      <c r="B3938" s="56"/>
      <c r="C3938" s="725"/>
      <c r="D3938" s="3"/>
      <c r="E3938" s="3"/>
      <c r="F3938" s="3"/>
    </row>
    <row r="3939" spans="1:6" x14ac:dyDescent="0.3">
      <c r="A3939" s="724"/>
      <c r="B3939" s="725"/>
      <c r="C3939" s="725"/>
      <c r="D3939" s="3"/>
      <c r="E3939" s="3"/>
      <c r="F3939" s="3"/>
    </row>
    <row r="3940" spans="1:6" x14ac:dyDescent="0.3">
      <c r="A3940" s="727"/>
      <c r="B3940" s="56"/>
      <c r="C3940" s="56"/>
      <c r="D3940" s="3"/>
      <c r="E3940" s="3"/>
      <c r="F3940" s="3"/>
    </row>
    <row r="3941" spans="1:6" x14ac:dyDescent="0.3">
      <c r="A3941" s="727"/>
      <c r="B3941" s="56"/>
      <c r="C3941" s="56"/>
      <c r="D3941" s="3"/>
      <c r="E3941" s="3"/>
      <c r="F3941" s="3"/>
    </row>
    <row r="3942" spans="1:6" x14ac:dyDescent="0.3">
      <c r="A3942" s="727"/>
      <c r="B3942" s="56"/>
      <c r="C3942" s="725"/>
      <c r="D3942" s="3"/>
      <c r="E3942" s="3"/>
      <c r="F3942" s="3"/>
    </row>
    <row r="3943" spans="1:6" x14ac:dyDescent="0.3">
      <c r="A3943" s="727"/>
      <c r="B3943" s="56"/>
      <c r="C3943" s="725"/>
      <c r="D3943" s="3"/>
      <c r="E3943" s="3"/>
      <c r="F3943" s="3"/>
    </row>
    <row r="3944" spans="1:6" x14ac:dyDescent="0.3">
      <c r="A3944" s="724"/>
      <c r="B3944" s="725"/>
      <c r="C3944" s="56"/>
      <c r="D3944" s="3"/>
      <c r="E3944" s="3"/>
      <c r="F3944" s="3"/>
    </row>
    <row r="3945" spans="1:6" x14ac:dyDescent="0.3">
      <c r="A3945" s="727"/>
      <c r="B3945" s="56"/>
      <c r="C3945" s="725"/>
      <c r="D3945" s="3"/>
      <c r="E3945" s="3"/>
      <c r="F3945" s="3"/>
    </row>
    <row r="3946" spans="1:6" x14ac:dyDescent="0.3">
      <c r="A3946" s="727"/>
      <c r="B3946" s="56"/>
      <c r="C3946" s="56"/>
      <c r="D3946" s="3"/>
      <c r="E3946" s="3"/>
      <c r="F3946" s="3"/>
    </row>
    <row r="3947" spans="1:6" x14ac:dyDescent="0.3">
      <c r="A3947" s="727"/>
      <c r="B3947" s="56"/>
      <c r="C3947" s="56"/>
      <c r="D3947" s="3"/>
      <c r="E3947" s="3"/>
      <c r="F3947" s="3"/>
    </row>
    <row r="3948" spans="1:6" x14ac:dyDescent="0.3">
      <c r="A3948" s="727"/>
      <c r="B3948" s="56"/>
      <c r="C3948" s="56"/>
      <c r="D3948" s="3"/>
      <c r="E3948" s="3"/>
      <c r="F3948" s="3"/>
    </row>
    <row r="3949" spans="1:6" x14ac:dyDescent="0.3">
      <c r="A3949" s="724"/>
      <c r="B3949" s="725"/>
      <c r="C3949" s="56"/>
      <c r="D3949" s="3"/>
      <c r="E3949" s="3"/>
      <c r="F3949" s="3"/>
    </row>
    <row r="3950" spans="1:6" x14ac:dyDescent="0.3">
      <c r="A3950" s="727"/>
      <c r="B3950" s="56"/>
      <c r="C3950" s="725"/>
      <c r="D3950" s="3"/>
      <c r="E3950" s="3"/>
      <c r="F3950" s="3"/>
    </row>
    <row r="3951" spans="1:6" x14ac:dyDescent="0.3">
      <c r="A3951" s="724"/>
      <c r="B3951" s="725"/>
      <c r="C3951" s="56"/>
      <c r="D3951" s="3"/>
      <c r="E3951" s="3"/>
      <c r="F3951" s="3"/>
    </row>
    <row r="3952" spans="1:6" x14ac:dyDescent="0.3">
      <c r="A3952" s="727"/>
      <c r="B3952" s="56"/>
      <c r="C3952" s="56"/>
      <c r="D3952" s="3"/>
      <c r="E3952" s="3"/>
      <c r="F3952" s="3"/>
    </row>
    <row r="3953" spans="1:6" x14ac:dyDescent="0.3">
      <c r="A3953" s="727"/>
      <c r="B3953" s="56"/>
      <c r="C3953" s="56"/>
      <c r="D3953" s="3"/>
      <c r="E3953" s="3"/>
      <c r="F3953" s="3"/>
    </row>
    <row r="3954" spans="1:6" x14ac:dyDescent="0.3">
      <c r="A3954" s="727"/>
      <c r="B3954" s="56"/>
      <c r="C3954" s="56"/>
      <c r="D3954" s="3"/>
      <c r="E3954" s="3"/>
      <c r="F3954" s="3"/>
    </row>
    <row r="3955" spans="1:6" x14ac:dyDescent="0.3">
      <c r="A3955" s="727"/>
      <c r="B3955" s="56"/>
      <c r="C3955" s="725"/>
      <c r="D3955" s="3"/>
      <c r="E3955" s="3"/>
      <c r="F3955" s="3"/>
    </row>
    <row r="3956" spans="1:6" x14ac:dyDescent="0.3">
      <c r="A3956" s="727"/>
      <c r="B3956" s="56"/>
      <c r="C3956" s="56"/>
      <c r="D3956" s="3"/>
      <c r="E3956" s="3"/>
      <c r="F3956" s="3"/>
    </row>
    <row r="3957" spans="1:6" x14ac:dyDescent="0.3">
      <c r="A3957" s="724"/>
      <c r="B3957" s="725"/>
      <c r="C3957" s="725"/>
      <c r="D3957" s="3"/>
      <c r="E3957" s="3"/>
      <c r="F3957" s="3"/>
    </row>
    <row r="3958" spans="1:6" x14ac:dyDescent="0.3">
      <c r="A3958" s="727"/>
      <c r="B3958" s="56"/>
      <c r="C3958" s="56"/>
      <c r="D3958" s="3"/>
      <c r="E3958" s="3"/>
      <c r="F3958" s="3"/>
    </row>
    <row r="3959" spans="1:6" x14ac:dyDescent="0.3">
      <c r="A3959" s="727"/>
      <c r="B3959" s="56"/>
      <c r="C3959" s="56"/>
      <c r="D3959" s="3"/>
      <c r="E3959" s="3"/>
      <c r="F3959" s="3"/>
    </row>
    <row r="3960" spans="1:6" x14ac:dyDescent="0.3">
      <c r="A3960" s="724"/>
      <c r="B3960" s="725"/>
      <c r="C3960" s="56"/>
      <c r="D3960" s="3"/>
      <c r="E3960" s="3"/>
      <c r="F3960" s="3"/>
    </row>
    <row r="3961" spans="1:6" x14ac:dyDescent="0.3">
      <c r="A3961" s="727"/>
      <c r="B3961" s="56"/>
      <c r="C3961" s="56"/>
      <c r="D3961" s="3"/>
      <c r="E3961" s="3"/>
      <c r="F3961" s="3"/>
    </row>
    <row r="3962" spans="1:6" x14ac:dyDescent="0.3">
      <c r="A3962" s="724"/>
      <c r="B3962" s="725"/>
      <c r="C3962" s="56"/>
      <c r="D3962" s="3"/>
      <c r="E3962" s="3"/>
      <c r="F3962" s="3"/>
    </row>
    <row r="3963" spans="1:6" x14ac:dyDescent="0.3">
      <c r="A3963" s="727"/>
      <c r="B3963" s="56"/>
      <c r="C3963" s="725"/>
      <c r="D3963" s="3"/>
      <c r="E3963" s="3"/>
      <c r="F3963" s="3"/>
    </row>
    <row r="3964" spans="1:6" x14ac:dyDescent="0.3">
      <c r="A3964" s="727"/>
      <c r="B3964" s="56"/>
      <c r="C3964" s="56"/>
      <c r="D3964" s="3"/>
      <c r="E3964" s="3"/>
      <c r="F3964" s="3"/>
    </row>
    <row r="3965" spans="1:6" x14ac:dyDescent="0.3">
      <c r="A3965" s="727"/>
      <c r="B3965" s="56"/>
      <c r="C3965" s="56"/>
      <c r="D3965" s="3"/>
      <c r="E3965" s="3"/>
      <c r="F3965" s="3"/>
    </row>
    <row r="3966" spans="1:6" x14ac:dyDescent="0.3">
      <c r="A3966" s="724"/>
      <c r="B3966" s="725"/>
      <c r="C3966" s="725"/>
      <c r="D3966" s="3"/>
      <c r="E3966" s="3"/>
      <c r="F3966" s="3"/>
    </row>
    <row r="3967" spans="1:6" x14ac:dyDescent="0.3">
      <c r="A3967" s="727"/>
      <c r="B3967" s="56"/>
      <c r="C3967" s="56"/>
      <c r="D3967" s="3"/>
      <c r="E3967" s="3"/>
      <c r="F3967" s="3"/>
    </row>
    <row r="3968" spans="1:6" x14ac:dyDescent="0.3">
      <c r="A3968" s="727"/>
      <c r="B3968" s="56"/>
      <c r="C3968" s="725"/>
      <c r="D3968" s="3"/>
      <c r="E3968" s="3"/>
      <c r="F3968" s="3"/>
    </row>
    <row r="3969" spans="1:6" x14ac:dyDescent="0.3">
      <c r="A3969" s="727"/>
      <c r="B3969" s="56"/>
      <c r="C3969" s="56"/>
      <c r="D3969" s="3"/>
      <c r="E3969" s="3"/>
      <c r="F3969" s="3"/>
    </row>
    <row r="3970" spans="1:6" x14ac:dyDescent="0.3">
      <c r="A3970" s="727"/>
      <c r="B3970" s="56"/>
      <c r="C3970" s="56"/>
      <c r="D3970" s="3"/>
      <c r="E3970" s="3"/>
      <c r="F3970" s="3"/>
    </row>
    <row r="3971" spans="1:6" x14ac:dyDescent="0.3">
      <c r="A3971" s="724"/>
      <c r="B3971" s="725"/>
      <c r="C3971" s="56"/>
      <c r="D3971" s="3"/>
      <c r="E3971" s="3"/>
      <c r="F3971" s="3"/>
    </row>
    <row r="3972" spans="1:6" x14ac:dyDescent="0.3">
      <c r="A3972" s="724"/>
      <c r="B3972" s="725"/>
      <c r="C3972" s="725"/>
      <c r="D3972" s="3"/>
      <c r="E3972" s="3"/>
      <c r="F3972" s="3"/>
    </row>
    <row r="3973" spans="1:6" x14ac:dyDescent="0.3">
      <c r="A3973" s="724"/>
      <c r="B3973" s="725"/>
      <c r="C3973" s="56"/>
      <c r="D3973" s="3"/>
      <c r="E3973" s="3"/>
      <c r="F3973" s="3"/>
    </row>
    <row r="3974" spans="1:6" x14ac:dyDescent="0.3">
      <c r="A3974" s="724"/>
      <c r="B3974" s="725"/>
      <c r="C3974" s="56"/>
      <c r="D3974" s="3"/>
      <c r="E3974" s="3"/>
      <c r="F3974" s="3"/>
    </row>
    <row r="3975" spans="1:6" x14ac:dyDescent="0.3">
      <c r="A3975" s="724"/>
      <c r="B3975" s="725"/>
      <c r="C3975" s="56"/>
      <c r="D3975" s="3"/>
      <c r="E3975" s="3"/>
      <c r="F3975" s="3"/>
    </row>
    <row r="3976" spans="1:6" x14ac:dyDescent="0.3">
      <c r="A3976" s="727"/>
      <c r="B3976" s="56"/>
      <c r="C3976" s="56"/>
      <c r="D3976" s="3"/>
      <c r="E3976" s="3"/>
      <c r="F3976" s="3"/>
    </row>
    <row r="3977" spans="1:6" x14ac:dyDescent="0.3">
      <c r="A3977" s="727"/>
      <c r="B3977" s="56"/>
      <c r="C3977" s="725"/>
      <c r="D3977" s="3"/>
      <c r="E3977" s="3"/>
      <c r="F3977" s="3"/>
    </row>
    <row r="3978" spans="1:6" x14ac:dyDescent="0.3">
      <c r="A3978" s="727"/>
      <c r="B3978" s="56"/>
      <c r="C3978" s="725"/>
      <c r="D3978" s="3"/>
      <c r="E3978" s="3"/>
      <c r="F3978" s="3"/>
    </row>
    <row r="3979" spans="1:6" x14ac:dyDescent="0.3">
      <c r="A3979" s="727"/>
      <c r="B3979" s="56"/>
      <c r="C3979" s="725"/>
      <c r="D3979" s="3"/>
      <c r="E3979" s="3"/>
      <c r="F3979" s="3"/>
    </row>
    <row r="3980" spans="1:6" x14ac:dyDescent="0.3">
      <c r="A3980" s="727"/>
      <c r="B3980" s="56"/>
      <c r="C3980" s="725"/>
      <c r="D3980" s="3"/>
      <c r="E3980" s="3"/>
      <c r="F3980" s="3"/>
    </row>
    <row r="3981" spans="1:6" x14ac:dyDescent="0.3">
      <c r="A3981" s="724"/>
      <c r="B3981" s="725"/>
      <c r="C3981" s="725"/>
      <c r="D3981" s="3"/>
      <c r="E3981" s="3"/>
      <c r="F3981" s="3"/>
    </row>
    <row r="3982" spans="1:6" x14ac:dyDescent="0.3">
      <c r="A3982" s="724"/>
      <c r="B3982" s="725"/>
      <c r="C3982" s="56"/>
      <c r="D3982" s="3"/>
      <c r="E3982" s="3"/>
      <c r="F3982" s="3"/>
    </row>
    <row r="3983" spans="1:6" x14ac:dyDescent="0.3">
      <c r="A3983" s="724"/>
      <c r="B3983" s="725"/>
      <c r="C3983" s="56"/>
      <c r="D3983" s="3"/>
      <c r="E3983" s="3"/>
      <c r="F3983" s="3"/>
    </row>
    <row r="3984" spans="1:6" x14ac:dyDescent="0.3">
      <c r="A3984" s="724"/>
      <c r="B3984" s="725"/>
      <c r="C3984" s="56"/>
      <c r="D3984" s="3"/>
      <c r="E3984" s="3"/>
      <c r="F3984" s="3"/>
    </row>
    <row r="3985" spans="1:6" x14ac:dyDescent="0.3">
      <c r="A3985" s="727"/>
      <c r="B3985" s="56"/>
      <c r="C3985" s="56"/>
      <c r="D3985" s="3"/>
      <c r="E3985" s="3"/>
      <c r="F3985" s="3"/>
    </row>
    <row r="3986" spans="1:6" x14ac:dyDescent="0.3">
      <c r="A3986" s="727"/>
      <c r="B3986" s="56"/>
      <c r="C3986" s="56"/>
      <c r="D3986" s="3"/>
      <c r="E3986" s="3"/>
      <c r="F3986" s="3"/>
    </row>
    <row r="3987" spans="1:6" x14ac:dyDescent="0.3">
      <c r="A3987" s="724"/>
      <c r="B3987" s="725"/>
      <c r="C3987" s="725"/>
      <c r="D3987" s="3"/>
      <c r="E3987" s="3"/>
      <c r="F3987" s="3"/>
    </row>
    <row r="3988" spans="1:6" x14ac:dyDescent="0.3">
      <c r="A3988" s="724"/>
      <c r="B3988" s="725"/>
      <c r="C3988" s="725"/>
      <c r="D3988" s="3"/>
      <c r="E3988" s="3"/>
      <c r="F3988" s="3"/>
    </row>
    <row r="3989" spans="1:6" x14ac:dyDescent="0.3">
      <c r="A3989" s="724"/>
      <c r="B3989" s="725"/>
      <c r="C3989" s="725"/>
      <c r="D3989" s="3"/>
      <c r="E3989" s="3"/>
      <c r="F3989" s="3"/>
    </row>
    <row r="3990" spans="1:6" x14ac:dyDescent="0.3">
      <c r="A3990" s="727"/>
      <c r="B3990" s="56"/>
      <c r="C3990" s="725"/>
      <c r="D3990" s="3"/>
      <c r="E3990" s="3"/>
      <c r="F3990" s="3"/>
    </row>
    <row r="3991" spans="1:6" x14ac:dyDescent="0.3">
      <c r="A3991" s="724"/>
      <c r="B3991" s="725"/>
      <c r="C3991" s="56"/>
      <c r="D3991" s="3"/>
      <c r="E3991" s="3"/>
      <c r="F3991" s="3"/>
    </row>
    <row r="3992" spans="1:6" x14ac:dyDescent="0.3">
      <c r="A3992" s="724"/>
      <c r="B3992" s="725"/>
      <c r="C3992" s="56"/>
      <c r="D3992" s="3"/>
      <c r="E3992" s="3"/>
      <c r="F3992" s="3"/>
    </row>
    <row r="3993" spans="1:6" x14ac:dyDescent="0.3">
      <c r="A3993" s="727"/>
      <c r="B3993" s="56"/>
      <c r="C3993" s="725"/>
      <c r="D3993" s="3"/>
      <c r="E3993" s="3"/>
      <c r="F3993" s="3"/>
    </row>
    <row r="3994" spans="1:6" x14ac:dyDescent="0.3">
      <c r="A3994" s="727"/>
      <c r="B3994" s="56"/>
      <c r="C3994" s="725"/>
      <c r="D3994" s="3"/>
      <c r="E3994" s="3"/>
      <c r="F3994" s="3"/>
    </row>
    <row r="3995" spans="1:6" x14ac:dyDescent="0.3">
      <c r="A3995" s="727"/>
      <c r="B3995" s="56"/>
      <c r="C3995" s="725"/>
      <c r="D3995" s="3"/>
      <c r="E3995" s="3"/>
      <c r="F3995" s="3"/>
    </row>
    <row r="3996" spans="1:6" x14ac:dyDescent="0.3">
      <c r="A3996" s="727"/>
      <c r="B3996" s="56"/>
      <c r="C3996" s="56"/>
      <c r="D3996" s="3"/>
      <c r="E3996" s="3"/>
      <c r="F3996" s="3"/>
    </row>
    <row r="3997" spans="1:6" x14ac:dyDescent="0.3">
      <c r="A3997" s="724"/>
      <c r="B3997" s="725"/>
      <c r="C3997" s="725"/>
      <c r="D3997" s="3"/>
      <c r="E3997" s="3"/>
      <c r="F3997" s="3"/>
    </row>
    <row r="3998" spans="1:6" x14ac:dyDescent="0.3">
      <c r="A3998" s="724"/>
      <c r="B3998" s="725"/>
      <c r="C3998" s="725"/>
      <c r="D3998" s="3"/>
      <c r="E3998" s="3"/>
      <c r="F3998" s="3"/>
    </row>
    <row r="3999" spans="1:6" x14ac:dyDescent="0.3">
      <c r="A3999" s="724"/>
      <c r="B3999" s="725"/>
      <c r="C3999" s="56"/>
      <c r="D3999" s="3"/>
      <c r="E3999" s="3"/>
      <c r="F3999" s="3"/>
    </row>
    <row r="4000" spans="1:6" x14ac:dyDescent="0.3">
      <c r="A4000" s="724"/>
      <c r="B4000" s="725"/>
      <c r="C4000" s="56"/>
      <c r="D4000" s="3"/>
      <c r="E4000" s="3"/>
      <c r="F4000" s="3"/>
    </row>
    <row r="4001" spans="1:6" x14ac:dyDescent="0.3">
      <c r="A4001" s="724"/>
      <c r="B4001" s="725"/>
      <c r="C4001" s="56"/>
      <c r="D4001" s="3"/>
      <c r="E4001" s="3"/>
      <c r="F4001" s="3"/>
    </row>
    <row r="4002" spans="1:6" x14ac:dyDescent="0.3">
      <c r="A4002" s="724"/>
      <c r="B4002" s="725"/>
      <c r="C4002" s="56"/>
      <c r="D4002" s="3"/>
      <c r="E4002" s="3"/>
      <c r="F4002" s="3"/>
    </row>
    <row r="4003" spans="1:6" x14ac:dyDescent="0.3">
      <c r="A4003" s="727"/>
      <c r="B4003" s="56"/>
      <c r="C4003" s="725"/>
      <c r="D4003" s="3"/>
      <c r="E4003" s="3"/>
      <c r="F4003" s="3"/>
    </row>
    <row r="4004" spans="1:6" x14ac:dyDescent="0.3">
      <c r="A4004" s="727"/>
      <c r="B4004" s="56"/>
      <c r="C4004" s="725"/>
      <c r="D4004" s="3"/>
      <c r="E4004" s="3"/>
      <c r="F4004" s="3"/>
    </row>
    <row r="4005" spans="1:6" x14ac:dyDescent="0.3">
      <c r="A4005" s="724"/>
      <c r="B4005" s="725"/>
      <c r="C4005" s="725"/>
      <c r="D4005" s="3"/>
      <c r="E4005" s="3"/>
      <c r="F4005" s="3"/>
    </row>
    <row r="4006" spans="1:6" x14ac:dyDescent="0.3">
      <c r="A4006" s="727"/>
      <c r="B4006" s="56"/>
      <c r="C4006" s="725"/>
      <c r="D4006" s="3"/>
      <c r="E4006" s="3"/>
      <c r="F4006" s="3"/>
    </row>
    <row r="4007" spans="1:6" x14ac:dyDescent="0.3">
      <c r="A4007" s="724"/>
      <c r="B4007" s="725"/>
      <c r="C4007" s="725"/>
      <c r="D4007" s="3"/>
      <c r="E4007" s="3"/>
      <c r="F4007" s="3"/>
    </row>
    <row r="4008" spans="1:6" x14ac:dyDescent="0.3">
      <c r="A4008" s="727"/>
      <c r="B4008" s="56"/>
      <c r="C4008" s="725"/>
      <c r="D4008" s="3"/>
      <c r="E4008" s="3"/>
      <c r="F4008" s="3"/>
    </row>
    <row r="4009" spans="1:6" x14ac:dyDescent="0.3">
      <c r="A4009" s="727"/>
      <c r="B4009" s="56"/>
      <c r="C4009" s="56"/>
      <c r="D4009" s="3"/>
      <c r="E4009" s="3"/>
      <c r="F4009" s="3"/>
    </row>
    <row r="4010" spans="1:6" x14ac:dyDescent="0.3">
      <c r="A4010" s="724"/>
      <c r="B4010" s="725"/>
      <c r="C4010" s="56"/>
      <c r="D4010" s="3"/>
      <c r="E4010" s="3"/>
      <c r="F4010" s="3"/>
    </row>
    <row r="4011" spans="1:6" x14ac:dyDescent="0.3">
      <c r="A4011" s="727"/>
      <c r="B4011" s="56"/>
      <c r="C4011" s="725"/>
      <c r="D4011" s="3"/>
      <c r="E4011" s="3"/>
      <c r="F4011" s="3"/>
    </row>
    <row r="4012" spans="1:6" x14ac:dyDescent="0.3">
      <c r="A4012" s="724"/>
      <c r="B4012" s="725"/>
      <c r="C4012" s="56"/>
      <c r="D4012" s="3"/>
      <c r="E4012" s="3"/>
      <c r="F4012" s="3"/>
    </row>
    <row r="4013" spans="1:6" x14ac:dyDescent="0.3">
      <c r="A4013" s="724"/>
      <c r="B4013" s="725"/>
      <c r="C4013" s="725"/>
      <c r="D4013" s="3"/>
      <c r="E4013" s="3"/>
      <c r="F4013" s="3"/>
    </row>
    <row r="4014" spans="1:6" x14ac:dyDescent="0.3">
      <c r="A4014" s="727"/>
      <c r="B4014" s="56"/>
      <c r="C4014" s="56"/>
      <c r="D4014" s="3"/>
      <c r="E4014" s="3"/>
      <c r="F4014" s="3"/>
    </row>
    <row r="4015" spans="1:6" x14ac:dyDescent="0.3">
      <c r="A4015" s="727"/>
      <c r="B4015" s="56"/>
      <c r="C4015" s="56"/>
      <c r="D4015" s="3"/>
      <c r="E4015" s="3"/>
      <c r="F4015" s="3"/>
    </row>
    <row r="4016" spans="1:6" x14ac:dyDescent="0.3">
      <c r="A4016" s="724"/>
      <c r="B4016" s="725"/>
      <c r="C4016" s="725"/>
      <c r="D4016" s="3"/>
      <c r="E4016" s="3"/>
      <c r="F4016" s="3"/>
    </row>
    <row r="4017" spans="1:6" x14ac:dyDescent="0.3">
      <c r="A4017" s="724"/>
      <c r="B4017" s="725"/>
      <c r="C4017" s="56"/>
      <c r="D4017" s="3"/>
      <c r="E4017" s="3"/>
      <c r="F4017" s="3"/>
    </row>
    <row r="4018" spans="1:6" x14ac:dyDescent="0.3">
      <c r="A4018" s="724"/>
      <c r="B4018" s="725"/>
      <c r="C4018" s="725"/>
      <c r="D4018" s="3"/>
      <c r="E4018" s="3"/>
      <c r="F4018" s="3"/>
    </row>
    <row r="4019" spans="1:6" x14ac:dyDescent="0.3">
      <c r="A4019" s="724"/>
      <c r="B4019" s="725"/>
      <c r="C4019" s="725"/>
      <c r="D4019" s="3"/>
      <c r="E4019" s="3"/>
      <c r="F4019" s="3"/>
    </row>
    <row r="4020" spans="1:6" x14ac:dyDescent="0.3">
      <c r="A4020" s="724"/>
      <c r="B4020" s="725"/>
      <c r="C4020" s="56"/>
      <c r="D4020" s="3"/>
      <c r="E4020" s="3"/>
      <c r="F4020" s="3"/>
    </row>
    <row r="4021" spans="1:6" x14ac:dyDescent="0.3">
      <c r="A4021" s="726"/>
      <c r="B4021" s="56"/>
      <c r="C4021" s="56"/>
      <c r="D4021" s="3"/>
      <c r="E4021" s="3"/>
      <c r="F4021" s="3"/>
    </row>
    <row r="4022" spans="1:6" x14ac:dyDescent="0.3">
      <c r="A4022" s="727"/>
      <c r="B4022" s="56"/>
      <c r="C4022" s="725"/>
      <c r="D4022" s="3"/>
      <c r="E4022" s="3"/>
      <c r="F4022" s="3"/>
    </row>
    <row r="4023" spans="1:6" x14ac:dyDescent="0.3">
      <c r="A4023" s="724"/>
      <c r="B4023" s="725"/>
      <c r="C4023" s="725"/>
      <c r="D4023" s="3"/>
      <c r="E4023" s="3"/>
      <c r="F4023" s="3"/>
    </row>
    <row r="4024" spans="1:6" x14ac:dyDescent="0.3">
      <c r="A4024" s="724"/>
      <c r="B4024" s="725"/>
      <c r="C4024" s="725"/>
      <c r="D4024" s="3"/>
      <c r="E4024" s="3"/>
      <c r="F4024" s="3"/>
    </row>
    <row r="4025" spans="1:6" x14ac:dyDescent="0.3">
      <c r="A4025" s="724"/>
      <c r="B4025" s="725"/>
      <c r="C4025" s="725"/>
      <c r="D4025" s="3"/>
      <c r="E4025" s="3"/>
      <c r="F4025" s="3"/>
    </row>
    <row r="4026" spans="1:6" x14ac:dyDescent="0.3">
      <c r="A4026" s="727"/>
      <c r="B4026" s="56"/>
      <c r="C4026" s="725"/>
      <c r="D4026" s="3"/>
      <c r="E4026" s="3"/>
      <c r="F4026" s="3"/>
    </row>
    <row r="4027" spans="1:6" x14ac:dyDescent="0.3">
      <c r="A4027" s="727"/>
      <c r="B4027" s="56"/>
      <c r="C4027" s="56"/>
      <c r="D4027" s="3"/>
      <c r="E4027" s="3"/>
      <c r="F4027" s="3"/>
    </row>
    <row r="4028" spans="1:6" x14ac:dyDescent="0.3">
      <c r="A4028" s="726"/>
      <c r="B4028" s="56"/>
      <c r="C4028" s="56"/>
      <c r="D4028" s="3"/>
      <c r="E4028" s="3"/>
      <c r="F4028" s="3"/>
    </row>
    <row r="4029" spans="1:6" x14ac:dyDescent="0.3">
      <c r="A4029" s="724"/>
      <c r="B4029" s="725"/>
      <c r="C4029" s="725"/>
      <c r="D4029" s="3"/>
      <c r="E4029" s="3"/>
      <c r="F4029" s="3"/>
    </row>
    <row r="4030" spans="1:6" x14ac:dyDescent="0.3">
      <c r="A4030" s="724"/>
      <c r="B4030" s="725"/>
      <c r="C4030" s="725"/>
      <c r="D4030" s="3"/>
      <c r="E4030" s="3"/>
      <c r="F4030" s="3"/>
    </row>
    <row r="4031" spans="1:6" x14ac:dyDescent="0.3">
      <c r="A4031" s="727"/>
      <c r="B4031" s="56"/>
      <c r="C4031" s="725"/>
      <c r="D4031" s="3"/>
      <c r="E4031" s="3"/>
      <c r="F4031" s="3"/>
    </row>
    <row r="4032" spans="1:6" x14ac:dyDescent="0.3">
      <c r="A4032" s="727"/>
      <c r="B4032" s="56"/>
      <c r="C4032" s="56"/>
      <c r="D4032" s="3"/>
      <c r="E4032" s="3"/>
      <c r="F4032" s="3"/>
    </row>
    <row r="4033" spans="1:6" x14ac:dyDescent="0.3">
      <c r="A4033" s="727"/>
      <c r="B4033" s="56"/>
      <c r="C4033" s="56"/>
      <c r="D4033" s="3"/>
      <c r="E4033" s="3"/>
      <c r="F4033" s="3"/>
    </row>
    <row r="4034" spans="1:6" x14ac:dyDescent="0.3">
      <c r="A4034" s="724"/>
      <c r="B4034" s="725"/>
      <c r="C4034" s="56"/>
      <c r="D4034" s="3"/>
      <c r="E4034" s="3"/>
      <c r="F4034" s="3"/>
    </row>
    <row r="4035" spans="1:6" x14ac:dyDescent="0.3">
      <c r="A4035" s="724"/>
      <c r="B4035" s="725"/>
      <c r="C4035" s="725"/>
      <c r="D4035" s="3"/>
      <c r="E4035" s="3"/>
      <c r="F4035" s="3"/>
    </row>
    <row r="4036" spans="1:6" x14ac:dyDescent="0.3">
      <c r="A4036" s="724"/>
      <c r="B4036" s="725"/>
      <c r="C4036" s="725"/>
      <c r="D4036" s="3"/>
      <c r="E4036" s="3"/>
      <c r="F4036" s="3"/>
    </row>
    <row r="4037" spans="1:6" x14ac:dyDescent="0.3">
      <c r="A4037" s="724"/>
      <c r="B4037" s="725"/>
      <c r="C4037" s="56"/>
      <c r="D4037" s="3"/>
      <c r="E4037" s="3"/>
      <c r="F4037" s="3"/>
    </row>
    <row r="4038" spans="1:6" x14ac:dyDescent="0.3">
      <c r="A4038" s="724"/>
      <c r="B4038" s="725"/>
      <c r="C4038" s="56"/>
      <c r="D4038" s="3"/>
      <c r="E4038" s="3"/>
      <c r="F4038" s="3"/>
    </row>
    <row r="4039" spans="1:6" x14ac:dyDescent="0.3">
      <c r="A4039" s="727"/>
      <c r="B4039" s="56"/>
      <c r="C4039" s="56"/>
      <c r="D4039" s="3"/>
      <c r="E4039" s="3"/>
      <c r="F4039" s="3"/>
    </row>
    <row r="4040" spans="1:6" x14ac:dyDescent="0.3">
      <c r="A4040" s="724"/>
      <c r="B4040" s="725"/>
      <c r="C4040" s="725"/>
      <c r="D4040" s="3"/>
      <c r="E4040" s="3"/>
      <c r="F4040" s="3"/>
    </row>
    <row r="4041" spans="1:6" x14ac:dyDescent="0.3">
      <c r="A4041" s="724"/>
      <c r="B4041" s="725"/>
      <c r="C4041" s="725"/>
      <c r="D4041" s="3"/>
      <c r="E4041" s="3"/>
      <c r="F4041" s="3"/>
    </row>
    <row r="4042" spans="1:6" x14ac:dyDescent="0.3">
      <c r="A4042" s="724"/>
      <c r="B4042" s="725"/>
      <c r="C4042" s="725"/>
      <c r="D4042" s="3"/>
      <c r="E4042" s="3"/>
      <c r="F4042" s="3"/>
    </row>
    <row r="4043" spans="1:6" x14ac:dyDescent="0.3">
      <c r="A4043" s="724"/>
      <c r="B4043" s="725"/>
      <c r="C4043" s="725"/>
      <c r="D4043" s="3"/>
      <c r="E4043" s="3"/>
      <c r="F4043" s="3"/>
    </row>
    <row r="4044" spans="1:6" x14ac:dyDescent="0.3">
      <c r="A4044" s="724"/>
      <c r="B4044" s="725"/>
      <c r="C4044" s="725"/>
      <c r="D4044" s="3"/>
      <c r="E4044" s="3"/>
      <c r="F4044" s="3"/>
    </row>
    <row r="4045" spans="1:6" x14ac:dyDescent="0.3">
      <c r="A4045" s="724"/>
      <c r="B4045" s="725"/>
      <c r="C4045" s="56"/>
      <c r="D4045" s="3"/>
      <c r="E4045" s="3"/>
      <c r="F4045" s="3"/>
    </row>
    <row r="4046" spans="1:6" x14ac:dyDescent="0.3">
      <c r="A4046" s="724"/>
      <c r="B4046" s="725"/>
      <c r="C4046" s="725"/>
      <c r="D4046" s="3"/>
      <c r="E4046" s="3"/>
      <c r="F4046" s="3"/>
    </row>
    <row r="4047" spans="1:6" x14ac:dyDescent="0.3">
      <c r="A4047" s="727"/>
      <c r="B4047" s="56"/>
      <c r="C4047" s="725"/>
      <c r="D4047" s="3"/>
      <c r="E4047" s="3"/>
      <c r="F4047" s="3"/>
    </row>
    <row r="4048" spans="1:6" x14ac:dyDescent="0.3">
      <c r="A4048" s="724"/>
      <c r="B4048" s="725"/>
      <c r="C4048" s="725"/>
      <c r="D4048" s="3"/>
      <c r="E4048" s="3"/>
      <c r="F4048" s="3"/>
    </row>
    <row r="4049" spans="1:6" x14ac:dyDescent="0.3">
      <c r="A4049" s="724"/>
      <c r="B4049" s="725"/>
      <c r="C4049" s="725"/>
      <c r="D4049" s="3"/>
      <c r="E4049" s="3"/>
      <c r="F4049" s="3"/>
    </row>
    <row r="4050" spans="1:6" x14ac:dyDescent="0.3">
      <c r="A4050" s="724"/>
      <c r="B4050" s="725"/>
      <c r="C4050" s="725"/>
      <c r="D4050" s="3"/>
      <c r="E4050" s="3"/>
      <c r="F4050" s="3"/>
    </row>
    <row r="4051" spans="1:6" x14ac:dyDescent="0.3">
      <c r="A4051" s="724"/>
      <c r="B4051" s="725"/>
      <c r="C4051" s="725"/>
      <c r="D4051" s="3"/>
      <c r="E4051" s="3"/>
      <c r="F4051" s="3"/>
    </row>
    <row r="4052" spans="1:6" x14ac:dyDescent="0.3">
      <c r="A4052" s="724"/>
      <c r="B4052" s="725"/>
      <c r="C4052" s="725"/>
      <c r="D4052" s="3"/>
      <c r="E4052" s="3"/>
      <c r="F4052" s="3"/>
    </row>
    <row r="4053" spans="1:6" x14ac:dyDescent="0.3">
      <c r="A4053" s="727"/>
      <c r="B4053" s="56"/>
      <c r="C4053" s="56"/>
      <c r="D4053" s="3"/>
      <c r="E4053" s="3"/>
      <c r="F4053" s="3"/>
    </row>
    <row r="4054" spans="1:6" x14ac:dyDescent="0.3">
      <c r="A4054" s="724"/>
      <c r="B4054" s="725"/>
      <c r="C4054" s="725"/>
      <c r="D4054" s="3"/>
      <c r="E4054" s="3"/>
      <c r="F4054" s="3"/>
    </row>
    <row r="4055" spans="1:6" x14ac:dyDescent="0.3">
      <c r="A4055" s="726"/>
      <c r="B4055" s="56"/>
      <c r="C4055" s="725"/>
      <c r="D4055" s="3"/>
      <c r="E4055" s="3"/>
      <c r="F4055" s="3"/>
    </row>
    <row r="4056" spans="1:6" x14ac:dyDescent="0.3">
      <c r="A4056" s="727"/>
      <c r="B4056" s="56"/>
      <c r="C4056" s="725"/>
      <c r="D4056" s="3"/>
      <c r="E4056" s="3"/>
      <c r="F4056" s="3"/>
    </row>
    <row r="4057" spans="1:6" x14ac:dyDescent="0.3">
      <c r="A4057" s="727"/>
      <c r="B4057" s="56"/>
      <c r="C4057" s="725"/>
      <c r="D4057" s="3"/>
      <c r="E4057" s="3"/>
      <c r="F4057" s="3"/>
    </row>
    <row r="4058" spans="1:6" x14ac:dyDescent="0.3">
      <c r="A4058" s="727"/>
      <c r="B4058" s="56"/>
      <c r="C4058" s="725"/>
      <c r="D4058" s="3"/>
      <c r="E4058" s="3"/>
      <c r="F4058" s="3"/>
    </row>
    <row r="4059" spans="1:6" x14ac:dyDescent="0.3">
      <c r="A4059" s="724"/>
      <c r="B4059" s="725"/>
      <c r="C4059" s="56"/>
      <c r="D4059" s="3"/>
      <c r="E4059" s="3"/>
      <c r="F4059" s="3"/>
    </row>
    <row r="4060" spans="1:6" x14ac:dyDescent="0.3">
      <c r="A4060" s="727"/>
      <c r="B4060" s="56"/>
      <c r="C4060" s="725"/>
      <c r="D4060" s="3"/>
      <c r="E4060" s="3"/>
      <c r="F4060" s="3"/>
    </row>
    <row r="4061" spans="1:6" x14ac:dyDescent="0.3">
      <c r="A4061" s="727"/>
      <c r="B4061" s="56"/>
      <c r="C4061" s="56"/>
      <c r="D4061" s="3"/>
      <c r="E4061" s="3"/>
      <c r="F4061" s="3"/>
    </row>
    <row r="4062" spans="1:6" x14ac:dyDescent="0.3">
      <c r="A4062" s="727"/>
      <c r="B4062" s="56"/>
      <c r="C4062" s="56"/>
      <c r="D4062" s="3"/>
      <c r="E4062" s="3"/>
      <c r="F4062" s="3"/>
    </row>
    <row r="4063" spans="1:6" x14ac:dyDescent="0.3">
      <c r="A4063" s="724"/>
      <c r="B4063" s="725"/>
      <c r="C4063" s="56"/>
      <c r="D4063" s="3"/>
      <c r="E4063" s="3"/>
      <c r="F4063" s="3"/>
    </row>
    <row r="4064" spans="1:6" x14ac:dyDescent="0.3">
      <c r="A4064" s="724"/>
      <c r="B4064" s="725"/>
      <c r="C4064" s="56"/>
      <c r="D4064" s="3"/>
      <c r="E4064" s="3"/>
      <c r="F4064" s="3"/>
    </row>
    <row r="4065" spans="1:6" x14ac:dyDescent="0.3">
      <c r="A4065" s="724"/>
      <c r="B4065" s="725"/>
      <c r="C4065" s="725"/>
      <c r="D4065" s="3"/>
      <c r="E4065" s="3"/>
      <c r="F4065" s="3"/>
    </row>
    <row r="4066" spans="1:6" x14ac:dyDescent="0.3">
      <c r="A4066" s="727"/>
      <c r="B4066" s="56"/>
      <c r="C4066" s="56"/>
      <c r="D4066" s="3"/>
      <c r="E4066" s="3"/>
      <c r="F4066" s="3"/>
    </row>
    <row r="4067" spans="1:6" x14ac:dyDescent="0.3">
      <c r="A4067" s="724"/>
      <c r="B4067" s="725"/>
      <c r="C4067" s="56"/>
      <c r="D4067" s="3"/>
      <c r="E4067" s="3"/>
      <c r="F4067" s="3"/>
    </row>
    <row r="4068" spans="1:6" x14ac:dyDescent="0.3">
      <c r="A4068" s="727"/>
      <c r="B4068" s="56"/>
      <c r="C4068" s="56"/>
      <c r="D4068" s="3"/>
      <c r="E4068" s="3"/>
      <c r="F4068" s="3"/>
    </row>
    <row r="4069" spans="1:6" x14ac:dyDescent="0.3">
      <c r="A4069" s="726"/>
      <c r="B4069" s="56"/>
      <c r="C4069" s="725"/>
      <c r="D4069" s="3"/>
      <c r="E4069" s="3"/>
      <c r="F4069" s="3"/>
    </row>
    <row r="4070" spans="1:6" x14ac:dyDescent="0.3">
      <c r="A4070" s="724"/>
      <c r="B4070" s="725"/>
      <c r="C4070" s="725"/>
      <c r="D4070" s="3"/>
      <c r="E4070" s="3"/>
      <c r="F4070" s="3"/>
    </row>
    <row r="4071" spans="1:6" x14ac:dyDescent="0.3">
      <c r="A4071" s="724"/>
      <c r="B4071" s="725"/>
      <c r="C4071" s="725"/>
      <c r="D4071" s="3"/>
      <c r="E4071" s="3"/>
      <c r="F4071" s="3"/>
    </row>
    <row r="4072" spans="1:6" x14ac:dyDescent="0.3">
      <c r="A4072" s="724"/>
      <c r="B4072" s="725"/>
      <c r="C4072" s="56"/>
      <c r="D4072" s="3"/>
      <c r="E4072" s="3"/>
      <c r="F4072" s="3"/>
    </row>
    <row r="4073" spans="1:6" x14ac:dyDescent="0.3">
      <c r="A4073" s="727"/>
      <c r="B4073" s="56"/>
      <c r="C4073" s="725"/>
      <c r="D4073" s="3"/>
      <c r="E4073" s="3"/>
      <c r="F4073" s="3"/>
    </row>
    <row r="4074" spans="1:6" x14ac:dyDescent="0.3">
      <c r="A4074" s="724"/>
      <c r="B4074" s="725"/>
      <c r="C4074" s="56"/>
      <c r="D4074" s="3"/>
      <c r="E4074" s="3"/>
      <c r="F4074" s="3"/>
    </row>
    <row r="4075" spans="1:6" x14ac:dyDescent="0.3">
      <c r="A4075" s="726"/>
      <c r="B4075" s="56"/>
      <c r="C4075" s="56"/>
      <c r="D4075" s="3"/>
      <c r="E4075" s="3"/>
      <c r="F4075" s="3"/>
    </row>
    <row r="4076" spans="1:6" x14ac:dyDescent="0.3">
      <c r="A4076" s="727"/>
      <c r="B4076" s="56"/>
      <c r="C4076" s="725"/>
      <c r="D4076" s="3"/>
      <c r="E4076" s="3"/>
      <c r="F4076" s="3"/>
    </row>
    <row r="4077" spans="1:6" x14ac:dyDescent="0.3">
      <c r="A4077" s="724"/>
      <c r="B4077" s="725"/>
      <c r="C4077" s="725"/>
      <c r="D4077" s="3"/>
      <c r="E4077" s="3"/>
      <c r="F4077" s="3"/>
    </row>
    <row r="4078" spans="1:6" x14ac:dyDescent="0.3">
      <c r="A4078" s="724"/>
      <c r="B4078" s="725"/>
      <c r="C4078" s="725"/>
      <c r="D4078" s="3"/>
      <c r="E4078" s="3"/>
      <c r="F4078" s="3"/>
    </row>
    <row r="4079" spans="1:6" x14ac:dyDescent="0.3">
      <c r="A4079" s="724"/>
      <c r="B4079" s="725"/>
      <c r="C4079" s="56"/>
      <c r="D4079" s="3"/>
      <c r="E4079" s="3"/>
      <c r="F4079" s="3"/>
    </row>
    <row r="4080" spans="1:6" x14ac:dyDescent="0.3">
      <c r="A4080" s="727"/>
      <c r="B4080" s="56"/>
      <c r="C4080" s="725"/>
      <c r="D4080" s="3"/>
      <c r="E4080" s="3"/>
      <c r="F4080" s="3"/>
    </row>
    <row r="4081" spans="1:6" x14ac:dyDescent="0.3">
      <c r="A4081" s="727"/>
      <c r="B4081" s="56"/>
      <c r="C4081" s="56"/>
      <c r="D4081" s="3"/>
      <c r="E4081" s="3"/>
      <c r="F4081" s="3"/>
    </row>
    <row r="4082" spans="1:6" x14ac:dyDescent="0.3">
      <c r="A4082" s="727"/>
      <c r="B4082" s="56"/>
      <c r="C4082" s="56"/>
      <c r="D4082" s="3"/>
      <c r="E4082" s="3"/>
      <c r="F4082" s="3"/>
    </row>
    <row r="4083" spans="1:6" x14ac:dyDescent="0.3">
      <c r="A4083" s="728"/>
      <c r="B4083" s="56"/>
      <c r="C4083" s="725"/>
      <c r="D4083" s="3"/>
      <c r="E4083" s="3"/>
      <c r="F4083" s="3"/>
    </row>
    <row r="4084" spans="1:6" x14ac:dyDescent="0.3">
      <c r="A4084" s="727"/>
      <c r="B4084" s="56"/>
      <c r="C4084" s="725"/>
      <c r="D4084" s="3"/>
      <c r="E4084" s="3"/>
      <c r="F4084" s="3"/>
    </row>
    <row r="4085" spans="1:6" x14ac:dyDescent="0.3">
      <c r="A4085" s="727"/>
      <c r="B4085" s="56"/>
      <c r="C4085" s="725"/>
      <c r="D4085" s="3"/>
      <c r="E4085" s="3"/>
      <c r="F4085" s="3"/>
    </row>
    <row r="4086" spans="1:6" x14ac:dyDescent="0.3">
      <c r="A4086" s="727"/>
      <c r="B4086" s="56"/>
      <c r="C4086" s="56"/>
      <c r="D4086" s="3"/>
      <c r="E4086" s="3"/>
      <c r="F4086" s="3"/>
    </row>
    <row r="4087" spans="1:6" x14ac:dyDescent="0.3">
      <c r="A4087" s="727"/>
      <c r="B4087" s="56"/>
      <c r="C4087" s="56"/>
      <c r="D4087" s="3"/>
      <c r="E4087" s="3"/>
      <c r="F4087" s="3"/>
    </row>
    <row r="4088" spans="1:6" x14ac:dyDescent="0.3">
      <c r="A4088" s="727"/>
      <c r="B4088" s="56"/>
      <c r="C4088" s="56"/>
      <c r="D4088" s="3"/>
      <c r="E4088" s="3"/>
      <c r="F4088" s="3"/>
    </row>
    <row r="4089" spans="1:6" x14ac:dyDescent="0.3">
      <c r="A4089" s="727"/>
      <c r="B4089" s="56"/>
      <c r="C4089" s="56"/>
      <c r="D4089" s="3"/>
      <c r="E4089" s="3"/>
      <c r="F4089" s="3"/>
    </row>
    <row r="4090" spans="1:6" x14ac:dyDescent="0.3">
      <c r="A4090" s="727"/>
      <c r="B4090" s="56"/>
      <c r="C4090" s="56"/>
      <c r="D4090" s="3"/>
      <c r="E4090" s="3"/>
      <c r="F4090" s="3"/>
    </row>
    <row r="4091" spans="1:6" x14ac:dyDescent="0.3">
      <c r="A4091" s="727"/>
      <c r="B4091" s="56"/>
      <c r="C4091" s="56"/>
      <c r="D4091" s="3"/>
      <c r="E4091" s="3"/>
      <c r="F4091" s="3"/>
    </row>
    <row r="4092" spans="1:6" x14ac:dyDescent="0.3">
      <c r="A4092" s="727"/>
      <c r="B4092" s="56"/>
      <c r="C4092" s="56"/>
      <c r="D4092" s="3"/>
      <c r="E4092" s="3"/>
      <c r="F4092" s="3"/>
    </row>
    <row r="4093" spans="1:6" x14ac:dyDescent="0.3">
      <c r="A4093" s="727"/>
      <c r="B4093" s="56"/>
      <c r="C4093" s="56"/>
      <c r="D4093" s="3"/>
      <c r="E4093" s="3"/>
      <c r="F4093" s="3"/>
    </row>
    <row r="4094" spans="1:6" x14ac:dyDescent="0.3">
      <c r="A4094" s="724"/>
      <c r="B4094" s="725"/>
      <c r="C4094" s="56"/>
      <c r="D4094" s="3"/>
      <c r="E4094" s="3"/>
      <c r="F4094" s="3"/>
    </row>
    <row r="4095" spans="1:6" x14ac:dyDescent="0.3">
      <c r="A4095" s="724"/>
      <c r="B4095" s="725"/>
      <c r="C4095" s="56"/>
      <c r="D4095" s="3"/>
      <c r="E4095" s="3"/>
      <c r="F4095" s="3"/>
    </row>
    <row r="4096" spans="1:6" x14ac:dyDescent="0.3">
      <c r="A4096" s="727"/>
      <c r="B4096" s="56"/>
      <c r="C4096" s="56"/>
      <c r="D4096" s="3"/>
      <c r="E4096" s="3"/>
      <c r="F4096" s="3"/>
    </row>
    <row r="4097" spans="1:6" x14ac:dyDescent="0.3">
      <c r="A4097" s="724"/>
      <c r="B4097" s="725"/>
      <c r="C4097" s="56"/>
      <c r="D4097" s="3"/>
      <c r="E4097" s="3"/>
      <c r="F4097" s="3"/>
    </row>
    <row r="4098" spans="1:6" x14ac:dyDescent="0.3">
      <c r="A4098" s="724"/>
      <c r="B4098" s="725"/>
      <c r="C4098" s="56"/>
      <c r="D4098" s="3"/>
      <c r="E4098" s="3"/>
      <c r="F4098" s="3"/>
    </row>
    <row r="4099" spans="1:6" x14ac:dyDescent="0.3">
      <c r="A4099" s="727"/>
      <c r="B4099" s="56"/>
      <c r="C4099" s="56"/>
      <c r="D4099" s="3"/>
      <c r="E4099" s="3"/>
      <c r="F4099" s="3"/>
    </row>
    <row r="4100" spans="1:6" x14ac:dyDescent="0.3">
      <c r="A4100" s="724"/>
      <c r="B4100" s="725"/>
      <c r="C4100" s="725"/>
      <c r="D4100" s="3"/>
      <c r="E4100" s="3"/>
      <c r="F4100" s="3"/>
    </row>
    <row r="4101" spans="1:6" x14ac:dyDescent="0.3">
      <c r="A4101" s="727"/>
      <c r="B4101" s="56"/>
      <c r="C4101" s="725"/>
      <c r="D4101" s="3"/>
      <c r="E4101" s="3"/>
      <c r="F4101" s="3"/>
    </row>
    <row r="4102" spans="1:6" x14ac:dyDescent="0.3">
      <c r="A4102" s="724"/>
      <c r="B4102" s="725"/>
      <c r="C4102" s="56"/>
      <c r="D4102" s="3"/>
      <c r="E4102" s="3"/>
      <c r="F4102" s="3"/>
    </row>
    <row r="4103" spans="1:6" x14ac:dyDescent="0.3">
      <c r="A4103" s="724"/>
      <c r="B4103" s="725"/>
      <c r="C4103" s="725"/>
      <c r="D4103" s="3"/>
      <c r="E4103" s="3"/>
      <c r="F4103" s="3"/>
    </row>
    <row r="4104" spans="1:6" x14ac:dyDescent="0.3">
      <c r="A4104" s="724"/>
      <c r="B4104" s="725"/>
      <c r="C4104" s="725"/>
      <c r="D4104" s="3"/>
      <c r="E4104" s="3"/>
      <c r="F4104" s="3"/>
    </row>
    <row r="4105" spans="1:6" x14ac:dyDescent="0.3">
      <c r="A4105" s="727"/>
      <c r="B4105" s="56"/>
      <c r="C4105" s="56"/>
      <c r="D4105" s="3"/>
      <c r="E4105" s="3"/>
      <c r="F4105" s="3"/>
    </row>
    <row r="4106" spans="1:6" x14ac:dyDescent="0.3">
      <c r="A4106" s="724"/>
      <c r="B4106" s="725"/>
      <c r="C4106" s="725"/>
      <c r="D4106" s="3"/>
      <c r="E4106" s="3"/>
      <c r="F4106" s="3"/>
    </row>
    <row r="4107" spans="1:6" x14ac:dyDescent="0.3">
      <c r="A4107" s="724"/>
      <c r="B4107" s="725"/>
      <c r="C4107" s="56"/>
      <c r="D4107" s="3"/>
      <c r="E4107" s="3"/>
      <c r="F4107" s="3"/>
    </row>
    <row r="4108" spans="1:6" x14ac:dyDescent="0.3">
      <c r="A4108" s="724"/>
      <c r="B4108" s="725"/>
      <c r="C4108" s="725"/>
      <c r="D4108" s="3"/>
      <c r="E4108" s="3"/>
      <c r="F4108" s="3"/>
    </row>
    <row r="4109" spans="1:6" x14ac:dyDescent="0.3">
      <c r="A4109" s="724"/>
      <c r="B4109" s="725"/>
      <c r="C4109" s="725"/>
      <c r="D4109" s="3"/>
      <c r="E4109" s="3"/>
      <c r="F4109" s="3"/>
    </row>
    <row r="4110" spans="1:6" x14ac:dyDescent="0.3">
      <c r="A4110" s="724"/>
      <c r="B4110" s="725"/>
      <c r="C4110" s="725"/>
      <c r="D4110" s="3"/>
      <c r="E4110" s="3"/>
      <c r="F4110" s="3"/>
    </row>
    <row r="4111" spans="1:6" x14ac:dyDescent="0.3">
      <c r="A4111" s="724"/>
      <c r="B4111" s="725"/>
      <c r="C4111" s="56"/>
      <c r="D4111" s="3"/>
      <c r="E4111" s="3"/>
      <c r="F4111" s="3"/>
    </row>
    <row r="4112" spans="1:6" x14ac:dyDescent="0.3">
      <c r="A4112" s="724"/>
      <c r="B4112" s="725"/>
      <c r="C4112" s="725"/>
      <c r="D4112" s="3"/>
      <c r="E4112" s="3"/>
      <c r="F4112" s="3"/>
    </row>
    <row r="4113" spans="1:6" x14ac:dyDescent="0.3">
      <c r="A4113" s="724"/>
      <c r="B4113" s="725"/>
      <c r="C4113" s="725"/>
      <c r="D4113" s="3"/>
      <c r="E4113" s="3"/>
      <c r="F4113" s="3"/>
    </row>
    <row r="4114" spans="1:6" x14ac:dyDescent="0.3">
      <c r="A4114" s="724"/>
      <c r="B4114" s="725"/>
      <c r="C4114" s="725"/>
      <c r="D4114" s="3"/>
      <c r="E4114" s="3"/>
      <c r="F4114" s="3"/>
    </row>
    <row r="4115" spans="1:6" x14ac:dyDescent="0.3">
      <c r="A4115" s="724"/>
      <c r="B4115" s="725"/>
      <c r="C4115" s="725"/>
      <c r="D4115" s="3"/>
      <c r="E4115" s="3"/>
      <c r="F4115" s="3"/>
    </row>
    <row r="4116" spans="1:6" x14ac:dyDescent="0.3">
      <c r="A4116" s="724"/>
      <c r="B4116" s="725"/>
      <c r="C4116" s="725"/>
      <c r="D4116" s="3"/>
      <c r="E4116" s="3"/>
      <c r="F4116" s="3"/>
    </row>
    <row r="4117" spans="1:6" x14ac:dyDescent="0.3">
      <c r="A4117" s="724"/>
      <c r="B4117" s="725"/>
      <c r="C4117" s="725"/>
      <c r="D4117" s="3"/>
      <c r="E4117" s="3"/>
      <c r="F4117" s="3"/>
    </row>
    <row r="4118" spans="1:6" x14ac:dyDescent="0.3">
      <c r="A4118" s="724"/>
      <c r="B4118" s="725"/>
      <c r="C4118" s="725"/>
      <c r="D4118" s="3"/>
      <c r="E4118" s="3"/>
      <c r="F4118" s="3"/>
    </row>
    <row r="4119" spans="1:6" x14ac:dyDescent="0.3">
      <c r="A4119" s="724"/>
      <c r="B4119" s="725"/>
      <c r="C4119" s="725"/>
      <c r="D4119" s="3"/>
      <c r="E4119" s="3"/>
      <c r="F4119" s="3"/>
    </row>
    <row r="4120" spans="1:6" x14ac:dyDescent="0.3">
      <c r="A4120" s="724"/>
      <c r="B4120" s="725"/>
      <c r="C4120" s="725"/>
      <c r="D4120" s="3"/>
      <c r="E4120" s="3"/>
      <c r="F4120" s="3"/>
    </row>
    <row r="4121" spans="1:6" x14ac:dyDescent="0.3">
      <c r="A4121" s="724"/>
      <c r="B4121" s="725"/>
      <c r="C4121" s="725"/>
      <c r="D4121" s="3"/>
      <c r="E4121" s="3"/>
      <c r="F4121" s="3"/>
    </row>
    <row r="4122" spans="1:6" x14ac:dyDescent="0.3">
      <c r="A4122" s="724"/>
      <c r="B4122" s="725"/>
      <c r="C4122" s="725"/>
      <c r="D4122" s="3"/>
      <c r="E4122" s="3"/>
      <c r="F4122" s="3"/>
    </row>
    <row r="4123" spans="1:6" x14ac:dyDescent="0.3">
      <c r="A4123" s="724"/>
      <c r="B4123" s="725"/>
      <c r="C4123" s="725"/>
      <c r="D4123" s="3"/>
      <c r="E4123" s="3"/>
      <c r="F4123" s="3"/>
    </row>
    <row r="4124" spans="1:6" x14ac:dyDescent="0.3">
      <c r="A4124" s="724"/>
      <c r="B4124" s="725"/>
      <c r="C4124" s="725"/>
      <c r="D4124" s="3"/>
      <c r="E4124" s="3"/>
      <c r="F4124" s="3"/>
    </row>
    <row r="4125" spans="1:6" x14ac:dyDescent="0.3">
      <c r="A4125" s="724"/>
      <c r="B4125" s="725"/>
      <c r="C4125" s="725"/>
      <c r="D4125" s="3"/>
      <c r="E4125" s="3"/>
      <c r="F4125" s="3"/>
    </row>
    <row r="4126" spans="1:6" x14ac:dyDescent="0.3">
      <c r="A4126" s="724"/>
      <c r="B4126" s="725"/>
      <c r="C4126" s="725"/>
      <c r="D4126" s="3"/>
      <c r="E4126" s="3"/>
      <c r="F4126" s="3"/>
    </row>
    <row r="4127" spans="1:6" x14ac:dyDescent="0.3">
      <c r="A4127" s="724"/>
      <c r="B4127" s="725"/>
      <c r="C4127" s="725"/>
      <c r="D4127" s="3"/>
      <c r="E4127" s="3"/>
      <c r="F4127" s="3"/>
    </row>
    <row r="4128" spans="1:6" x14ac:dyDescent="0.3">
      <c r="A4128" s="724"/>
      <c r="B4128" s="725"/>
      <c r="C4128" s="725"/>
      <c r="D4128" s="3"/>
      <c r="E4128" s="3"/>
      <c r="F4128" s="3"/>
    </row>
    <row r="4129" spans="1:6" x14ac:dyDescent="0.3">
      <c r="A4129" s="724"/>
      <c r="B4129" s="725"/>
      <c r="C4129" s="725"/>
      <c r="D4129" s="3"/>
      <c r="E4129" s="3"/>
      <c r="F4129" s="3"/>
    </row>
    <row r="4130" spans="1:6" x14ac:dyDescent="0.3">
      <c r="A4130" s="724"/>
      <c r="B4130" s="725"/>
      <c r="C4130" s="725"/>
      <c r="D4130" s="3"/>
      <c r="E4130" s="3"/>
      <c r="F4130" s="3"/>
    </row>
    <row r="4131" spans="1:6" x14ac:dyDescent="0.3">
      <c r="A4131" s="724"/>
      <c r="B4131" s="725"/>
      <c r="C4131" s="725"/>
      <c r="D4131" s="3"/>
      <c r="E4131" s="3"/>
      <c r="F4131" s="3"/>
    </row>
    <row r="4132" spans="1:6" x14ac:dyDescent="0.3">
      <c r="A4132" s="724"/>
      <c r="B4132" s="725"/>
      <c r="C4132" s="725"/>
      <c r="D4132" s="3"/>
      <c r="E4132" s="3"/>
      <c r="F4132" s="3"/>
    </row>
    <row r="4133" spans="1:6" x14ac:dyDescent="0.3">
      <c r="A4133" s="724"/>
      <c r="B4133" s="725"/>
      <c r="C4133" s="725"/>
      <c r="D4133" s="3"/>
      <c r="E4133" s="3"/>
      <c r="F4133" s="3"/>
    </row>
    <row r="4134" spans="1:6" x14ac:dyDescent="0.3">
      <c r="A4134" s="724"/>
      <c r="B4134" s="725"/>
      <c r="C4134" s="725"/>
      <c r="D4134" s="3"/>
      <c r="E4134" s="3"/>
      <c r="F4134" s="3"/>
    </row>
    <row r="4135" spans="1:6" x14ac:dyDescent="0.3">
      <c r="A4135" s="724"/>
      <c r="B4135" s="725"/>
      <c r="C4135" s="725"/>
      <c r="D4135" s="3"/>
      <c r="E4135" s="3"/>
      <c r="F4135" s="3"/>
    </row>
    <row r="4136" spans="1:6" x14ac:dyDescent="0.3">
      <c r="A4136" s="724"/>
      <c r="B4136" s="725"/>
      <c r="C4136" s="725"/>
      <c r="D4136" s="3"/>
      <c r="E4136" s="3"/>
      <c r="F4136" s="3"/>
    </row>
    <row r="4137" spans="1:6" x14ac:dyDescent="0.3">
      <c r="A4137" s="724"/>
      <c r="B4137" s="725"/>
      <c r="C4137" s="725"/>
      <c r="D4137" s="3"/>
      <c r="E4137" s="3"/>
      <c r="F4137" s="3"/>
    </row>
    <row r="4138" spans="1:6" x14ac:dyDescent="0.3">
      <c r="A4138" s="724"/>
      <c r="B4138" s="725"/>
      <c r="C4138" s="725"/>
      <c r="D4138" s="3"/>
      <c r="E4138" s="3"/>
      <c r="F4138" s="3"/>
    </row>
    <row r="4139" spans="1:6" x14ac:dyDescent="0.3">
      <c r="A4139" s="724"/>
      <c r="B4139" s="725"/>
      <c r="C4139" s="725"/>
      <c r="D4139" s="3"/>
      <c r="E4139" s="3"/>
      <c r="F4139" s="3"/>
    </row>
    <row r="4140" spans="1:6" x14ac:dyDescent="0.3">
      <c r="A4140" s="724"/>
      <c r="B4140" s="725"/>
      <c r="C4140" s="725"/>
      <c r="D4140" s="3"/>
      <c r="E4140" s="3"/>
      <c r="F4140" s="3"/>
    </row>
    <row r="4141" spans="1:6" x14ac:dyDescent="0.3">
      <c r="A4141" s="724"/>
      <c r="B4141" s="725"/>
      <c r="C4141" s="725"/>
      <c r="D4141" s="3"/>
      <c r="E4141" s="3"/>
      <c r="F4141" s="3"/>
    </row>
    <row r="4142" spans="1:6" x14ac:dyDescent="0.3">
      <c r="A4142" s="724"/>
      <c r="B4142" s="725"/>
      <c r="C4142" s="725"/>
      <c r="D4142" s="3"/>
      <c r="E4142" s="3"/>
      <c r="F4142" s="3"/>
    </row>
    <row r="4143" spans="1:6" x14ac:dyDescent="0.3">
      <c r="A4143" s="724"/>
      <c r="B4143" s="725"/>
      <c r="C4143" s="725"/>
      <c r="D4143" s="3"/>
      <c r="E4143" s="3"/>
      <c r="F4143" s="3"/>
    </row>
    <row r="4144" spans="1:6" x14ac:dyDescent="0.3">
      <c r="A4144" s="724"/>
      <c r="B4144" s="725"/>
      <c r="C4144" s="725"/>
      <c r="D4144" s="3"/>
      <c r="E4144" s="3"/>
      <c r="F4144" s="3"/>
    </row>
    <row r="4145" spans="1:6" x14ac:dyDescent="0.3">
      <c r="A4145" s="724"/>
      <c r="B4145" s="725"/>
      <c r="C4145" s="725"/>
      <c r="D4145" s="3"/>
      <c r="E4145" s="3"/>
      <c r="F4145" s="3"/>
    </row>
    <row r="4146" spans="1:6" x14ac:dyDescent="0.3">
      <c r="A4146" s="729"/>
      <c r="B4146" s="57"/>
      <c r="C4146" s="725"/>
      <c r="F4146" s="731"/>
    </row>
    <row r="4147" spans="1:6" x14ac:dyDescent="0.3">
      <c r="A4147" s="723"/>
      <c r="B4147" s="732"/>
      <c r="C4147" s="725"/>
      <c r="D4147" s="732"/>
      <c r="E4147" s="732"/>
      <c r="F4147" s="731"/>
    </row>
    <row r="4148" spans="1:6" x14ac:dyDescent="0.3">
      <c r="A4148" s="723"/>
      <c r="B4148" s="732"/>
      <c r="C4148" s="725"/>
      <c r="D4148" s="732"/>
      <c r="E4148" s="732"/>
      <c r="F4148" s="731"/>
    </row>
    <row r="4149" spans="1:6" x14ac:dyDescent="0.3">
      <c r="A4149" s="723"/>
      <c r="B4149" s="732"/>
      <c r="C4149" s="725"/>
      <c r="D4149" s="732"/>
      <c r="E4149" s="732"/>
      <c r="F4149" s="731"/>
    </row>
    <row r="4150" spans="1:6" x14ac:dyDescent="0.3">
      <c r="A4150" s="723"/>
      <c r="B4150" s="732"/>
      <c r="C4150" s="725"/>
      <c r="D4150" s="732"/>
      <c r="E4150" s="732"/>
      <c r="F4150" s="731"/>
    </row>
    <row r="4151" spans="1:6" x14ac:dyDescent="0.3">
      <c r="A4151" s="723"/>
      <c r="B4151" s="732"/>
      <c r="C4151" s="725"/>
      <c r="D4151" s="732"/>
      <c r="E4151" s="732"/>
      <c r="F4151" s="731"/>
    </row>
    <row r="4152" spans="1:6" x14ac:dyDescent="0.3">
      <c r="A4152" s="723"/>
      <c r="B4152" s="732"/>
      <c r="C4152" s="56"/>
      <c r="D4152" s="732"/>
      <c r="E4152" s="732"/>
      <c r="F4152" s="731"/>
    </row>
    <row r="4153" spans="1:6" x14ac:dyDescent="0.3">
      <c r="A4153" s="723"/>
      <c r="B4153" s="732"/>
      <c r="C4153" s="732"/>
      <c r="D4153" s="732"/>
      <c r="E4153" s="732"/>
      <c r="F4153" s="731"/>
    </row>
    <row r="4154" spans="1:6" x14ac:dyDescent="0.3">
      <c r="A4154" s="723"/>
      <c r="B4154" s="732"/>
      <c r="C4154" s="732"/>
      <c r="D4154" s="732"/>
      <c r="E4154" s="732"/>
      <c r="F4154" s="731"/>
    </row>
    <row r="4155" spans="1:6" x14ac:dyDescent="0.3">
      <c r="A4155" s="723"/>
      <c r="B4155" s="732"/>
      <c r="C4155" s="732"/>
      <c r="D4155" s="732"/>
      <c r="E4155" s="732"/>
      <c r="F4155" s="731"/>
    </row>
    <row r="4156" spans="1:6" x14ac:dyDescent="0.3">
      <c r="A4156" s="723"/>
      <c r="B4156" s="732"/>
      <c r="C4156" s="732"/>
      <c r="D4156" s="732"/>
      <c r="E4156" s="732"/>
      <c r="F4156" s="731"/>
    </row>
    <row r="4157" spans="1:6" x14ac:dyDescent="0.3">
      <c r="A4157" s="723"/>
      <c r="B4157" s="732"/>
      <c r="C4157" s="732"/>
      <c r="D4157" s="732"/>
      <c r="E4157" s="732"/>
      <c r="F4157" s="731"/>
    </row>
    <row r="4158" spans="1:6" x14ac:dyDescent="0.3">
      <c r="A4158" s="723"/>
      <c r="B4158" s="732"/>
      <c r="C4158" s="732"/>
      <c r="D4158" s="732"/>
      <c r="E4158" s="732"/>
      <c r="F4158" s="731"/>
    </row>
    <row r="4159" spans="1:6" x14ac:dyDescent="0.3">
      <c r="A4159" s="723"/>
      <c r="B4159" s="732"/>
      <c r="C4159" s="732"/>
      <c r="D4159" s="732"/>
      <c r="E4159" s="732"/>
      <c r="F4159" s="731"/>
    </row>
    <row r="4160" spans="1:6" x14ac:dyDescent="0.3">
      <c r="A4160" s="723"/>
      <c r="B4160" s="732"/>
      <c r="C4160" s="732"/>
      <c r="D4160" s="732"/>
      <c r="E4160" s="732"/>
      <c r="F4160" s="731"/>
    </row>
    <row r="4161" spans="1:6" x14ac:dyDescent="0.3">
      <c r="A4161" s="723"/>
      <c r="B4161" s="732"/>
      <c r="C4161" s="732"/>
      <c r="D4161" s="732"/>
      <c r="E4161" s="732"/>
      <c r="F4161" s="731"/>
    </row>
    <row r="4162" spans="1:6" x14ac:dyDescent="0.3">
      <c r="A4162" s="723"/>
      <c r="B4162" s="732"/>
      <c r="C4162" s="732"/>
      <c r="D4162" s="732"/>
      <c r="E4162" s="732"/>
      <c r="F4162" s="731"/>
    </row>
    <row r="4163" spans="1:6" x14ac:dyDescent="0.3">
      <c r="A4163" s="723"/>
      <c r="B4163" s="732"/>
      <c r="C4163" s="732"/>
      <c r="D4163" s="732"/>
      <c r="E4163" s="732"/>
      <c r="F4163" s="731"/>
    </row>
    <row r="4164" spans="1:6" x14ac:dyDescent="0.3">
      <c r="A4164" s="723"/>
      <c r="B4164" s="732"/>
      <c r="C4164" s="732"/>
      <c r="D4164" s="732"/>
      <c r="E4164" s="732"/>
      <c r="F4164" s="731"/>
    </row>
    <row r="4165" spans="1:6" x14ac:dyDescent="0.3">
      <c r="A4165" s="723"/>
      <c r="B4165" s="732"/>
      <c r="C4165" s="732"/>
      <c r="D4165" s="732"/>
      <c r="E4165" s="732"/>
      <c r="F4165" s="731"/>
    </row>
    <row r="4166" spans="1:6" x14ac:dyDescent="0.3">
      <c r="A4166" s="723"/>
      <c r="B4166" s="732"/>
      <c r="C4166" s="732"/>
      <c r="D4166" s="732"/>
      <c r="E4166" s="732"/>
      <c r="F4166" s="731"/>
    </row>
    <row r="4167" spans="1:6" x14ac:dyDescent="0.3">
      <c r="A4167" s="723"/>
      <c r="B4167" s="732"/>
      <c r="C4167" s="732"/>
      <c r="D4167" s="732"/>
      <c r="E4167" s="732"/>
      <c r="F4167" s="731"/>
    </row>
    <row r="4168" spans="1:6" x14ac:dyDescent="0.3">
      <c r="A4168" s="723"/>
      <c r="B4168" s="732"/>
      <c r="C4168" s="732"/>
      <c r="D4168" s="732"/>
      <c r="E4168" s="732"/>
      <c r="F4168" s="731"/>
    </row>
    <row r="4169" spans="1:6" x14ac:dyDescent="0.3">
      <c r="A4169" s="723"/>
      <c r="B4169" s="732"/>
      <c r="C4169" s="732"/>
      <c r="D4169" s="732"/>
      <c r="E4169" s="732"/>
      <c r="F4169" s="731"/>
    </row>
    <row r="4170" spans="1:6" x14ac:dyDescent="0.3">
      <c r="A4170" s="723"/>
      <c r="B4170" s="732"/>
      <c r="C4170" s="732"/>
      <c r="D4170" s="732"/>
      <c r="E4170" s="732"/>
      <c r="F4170" s="731"/>
    </row>
    <row r="4171" spans="1:6" x14ac:dyDescent="0.3">
      <c r="A4171" s="723"/>
      <c r="B4171" s="732"/>
      <c r="C4171" s="732"/>
      <c r="D4171" s="732"/>
      <c r="E4171" s="732"/>
      <c r="F4171" s="731"/>
    </row>
    <row r="4172" spans="1:6" x14ac:dyDescent="0.3">
      <c r="A4172" s="723"/>
      <c r="B4172" s="732"/>
      <c r="C4172" s="732"/>
      <c r="D4172" s="732"/>
      <c r="E4172" s="732"/>
      <c r="F4172" s="731"/>
    </row>
    <row r="4173" spans="1:6" x14ac:dyDescent="0.3">
      <c r="A4173" s="723"/>
      <c r="B4173" s="732"/>
      <c r="C4173" s="732"/>
      <c r="D4173" s="732"/>
      <c r="E4173" s="732"/>
      <c r="F4173" s="731"/>
    </row>
    <row r="4174" spans="1:6" x14ac:dyDescent="0.3">
      <c r="A4174" s="723"/>
      <c r="B4174" s="732"/>
      <c r="C4174" s="732"/>
      <c r="D4174" s="732"/>
      <c r="E4174" s="732"/>
      <c r="F4174" s="731"/>
    </row>
    <row r="4175" spans="1:6" x14ac:dyDescent="0.3">
      <c r="A4175" s="723"/>
      <c r="B4175" s="732"/>
      <c r="C4175" s="732"/>
      <c r="D4175" s="732"/>
      <c r="E4175" s="732"/>
      <c r="F4175" s="731"/>
    </row>
    <row r="4176" spans="1:6" x14ac:dyDescent="0.3">
      <c r="A4176" s="723"/>
      <c r="B4176" s="732"/>
      <c r="C4176" s="732"/>
      <c r="D4176" s="732"/>
      <c r="E4176" s="732"/>
      <c r="F4176" s="731"/>
    </row>
    <row r="4177" spans="1:6" x14ac:dyDescent="0.3">
      <c r="A4177" s="723"/>
      <c r="B4177" s="732"/>
      <c r="C4177" s="732"/>
      <c r="D4177" s="732"/>
      <c r="E4177" s="732"/>
      <c r="F4177" s="731"/>
    </row>
    <row r="4178" spans="1:6" x14ac:dyDescent="0.3">
      <c r="A4178" s="723"/>
      <c r="B4178" s="732"/>
      <c r="C4178" s="732"/>
      <c r="D4178" s="732"/>
      <c r="E4178" s="732"/>
      <c r="F4178" s="731"/>
    </row>
    <row r="4179" spans="1:6" x14ac:dyDescent="0.3">
      <c r="A4179" s="723"/>
      <c r="B4179" s="732"/>
      <c r="C4179" s="732"/>
      <c r="D4179" s="732"/>
      <c r="E4179" s="732"/>
      <c r="F4179" s="731"/>
    </row>
    <row r="4180" spans="1:6" x14ac:dyDescent="0.3">
      <c r="A4180" s="723"/>
      <c r="B4180" s="732"/>
      <c r="C4180" s="732"/>
      <c r="D4180" s="732"/>
      <c r="E4180" s="732"/>
      <c r="F4180" s="731"/>
    </row>
    <row r="4181" spans="1:6" x14ac:dyDescent="0.3">
      <c r="A4181" s="723"/>
      <c r="B4181" s="732"/>
      <c r="C4181" s="732"/>
      <c r="D4181" s="732"/>
      <c r="E4181" s="732"/>
      <c r="F4181" s="731"/>
    </row>
    <row r="4182" spans="1:6" x14ac:dyDescent="0.3">
      <c r="A4182" s="723"/>
      <c r="B4182" s="732"/>
      <c r="C4182" s="732"/>
      <c r="D4182" s="732"/>
      <c r="E4182" s="732"/>
      <c r="F4182" s="731"/>
    </row>
    <row r="4183" spans="1:6" x14ac:dyDescent="0.3">
      <c r="A4183" s="723"/>
      <c r="B4183" s="732"/>
      <c r="C4183" s="732"/>
      <c r="D4183" s="732"/>
      <c r="E4183" s="732"/>
      <c r="F4183" s="731"/>
    </row>
    <row r="4184" spans="1:6" x14ac:dyDescent="0.3">
      <c r="A4184" s="723"/>
      <c r="B4184" s="732"/>
      <c r="C4184" s="732"/>
      <c r="D4184" s="732"/>
      <c r="E4184" s="732"/>
      <c r="F4184" s="731"/>
    </row>
    <row r="4185" spans="1:6" x14ac:dyDescent="0.3">
      <c r="A4185" s="723"/>
      <c r="B4185" s="732"/>
      <c r="C4185" s="732"/>
      <c r="D4185" s="732"/>
      <c r="E4185" s="732"/>
      <c r="F4185" s="731"/>
    </row>
    <row r="4186" spans="1:6" x14ac:dyDescent="0.3">
      <c r="A4186" s="723"/>
      <c r="B4186" s="732"/>
      <c r="C4186" s="732"/>
      <c r="D4186" s="732"/>
      <c r="E4186" s="732"/>
      <c r="F4186" s="731"/>
    </row>
    <row r="4187" spans="1:6" x14ac:dyDescent="0.3">
      <c r="A4187" s="723"/>
      <c r="B4187" s="732"/>
      <c r="C4187" s="732"/>
      <c r="D4187" s="732"/>
      <c r="E4187" s="732"/>
      <c r="F4187" s="731"/>
    </row>
    <row r="4188" spans="1:6" x14ac:dyDescent="0.3">
      <c r="A4188" s="723"/>
      <c r="B4188" s="732"/>
      <c r="C4188" s="732"/>
      <c r="D4188" s="732"/>
      <c r="E4188" s="732"/>
      <c r="F4188" s="731"/>
    </row>
    <row r="4189" spans="1:6" x14ac:dyDescent="0.3">
      <c r="A4189" s="723"/>
      <c r="B4189" s="732"/>
      <c r="C4189" s="732"/>
      <c r="D4189" s="732"/>
      <c r="E4189" s="732"/>
      <c r="F4189" s="731"/>
    </row>
    <row r="4190" spans="1:6" x14ac:dyDescent="0.3">
      <c r="A4190" s="723"/>
      <c r="B4190" s="732"/>
      <c r="C4190" s="732"/>
      <c r="D4190" s="732"/>
      <c r="E4190" s="732"/>
      <c r="F4190" s="731"/>
    </row>
    <row r="4191" spans="1:6" x14ac:dyDescent="0.3">
      <c r="A4191" s="723"/>
      <c r="B4191" s="732"/>
      <c r="C4191" s="732"/>
      <c r="D4191" s="732"/>
      <c r="E4191" s="732"/>
      <c r="F4191" s="731"/>
    </row>
    <row r="4192" spans="1:6" x14ac:dyDescent="0.3">
      <c r="A4192" s="723"/>
      <c r="B4192" s="732"/>
      <c r="C4192" s="732"/>
      <c r="D4192" s="732"/>
      <c r="E4192" s="732"/>
      <c r="F4192" s="731"/>
    </row>
    <row r="4193" spans="1:6" x14ac:dyDescent="0.3">
      <c r="A4193" s="723"/>
      <c r="B4193" s="732"/>
      <c r="C4193" s="732"/>
      <c r="D4193" s="732"/>
      <c r="E4193" s="732"/>
      <c r="F4193" s="731"/>
    </row>
    <row r="4194" spans="1:6" x14ac:dyDescent="0.3">
      <c r="A4194" s="723"/>
      <c r="B4194" s="732"/>
      <c r="C4194" s="732"/>
      <c r="D4194" s="732"/>
      <c r="E4194" s="732"/>
      <c r="F4194" s="731"/>
    </row>
    <row r="4195" spans="1:6" x14ac:dyDescent="0.3">
      <c r="A4195" s="723"/>
      <c r="B4195" s="732"/>
      <c r="C4195" s="732"/>
      <c r="D4195" s="732"/>
      <c r="E4195" s="732"/>
      <c r="F4195" s="731"/>
    </row>
    <row r="4196" spans="1:6" x14ac:dyDescent="0.3">
      <c r="A4196" s="723"/>
      <c r="B4196" s="732"/>
      <c r="C4196" s="732"/>
      <c r="D4196" s="732"/>
      <c r="E4196" s="732"/>
      <c r="F4196" s="731"/>
    </row>
    <row r="4197" spans="1:6" x14ac:dyDescent="0.3">
      <c r="A4197" s="723"/>
      <c r="B4197" s="732"/>
      <c r="C4197" s="732"/>
      <c r="D4197" s="732"/>
      <c r="E4197" s="732"/>
      <c r="F4197" s="731"/>
    </row>
    <row r="4198" spans="1:6" x14ac:dyDescent="0.3">
      <c r="A4198" s="723"/>
      <c r="B4198" s="732"/>
      <c r="C4198" s="732"/>
      <c r="D4198" s="732"/>
      <c r="E4198" s="732"/>
      <c r="F4198" s="731"/>
    </row>
    <row r="4199" spans="1:6" x14ac:dyDescent="0.3">
      <c r="A4199" s="723"/>
      <c r="B4199" s="732"/>
      <c r="C4199" s="732"/>
      <c r="D4199" s="732"/>
      <c r="E4199" s="732"/>
      <c r="F4199" s="731"/>
    </row>
    <row r="4200" spans="1:6" x14ac:dyDescent="0.3">
      <c r="A4200" s="723"/>
      <c r="B4200" s="732"/>
      <c r="C4200" s="732"/>
      <c r="D4200" s="732"/>
      <c r="E4200" s="732"/>
      <c r="F4200" s="731"/>
    </row>
    <row r="4201" spans="1:6" x14ac:dyDescent="0.3">
      <c r="A4201" s="723"/>
      <c r="B4201" s="732"/>
      <c r="C4201" s="732"/>
      <c r="D4201" s="732"/>
      <c r="E4201" s="732"/>
      <c r="F4201" s="731"/>
    </row>
    <row r="4202" spans="1:6" x14ac:dyDescent="0.3">
      <c r="A4202" s="723"/>
      <c r="B4202" s="732"/>
      <c r="C4202" s="732"/>
      <c r="D4202" s="732"/>
      <c r="E4202" s="732"/>
      <c r="F4202" s="731"/>
    </row>
    <row r="4203" spans="1:6" x14ac:dyDescent="0.3">
      <c r="A4203" s="723"/>
      <c r="B4203" s="732"/>
      <c r="C4203" s="732"/>
      <c r="D4203" s="732"/>
      <c r="E4203" s="732"/>
      <c r="F4203" s="731"/>
    </row>
    <row r="4204" spans="1:6" x14ac:dyDescent="0.3">
      <c r="A4204" s="723"/>
      <c r="B4204" s="732"/>
      <c r="C4204" s="732"/>
      <c r="D4204" s="732"/>
      <c r="E4204" s="732"/>
      <c r="F4204" s="731"/>
    </row>
    <row r="4205" spans="1:6" x14ac:dyDescent="0.3">
      <c r="A4205" s="723"/>
      <c r="B4205" s="732"/>
      <c r="C4205" s="732"/>
      <c r="D4205" s="732"/>
      <c r="E4205" s="732"/>
      <c r="F4205" s="731"/>
    </row>
    <row r="4206" spans="1:6" x14ac:dyDescent="0.3">
      <c r="A4206" s="723"/>
      <c r="B4206" s="732"/>
      <c r="C4206" s="732"/>
      <c r="D4206" s="732"/>
      <c r="E4206" s="732"/>
      <c r="F4206" s="731"/>
    </row>
    <row r="4207" spans="1:6" x14ac:dyDescent="0.3">
      <c r="A4207" s="723"/>
      <c r="B4207" s="732"/>
      <c r="C4207" s="732"/>
      <c r="D4207" s="732"/>
      <c r="E4207" s="732"/>
      <c r="F4207" s="731"/>
    </row>
    <row r="4208" spans="1:6" x14ac:dyDescent="0.3">
      <c r="A4208" s="723"/>
      <c r="B4208" s="732"/>
      <c r="C4208" s="732"/>
      <c r="D4208" s="732"/>
      <c r="E4208" s="732"/>
      <c r="F4208" s="731"/>
    </row>
    <row r="4209" spans="1:6" x14ac:dyDescent="0.3">
      <c r="A4209" s="723"/>
      <c r="B4209" s="732"/>
      <c r="C4209" s="732"/>
      <c r="D4209" s="732"/>
      <c r="E4209" s="732"/>
      <c r="F4209" s="731"/>
    </row>
    <row r="4210" spans="1:6" x14ac:dyDescent="0.3">
      <c r="A4210" s="723"/>
      <c r="B4210" s="732"/>
      <c r="C4210" s="732"/>
      <c r="D4210" s="732"/>
      <c r="E4210" s="732"/>
      <c r="F4210" s="731"/>
    </row>
    <row r="4211" spans="1:6" x14ac:dyDescent="0.3">
      <c r="A4211" s="723"/>
      <c r="B4211" s="732"/>
      <c r="C4211" s="732"/>
      <c r="D4211" s="732"/>
      <c r="E4211" s="732"/>
      <c r="F4211" s="731"/>
    </row>
    <row r="4212" spans="1:6" x14ac:dyDescent="0.3">
      <c r="A4212" s="723"/>
      <c r="B4212" s="732"/>
      <c r="C4212" s="732"/>
      <c r="D4212" s="732"/>
      <c r="E4212" s="732"/>
      <c r="F4212" s="731"/>
    </row>
    <row r="4213" spans="1:6" x14ac:dyDescent="0.3">
      <c r="A4213" s="723"/>
      <c r="B4213" s="732"/>
      <c r="C4213" s="732"/>
      <c r="D4213" s="732"/>
      <c r="E4213" s="732"/>
      <c r="F4213" s="731"/>
    </row>
    <row r="4214" spans="1:6" x14ac:dyDescent="0.3">
      <c r="A4214" s="723"/>
      <c r="B4214" s="732"/>
      <c r="C4214" s="732"/>
      <c r="D4214" s="732"/>
      <c r="E4214" s="732"/>
      <c r="F4214" s="731"/>
    </row>
    <row r="4215" spans="1:6" x14ac:dyDescent="0.3">
      <c r="A4215" s="723"/>
      <c r="B4215" s="732"/>
      <c r="C4215" s="732"/>
      <c r="D4215" s="732"/>
      <c r="E4215" s="732"/>
      <c r="F4215" s="731"/>
    </row>
    <row r="4216" spans="1:6" x14ac:dyDescent="0.3">
      <c r="A4216" s="723"/>
      <c r="B4216" s="732"/>
      <c r="C4216" s="732"/>
      <c r="D4216" s="732"/>
      <c r="E4216" s="732"/>
      <c r="F4216" s="731"/>
    </row>
    <row r="4217" spans="1:6" x14ac:dyDescent="0.3">
      <c r="A4217" s="723"/>
      <c r="B4217" s="732"/>
      <c r="C4217" s="732"/>
      <c r="D4217" s="732"/>
      <c r="E4217" s="732"/>
      <c r="F4217" s="731"/>
    </row>
    <row r="4218" spans="1:6" x14ac:dyDescent="0.3">
      <c r="A4218" s="723"/>
      <c r="B4218" s="732"/>
      <c r="C4218" s="732"/>
      <c r="D4218" s="732"/>
      <c r="E4218" s="732"/>
      <c r="F4218" s="731"/>
    </row>
    <row r="4219" spans="1:6" x14ac:dyDescent="0.3">
      <c r="A4219" s="723"/>
      <c r="B4219" s="732"/>
      <c r="C4219" s="732"/>
      <c r="D4219" s="732"/>
      <c r="E4219" s="732"/>
      <c r="F4219" s="731"/>
    </row>
    <row r="4220" spans="1:6" x14ac:dyDescent="0.3">
      <c r="A4220" s="723"/>
      <c r="B4220" s="732"/>
      <c r="C4220" s="732"/>
      <c r="D4220" s="732"/>
      <c r="E4220" s="732"/>
      <c r="F4220" s="731"/>
    </row>
    <row r="4221" spans="1:6" x14ac:dyDescent="0.3">
      <c r="A4221" s="723"/>
      <c r="B4221" s="732"/>
      <c r="C4221" s="732"/>
      <c r="D4221" s="732"/>
      <c r="E4221" s="732"/>
      <c r="F4221" s="731"/>
    </row>
    <row r="4222" spans="1:6" x14ac:dyDescent="0.3">
      <c r="A4222" s="723"/>
      <c r="B4222" s="732"/>
      <c r="C4222" s="732"/>
      <c r="D4222" s="732"/>
      <c r="E4222" s="732"/>
      <c r="F4222" s="731"/>
    </row>
    <row r="4223" spans="1:6" x14ac:dyDescent="0.3">
      <c r="A4223" s="723"/>
      <c r="B4223" s="732"/>
      <c r="C4223" s="732"/>
      <c r="D4223" s="732"/>
      <c r="E4223" s="732"/>
      <c r="F4223" s="731"/>
    </row>
    <row r="4224" spans="1:6" x14ac:dyDescent="0.3">
      <c r="A4224" s="723"/>
      <c r="B4224" s="732"/>
      <c r="C4224" s="732"/>
      <c r="D4224" s="732"/>
      <c r="E4224" s="732"/>
      <c r="F4224" s="731"/>
    </row>
    <row r="4225" spans="1:6" x14ac:dyDescent="0.3">
      <c r="A4225" s="723"/>
      <c r="B4225" s="732"/>
      <c r="C4225" s="732"/>
      <c r="D4225" s="732"/>
      <c r="E4225" s="732"/>
      <c r="F4225" s="731"/>
    </row>
    <row r="4226" spans="1:6" x14ac:dyDescent="0.3">
      <c r="A4226" s="723"/>
      <c r="B4226" s="732"/>
      <c r="C4226" s="732"/>
      <c r="D4226" s="732"/>
      <c r="E4226" s="732"/>
      <c r="F4226" s="731"/>
    </row>
    <row r="4227" spans="1:6" x14ac:dyDescent="0.3">
      <c r="A4227" s="723"/>
      <c r="B4227" s="732"/>
      <c r="C4227" s="732"/>
      <c r="D4227" s="732"/>
      <c r="E4227" s="732"/>
      <c r="F4227" s="731"/>
    </row>
    <row r="4228" spans="1:6" x14ac:dyDescent="0.3">
      <c r="A4228" s="723"/>
      <c r="B4228" s="732"/>
      <c r="C4228" s="732"/>
      <c r="D4228" s="732"/>
      <c r="E4228" s="732"/>
      <c r="F4228" s="731"/>
    </row>
    <row r="4229" spans="1:6" x14ac:dyDescent="0.3">
      <c r="A4229" s="723"/>
      <c r="B4229" s="732"/>
      <c r="C4229" s="732"/>
      <c r="D4229" s="732"/>
      <c r="E4229" s="732"/>
      <c r="F4229" s="731"/>
    </row>
    <row r="4230" spans="1:6" x14ac:dyDescent="0.3">
      <c r="A4230" s="723"/>
      <c r="B4230" s="732"/>
      <c r="C4230" s="732"/>
      <c r="D4230" s="732"/>
      <c r="E4230" s="732"/>
      <c r="F4230" s="731"/>
    </row>
    <row r="4231" spans="1:6" x14ac:dyDescent="0.3">
      <c r="A4231" s="723"/>
      <c r="B4231" s="732"/>
      <c r="C4231" s="732"/>
      <c r="D4231" s="732"/>
      <c r="E4231" s="732"/>
      <c r="F4231" s="731"/>
    </row>
    <row r="4232" spans="1:6" x14ac:dyDescent="0.3">
      <c r="A4232" s="723"/>
      <c r="B4232" s="732"/>
      <c r="C4232" s="732"/>
      <c r="D4232" s="732"/>
      <c r="E4232" s="732"/>
      <c r="F4232" s="731"/>
    </row>
    <row r="4233" spans="1:6" x14ac:dyDescent="0.3">
      <c r="A4233" s="723"/>
      <c r="B4233" s="732"/>
      <c r="C4233" s="732"/>
      <c r="D4233" s="732"/>
      <c r="E4233" s="732"/>
      <c r="F4233" s="731"/>
    </row>
    <row r="4234" spans="1:6" x14ac:dyDescent="0.3">
      <c r="A4234" s="723"/>
      <c r="B4234" s="732"/>
      <c r="C4234" s="732"/>
      <c r="D4234" s="732"/>
      <c r="E4234" s="732"/>
      <c r="F4234" s="731"/>
    </row>
    <row r="4235" spans="1:6" x14ac:dyDescent="0.3">
      <c r="A4235" s="723"/>
      <c r="B4235" s="732"/>
      <c r="C4235" s="732"/>
      <c r="D4235" s="732"/>
      <c r="E4235" s="732"/>
      <c r="F4235" s="731"/>
    </row>
    <row r="4236" spans="1:6" x14ac:dyDescent="0.3">
      <c r="A4236" s="723"/>
      <c r="B4236" s="732"/>
      <c r="C4236" s="732"/>
      <c r="D4236" s="732"/>
      <c r="E4236" s="732"/>
      <c r="F4236" s="731"/>
    </row>
    <row r="4237" spans="1:6" x14ac:dyDescent="0.3">
      <c r="A4237" s="723"/>
      <c r="B4237" s="732"/>
      <c r="C4237" s="732"/>
      <c r="D4237" s="732"/>
      <c r="E4237" s="732"/>
      <c r="F4237" s="731"/>
    </row>
    <row r="4238" spans="1:6" x14ac:dyDescent="0.3">
      <c r="A4238" s="723"/>
      <c r="B4238" s="732"/>
      <c r="C4238" s="732"/>
      <c r="D4238" s="732"/>
      <c r="E4238" s="732"/>
      <c r="F4238" s="731"/>
    </row>
    <row r="4239" spans="1:6" x14ac:dyDescent="0.3">
      <c r="A4239" s="723"/>
      <c r="B4239" s="732"/>
      <c r="C4239" s="732"/>
      <c r="D4239" s="732"/>
      <c r="E4239" s="732"/>
      <c r="F4239" s="731"/>
    </row>
    <row r="4240" spans="1:6" x14ac:dyDescent="0.3">
      <c r="A4240" s="723"/>
      <c r="B4240" s="732"/>
      <c r="C4240" s="732"/>
      <c r="D4240" s="732"/>
      <c r="E4240" s="732"/>
      <c r="F4240" s="731"/>
    </row>
    <row r="4241" spans="1:6" x14ac:dyDescent="0.3">
      <c r="A4241" s="723"/>
      <c r="B4241" s="732"/>
      <c r="C4241" s="732"/>
      <c r="D4241" s="732"/>
      <c r="E4241" s="732"/>
      <c r="F4241" s="731"/>
    </row>
    <row r="4242" spans="1:6" x14ac:dyDescent="0.3">
      <c r="A4242" s="723"/>
      <c r="B4242" s="732"/>
      <c r="C4242" s="732"/>
      <c r="D4242" s="732"/>
      <c r="E4242" s="732"/>
      <c r="F4242" s="731"/>
    </row>
    <row r="4243" spans="1:6" x14ac:dyDescent="0.3">
      <c r="A4243" s="723"/>
      <c r="B4243" s="732"/>
      <c r="C4243" s="732"/>
      <c r="D4243" s="732"/>
      <c r="E4243" s="732"/>
      <c r="F4243" s="731"/>
    </row>
    <row r="4244" spans="1:6" x14ac:dyDescent="0.3">
      <c r="A4244" s="723"/>
      <c r="B4244" s="732"/>
      <c r="C4244" s="732"/>
      <c r="D4244" s="732"/>
      <c r="E4244" s="732"/>
      <c r="F4244" s="731"/>
    </row>
    <row r="4245" spans="1:6" x14ac:dyDescent="0.3">
      <c r="A4245" s="723"/>
      <c r="B4245" s="732"/>
      <c r="C4245" s="732"/>
      <c r="D4245" s="732"/>
      <c r="E4245" s="732"/>
      <c r="F4245" s="731"/>
    </row>
    <row r="4246" spans="1:6" x14ac:dyDescent="0.3">
      <c r="A4246" s="723"/>
      <c r="B4246" s="732"/>
      <c r="C4246" s="732"/>
      <c r="D4246" s="732"/>
      <c r="E4246" s="732"/>
      <c r="F4246" s="731"/>
    </row>
    <row r="4247" spans="1:6" x14ac:dyDescent="0.3">
      <c r="A4247" s="723"/>
      <c r="B4247" s="732"/>
      <c r="C4247" s="732"/>
      <c r="D4247" s="732"/>
      <c r="E4247" s="732"/>
      <c r="F4247" s="731"/>
    </row>
    <row r="4248" spans="1:6" x14ac:dyDescent="0.3">
      <c r="A4248" s="723"/>
      <c r="B4248" s="732"/>
      <c r="C4248" s="732"/>
      <c r="D4248" s="732"/>
      <c r="E4248" s="732"/>
      <c r="F4248" s="731"/>
    </row>
    <row r="4249" spans="1:6" x14ac:dyDescent="0.3">
      <c r="A4249" s="723"/>
      <c r="B4249" s="732"/>
      <c r="C4249" s="732"/>
      <c r="D4249" s="732"/>
      <c r="E4249" s="732"/>
      <c r="F4249" s="731"/>
    </row>
    <row r="4250" spans="1:6" x14ac:dyDescent="0.3">
      <c r="A4250" s="723"/>
      <c r="B4250" s="732"/>
      <c r="C4250" s="732"/>
      <c r="D4250" s="732"/>
      <c r="E4250" s="732"/>
      <c r="F4250" s="731"/>
    </row>
    <row r="4251" spans="1:6" x14ac:dyDescent="0.3">
      <c r="A4251" s="723"/>
      <c r="B4251" s="732"/>
      <c r="C4251" s="732"/>
      <c r="D4251" s="732"/>
      <c r="E4251" s="732"/>
      <c r="F4251" s="731"/>
    </row>
    <row r="4252" spans="1:6" x14ac:dyDescent="0.3">
      <c r="A4252" s="723"/>
      <c r="B4252" s="732"/>
      <c r="C4252" s="732"/>
      <c r="D4252" s="732"/>
      <c r="E4252" s="732"/>
      <c r="F4252" s="731"/>
    </row>
    <row r="4253" spans="1:6" x14ac:dyDescent="0.3">
      <c r="A4253" s="723"/>
      <c r="B4253" s="732"/>
      <c r="C4253" s="732"/>
      <c r="D4253" s="732"/>
      <c r="E4253" s="732"/>
      <c r="F4253" s="731"/>
    </row>
    <row r="4254" spans="1:6" x14ac:dyDescent="0.3">
      <c r="A4254" s="723"/>
      <c r="B4254" s="732"/>
      <c r="C4254" s="732"/>
      <c r="D4254" s="732"/>
      <c r="E4254" s="732"/>
      <c r="F4254" s="731"/>
    </row>
    <row r="4255" spans="1:6" x14ac:dyDescent="0.3">
      <c r="A4255" s="723"/>
      <c r="B4255" s="732"/>
      <c r="C4255" s="732"/>
      <c r="D4255" s="732"/>
      <c r="E4255" s="732"/>
      <c r="F4255" s="731"/>
    </row>
    <row r="4256" spans="1:6" x14ac:dyDescent="0.3">
      <c r="A4256" s="723"/>
      <c r="B4256" s="732"/>
      <c r="C4256" s="732"/>
      <c r="D4256" s="732"/>
      <c r="E4256" s="732"/>
      <c r="F4256" s="731"/>
    </row>
    <row r="4257" spans="1:6" x14ac:dyDescent="0.3">
      <c r="A4257" s="723"/>
      <c r="B4257" s="732"/>
      <c r="C4257" s="732"/>
      <c r="D4257" s="732"/>
      <c r="E4257" s="732"/>
      <c r="F4257" s="731"/>
    </row>
    <row r="4258" spans="1:6" x14ac:dyDescent="0.3">
      <c r="A4258" s="723"/>
      <c r="B4258" s="732"/>
      <c r="C4258" s="732"/>
      <c r="D4258" s="732"/>
      <c r="E4258" s="732"/>
      <c r="F4258" s="731"/>
    </row>
    <row r="4259" spans="1:6" x14ac:dyDescent="0.3">
      <c r="A4259" s="723"/>
      <c r="B4259" s="732"/>
      <c r="C4259" s="732"/>
      <c r="D4259" s="732"/>
      <c r="E4259" s="732"/>
      <c r="F4259" s="731"/>
    </row>
    <row r="4260" spans="1:6" x14ac:dyDescent="0.3">
      <c r="A4260" s="723"/>
      <c r="B4260" s="732"/>
      <c r="C4260" s="732"/>
      <c r="D4260" s="732"/>
      <c r="E4260" s="732"/>
      <c r="F4260" s="731"/>
    </row>
    <row r="4261" spans="1:6" x14ac:dyDescent="0.3">
      <c r="A4261" s="723"/>
      <c r="B4261" s="732"/>
      <c r="C4261" s="732"/>
      <c r="D4261" s="732"/>
      <c r="E4261" s="732"/>
      <c r="F4261" s="731"/>
    </row>
    <row r="4262" spans="1:6" x14ac:dyDescent="0.3">
      <c r="A4262" s="723"/>
      <c r="B4262" s="732"/>
      <c r="C4262" s="732"/>
      <c r="D4262" s="732"/>
      <c r="E4262" s="732"/>
      <c r="F4262" s="731"/>
    </row>
    <row r="4263" spans="1:6" x14ac:dyDescent="0.3">
      <c r="A4263" s="723"/>
      <c r="B4263" s="732"/>
      <c r="C4263" s="732"/>
      <c r="D4263" s="732"/>
      <c r="E4263" s="732"/>
      <c r="F4263" s="731"/>
    </row>
    <row r="4264" spans="1:6" x14ac:dyDescent="0.3">
      <c r="A4264" s="723"/>
      <c r="B4264" s="732"/>
      <c r="C4264" s="732"/>
      <c r="D4264" s="732"/>
      <c r="E4264" s="732"/>
      <c r="F4264" s="731"/>
    </row>
    <row r="4265" spans="1:6" x14ac:dyDescent="0.3">
      <c r="A4265" s="723"/>
      <c r="B4265" s="732"/>
      <c r="C4265" s="732"/>
      <c r="D4265" s="732"/>
      <c r="E4265" s="732"/>
      <c r="F4265" s="731"/>
    </row>
    <row r="4266" spans="1:6" x14ac:dyDescent="0.3">
      <c r="A4266" s="723"/>
      <c r="B4266" s="732"/>
      <c r="C4266" s="732"/>
      <c r="D4266" s="732"/>
      <c r="E4266" s="732"/>
      <c r="F4266" s="731"/>
    </row>
    <row r="4267" spans="1:6" x14ac:dyDescent="0.3">
      <c r="A4267" s="723"/>
      <c r="B4267" s="732"/>
      <c r="C4267" s="732"/>
      <c r="D4267" s="732"/>
      <c r="E4267" s="732"/>
      <c r="F4267" s="731"/>
    </row>
    <row r="4268" spans="1:6" x14ac:dyDescent="0.3">
      <c r="A4268" s="723"/>
      <c r="B4268" s="732"/>
      <c r="C4268" s="732"/>
      <c r="D4268" s="732"/>
      <c r="E4268" s="732"/>
      <c r="F4268" s="731"/>
    </row>
    <row r="4269" spans="1:6" x14ac:dyDescent="0.3">
      <c r="A4269" s="723"/>
      <c r="B4269" s="732"/>
      <c r="C4269" s="732"/>
      <c r="D4269" s="732"/>
      <c r="E4269" s="732"/>
      <c r="F4269" s="731"/>
    </row>
    <row r="4270" spans="1:6" x14ac:dyDescent="0.3">
      <c r="A4270" s="723"/>
      <c r="B4270" s="732"/>
      <c r="C4270" s="732"/>
      <c r="D4270" s="732"/>
      <c r="E4270" s="732"/>
      <c r="F4270" s="731"/>
    </row>
    <row r="4271" spans="1:6" x14ac:dyDescent="0.3">
      <c r="A4271" s="723"/>
      <c r="B4271" s="732"/>
      <c r="C4271" s="732"/>
      <c r="D4271" s="732"/>
      <c r="E4271" s="732"/>
      <c r="F4271" s="731"/>
    </row>
    <row r="4272" spans="1:6" x14ac:dyDescent="0.3">
      <c r="A4272" s="723"/>
      <c r="B4272" s="732"/>
      <c r="C4272" s="732"/>
      <c r="D4272" s="732"/>
      <c r="E4272" s="732"/>
      <c r="F4272" s="731"/>
    </row>
    <row r="4273" spans="1:6" x14ac:dyDescent="0.3">
      <c r="A4273" s="723"/>
      <c r="B4273" s="732"/>
      <c r="C4273" s="732"/>
      <c r="D4273" s="732"/>
      <c r="E4273" s="732"/>
      <c r="F4273" s="731"/>
    </row>
    <row r="4274" spans="1:6" x14ac:dyDescent="0.3">
      <c r="A4274" s="723"/>
      <c r="B4274" s="732"/>
      <c r="C4274" s="732"/>
      <c r="D4274" s="732"/>
      <c r="E4274" s="732"/>
      <c r="F4274" s="731"/>
    </row>
    <row r="4275" spans="1:6" x14ac:dyDescent="0.3">
      <c r="A4275" s="723"/>
      <c r="B4275" s="732"/>
      <c r="C4275" s="732"/>
      <c r="D4275" s="732"/>
      <c r="E4275" s="732"/>
      <c r="F4275" s="731"/>
    </row>
    <row r="4276" spans="1:6" x14ac:dyDescent="0.3">
      <c r="A4276" s="723"/>
      <c r="B4276" s="732"/>
      <c r="C4276" s="732"/>
      <c r="D4276" s="732"/>
      <c r="E4276" s="732"/>
      <c r="F4276" s="731"/>
    </row>
    <row r="4277" spans="1:6" x14ac:dyDescent="0.3">
      <c r="A4277" s="723"/>
      <c r="B4277" s="732"/>
      <c r="C4277" s="732"/>
      <c r="D4277" s="732"/>
      <c r="E4277" s="732"/>
      <c r="F4277" s="731"/>
    </row>
    <row r="4278" spans="1:6" x14ac:dyDescent="0.3">
      <c r="A4278" s="723"/>
      <c r="B4278" s="732"/>
      <c r="C4278" s="732"/>
      <c r="D4278" s="732"/>
      <c r="E4278" s="732"/>
      <c r="F4278" s="731"/>
    </row>
    <row r="4279" spans="1:6" x14ac:dyDescent="0.3">
      <c r="A4279" s="723"/>
      <c r="B4279" s="732"/>
      <c r="C4279" s="732"/>
      <c r="D4279" s="732"/>
      <c r="E4279" s="732"/>
      <c r="F4279" s="731"/>
    </row>
    <row r="4280" spans="1:6" x14ac:dyDescent="0.3">
      <c r="A4280" s="723"/>
      <c r="B4280" s="732"/>
      <c r="C4280" s="732"/>
      <c r="D4280" s="732"/>
      <c r="E4280" s="732"/>
      <c r="F4280" s="731"/>
    </row>
    <row r="4281" spans="1:6" x14ac:dyDescent="0.3">
      <c r="A4281" s="723"/>
      <c r="B4281" s="732"/>
      <c r="C4281" s="732"/>
      <c r="D4281" s="732"/>
      <c r="E4281" s="732"/>
      <c r="F4281" s="731"/>
    </row>
    <row r="4282" spans="1:6" x14ac:dyDescent="0.3">
      <c r="A4282" s="723"/>
      <c r="B4282" s="732"/>
      <c r="C4282" s="732"/>
      <c r="D4282" s="732"/>
      <c r="E4282" s="732"/>
      <c r="F4282" s="731"/>
    </row>
    <row r="4283" spans="1:6" x14ac:dyDescent="0.3">
      <c r="A4283" s="723"/>
      <c r="B4283" s="732"/>
      <c r="C4283" s="732"/>
      <c r="D4283" s="732"/>
      <c r="E4283" s="732"/>
      <c r="F4283" s="731"/>
    </row>
    <row r="4284" spans="1:6" x14ac:dyDescent="0.3">
      <c r="A4284" s="723"/>
      <c r="B4284" s="732"/>
      <c r="C4284" s="732"/>
      <c r="D4284" s="732"/>
      <c r="E4284" s="732"/>
      <c r="F4284" s="731"/>
    </row>
    <row r="4285" spans="1:6" x14ac:dyDescent="0.3">
      <c r="A4285" s="723"/>
      <c r="B4285" s="732"/>
      <c r="C4285" s="732"/>
      <c r="D4285" s="732"/>
      <c r="E4285" s="732"/>
      <c r="F4285" s="731"/>
    </row>
    <row r="4286" spans="1:6" x14ac:dyDescent="0.3">
      <c r="A4286" s="723"/>
      <c r="B4286" s="732"/>
      <c r="C4286" s="732"/>
      <c r="D4286" s="732"/>
      <c r="E4286" s="732"/>
      <c r="F4286" s="731"/>
    </row>
    <row r="4287" spans="1:6" x14ac:dyDescent="0.3">
      <c r="A4287" s="723"/>
      <c r="B4287" s="732"/>
      <c r="C4287" s="732"/>
      <c r="D4287" s="732"/>
      <c r="E4287" s="732"/>
      <c r="F4287" s="731"/>
    </row>
    <row r="4288" spans="1:6" x14ac:dyDescent="0.3">
      <c r="A4288" s="723"/>
      <c r="B4288" s="732"/>
      <c r="C4288" s="732"/>
      <c r="D4288" s="732"/>
      <c r="E4288" s="732"/>
      <c r="F4288" s="731"/>
    </row>
    <row r="4289" spans="1:6" x14ac:dyDescent="0.3">
      <c r="A4289" s="723"/>
      <c r="B4289" s="732"/>
      <c r="C4289" s="732"/>
      <c r="D4289" s="732"/>
      <c r="E4289" s="732"/>
      <c r="F4289" s="731"/>
    </row>
    <row r="4290" spans="1:6" x14ac:dyDescent="0.3">
      <c r="A4290" s="723"/>
      <c r="B4290" s="732"/>
      <c r="C4290" s="732"/>
      <c r="D4290" s="732"/>
      <c r="E4290" s="732"/>
      <c r="F4290" s="731"/>
    </row>
    <row r="4291" spans="1:6" x14ac:dyDescent="0.3">
      <c r="A4291" s="723"/>
      <c r="B4291" s="732"/>
      <c r="C4291" s="732"/>
      <c r="D4291" s="732"/>
      <c r="E4291" s="732"/>
      <c r="F4291" s="731"/>
    </row>
    <row r="4292" spans="1:6" x14ac:dyDescent="0.3">
      <c r="A4292" s="723"/>
      <c r="B4292" s="732"/>
      <c r="C4292" s="732"/>
      <c r="D4292" s="732"/>
      <c r="E4292" s="732"/>
      <c r="F4292" s="731"/>
    </row>
    <row r="4293" spans="1:6" x14ac:dyDescent="0.3">
      <c r="A4293" s="723"/>
      <c r="B4293" s="732"/>
      <c r="C4293" s="732"/>
      <c r="D4293" s="732"/>
      <c r="E4293" s="732"/>
      <c r="F4293" s="731"/>
    </row>
    <row r="4294" spans="1:6" x14ac:dyDescent="0.3">
      <c r="A4294" s="723"/>
      <c r="B4294" s="732"/>
      <c r="C4294" s="732"/>
      <c r="D4294" s="732"/>
      <c r="E4294" s="732"/>
      <c r="F4294" s="731"/>
    </row>
    <row r="4295" spans="1:6" x14ac:dyDescent="0.3">
      <c r="A4295" s="723"/>
      <c r="B4295" s="732"/>
      <c r="C4295" s="732"/>
      <c r="D4295" s="732"/>
      <c r="E4295" s="732"/>
      <c r="F4295" s="731"/>
    </row>
    <row r="4296" spans="1:6" x14ac:dyDescent="0.3">
      <c r="A4296" s="723"/>
      <c r="B4296" s="732"/>
      <c r="C4296" s="732"/>
      <c r="D4296" s="732"/>
      <c r="E4296" s="732"/>
      <c r="F4296" s="731"/>
    </row>
    <row r="4297" spans="1:6" x14ac:dyDescent="0.3">
      <c r="A4297" s="723"/>
      <c r="B4297" s="732"/>
      <c r="C4297" s="732"/>
      <c r="D4297" s="732"/>
      <c r="E4297" s="732"/>
      <c r="F4297" s="731"/>
    </row>
    <row r="4298" spans="1:6" x14ac:dyDescent="0.3">
      <c r="A4298" s="723"/>
      <c r="B4298" s="732"/>
      <c r="C4298" s="732"/>
      <c r="D4298" s="732"/>
      <c r="E4298" s="732"/>
      <c r="F4298" s="731"/>
    </row>
    <row r="4299" spans="1:6" x14ac:dyDescent="0.3">
      <c r="A4299" s="723"/>
      <c r="B4299" s="732"/>
      <c r="C4299" s="732"/>
      <c r="D4299" s="732"/>
      <c r="E4299" s="732"/>
      <c r="F4299" s="731"/>
    </row>
    <row r="4300" spans="1:6" x14ac:dyDescent="0.3">
      <c r="A4300" s="723"/>
      <c r="B4300" s="732"/>
      <c r="C4300" s="732"/>
      <c r="D4300" s="732"/>
      <c r="E4300" s="732"/>
      <c r="F4300" s="731"/>
    </row>
    <row r="4301" spans="1:6" x14ac:dyDescent="0.3">
      <c r="A4301" s="723"/>
      <c r="B4301" s="732"/>
      <c r="C4301" s="732"/>
      <c r="D4301" s="732"/>
      <c r="E4301" s="732"/>
      <c r="F4301" s="731"/>
    </row>
    <row r="4302" spans="1:6" x14ac:dyDescent="0.3">
      <c r="A4302" s="723"/>
      <c r="B4302" s="732"/>
      <c r="C4302" s="732"/>
      <c r="D4302" s="732"/>
      <c r="E4302" s="732"/>
      <c r="F4302" s="731"/>
    </row>
    <row r="4303" spans="1:6" x14ac:dyDescent="0.3">
      <c r="A4303" s="723"/>
      <c r="B4303" s="732"/>
      <c r="C4303" s="732"/>
      <c r="D4303" s="732"/>
      <c r="E4303" s="732"/>
      <c r="F4303" s="731"/>
    </row>
    <row r="4304" spans="1:6" x14ac:dyDescent="0.3">
      <c r="A4304" s="723"/>
      <c r="B4304" s="732"/>
      <c r="C4304" s="732"/>
      <c r="D4304" s="732"/>
      <c r="E4304" s="732"/>
      <c r="F4304" s="731"/>
    </row>
    <row r="4305" spans="1:6" x14ac:dyDescent="0.3">
      <c r="A4305" s="723"/>
      <c r="B4305" s="732"/>
      <c r="C4305" s="732"/>
      <c r="D4305" s="732"/>
      <c r="E4305" s="732"/>
      <c r="F4305" s="731"/>
    </row>
    <row r="4306" spans="1:6" x14ac:dyDescent="0.3">
      <c r="A4306" s="723"/>
      <c r="B4306" s="732"/>
      <c r="C4306" s="732"/>
      <c r="D4306" s="732"/>
      <c r="E4306" s="732"/>
      <c r="F4306" s="731"/>
    </row>
    <row r="4307" spans="1:6" x14ac:dyDescent="0.3">
      <c r="A4307" s="723"/>
      <c r="B4307" s="732"/>
      <c r="C4307" s="732"/>
      <c r="D4307" s="732"/>
      <c r="E4307" s="732"/>
      <c r="F4307" s="731"/>
    </row>
    <row r="4308" spans="1:6" x14ac:dyDescent="0.3">
      <c r="A4308" s="723"/>
      <c r="B4308" s="732"/>
      <c r="C4308" s="732"/>
      <c r="D4308" s="732"/>
      <c r="E4308" s="732"/>
      <c r="F4308" s="731"/>
    </row>
    <row r="4309" spans="1:6" x14ac:dyDescent="0.3">
      <c r="A4309" s="723"/>
      <c r="B4309" s="732"/>
      <c r="C4309" s="732"/>
      <c r="D4309" s="732"/>
      <c r="E4309" s="732"/>
      <c r="F4309" s="731"/>
    </row>
    <row r="4310" spans="1:6" x14ac:dyDescent="0.3">
      <c r="A4310" s="723"/>
      <c r="B4310" s="732"/>
      <c r="C4310" s="732"/>
      <c r="D4310" s="732"/>
      <c r="E4310" s="732"/>
      <c r="F4310" s="731"/>
    </row>
    <row r="4311" spans="1:6" x14ac:dyDescent="0.3">
      <c r="A4311" s="723"/>
      <c r="B4311" s="732"/>
      <c r="C4311" s="732"/>
      <c r="D4311" s="732"/>
      <c r="E4311" s="732"/>
      <c r="F4311" s="731"/>
    </row>
    <row r="4312" spans="1:6" x14ac:dyDescent="0.3">
      <c r="A4312" s="723"/>
      <c r="B4312" s="732"/>
      <c r="C4312" s="732"/>
      <c r="D4312" s="732"/>
      <c r="E4312" s="732"/>
      <c r="F4312" s="731"/>
    </row>
    <row r="4313" spans="1:6" x14ac:dyDescent="0.3">
      <c r="A4313" s="723"/>
      <c r="B4313" s="732"/>
      <c r="C4313" s="732"/>
      <c r="D4313" s="732"/>
      <c r="E4313" s="732"/>
      <c r="F4313" s="731"/>
    </row>
    <row r="4314" spans="1:6" x14ac:dyDescent="0.3">
      <c r="A4314" s="723"/>
      <c r="B4314" s="732"/>
      <c r="C4314" s="732"/>
      <c r="D4314" s="732"/>
      <c r="E4314" s="732"/>
      <c r="F4314" s="731"/>
    </row>
    <row r="4315" spans="1:6" x14ac:dyDescent="0.3">
      <c r="A4315" s="723"/>
      <c r="B4315" s="732"/>
      <c r="C4315" s="732"/>
      <c r="D4315" s="732"/>
      <c r="E4315" s="732"/>
      <c r="F4315" s="731"/>
    </row>
    <row r="4316" spans="1:6" x14ac:dyDescent="0.3">
      <c r="A4316" s="723"/>
      <c r="B4316" s="732"/>
      <c r="C4316" s="732"/>
      <c r="D4316" s="732"/>
      <c r="E4316" s="732"/>
      <c r="F4316" s="731"/>
    </row>
    <row r="4317" spans="1:6" x14ac:dyDescent="0.3">
      <c r="A4317" s="723"/>
      <c r="B4317" s="732"/>
      <c r="C4317" s="732"/>
      <c r="D4317" s="732"/>
      <c r="E4317" s="732"/>
      <c r="F4317" s="731"/>
    </row>
    <row r="4318" spans="1:6" x14ac:dyDescent="0.3">
      <c r="A4318" s="723"/>
      <c r="B4318" s="732"/>
      <c r="C4318" s="732"/>
      <c r="D4318" s="732"/>
      <c r="E4318" s="732"/>
      <c r="F4318" s="731"/>
    </row>
    <row r="4319" spans="1:6" x14ac:dyDescent="0.3">
      <c r="A4319" s="723"/>
      <c r="B4319" s="732"/>
      <c r="C4319" s="732"/>
      <c r="D4319" s="732"/>
      <c r="E4319" s="732"/>
      <c r="F4319" s="731"/>
    </row>
    <row r="4320" spans="1:6" x14ac:dyDescent="0.3">
      <c r="A4320" s="723"/>
      <c r="B4320" s="732"/>
      <c r="C4320" s="732"/>
      <c r="D4320" s="732"/>
      <c r="E4320" s="732"/>
      <c r="F4320" s="731"/>
    </row>
    <row r="4321" spans="1:6" x14ac:dyDescent="0.3">
      <c r="A4321" s="723"/>
      <c r="B4321" s="732"/>
      <c r="C4321" s="732"/>
      <c r="D4321" s="732"/>
      <c r="E4321" s="732"/>
      <c r="F4321" s="731"/>
    </row>
    <row r="4322" spans="1:6" x14ac:dyDescent="0.3">
      <c r="A4322" s="723"/>
      <c r="B4322" s="732"/>
      <c r="C4322" s="732"/>
      <c r="D4322" s="732"/>
      <c r="E4322" s="732"/>
      <c r="F4322" s="731"/>
    </row>
    <row r="4323" spans="1:6" x14ac:dyDescent="0.3">
      <c r="A4323" s="723"/>
      <c r="B4323" s="732"/>
      <c r="C4323" s="732"/>
      <c r="D4323" s="732"/>
      <c r="E4323" s="732"/>
      <c r="F4323" s="731"/>
    </row>
    <row r="4324" spans="1:6" x14ac:dyDescent="0.3">
      <c r="A4324" s="723"/>
      <c r="B4324" s="732"/>
      <c r="C4324" s="732"/>
      <c r="D4324" s="732"/>
      <c r="E4324" s="732"/>
      <c r="F4324" s="731"/>
    </row>
    <row r="4325" spans="1:6" x14ac:dyDescent="0.3">
      <c r="A4325" s="723"/>
      <c r="B4325" s="732"/>
      <c r="C4325" s="732"/>
      <c r="D4325" s="732"/>
      <c r="E4325" s="732"/>
      <c r="F4325" s="731"/>
    </row>
    <row r="4326" spans="1:6" x14ac:dyDescent="0.3">
      <c r="A4326" s="723"/>
      <c r="B4326" s="732"/>
      <c r="C4326" s="732"/>
      <c r="D4326" s="732"/>
      <c r="E4326" s="732"/>
      <c r="F4326" s="731"/>
    </row>
    <row r="4327" spans="1:6" x14ac:dyDescent="0.3">
      <c r="A4327" s="723"/>
      <c r="B4327" s="732"/>
      <c r="C4327" s="732"/>
      <c r="D4327" s="732"/>
      <c r="E4327" s="732"/>
      <c r="F4327" s="731"/>
    </row>
    <row r="4328" spans="1:6" x14ac:dyDescent="0.3">
      <c r="A4328" s="723"/>
      <c r="B4328" s="732"/>
      <c r="C4328" s="732"/>
      <c r="D4328" s="732"/>
      <c r="E4328" s="732"/>
      <c r="F4328" s="731"/>
    </row>
    <row r="4329" spans="1:6" x14ac:dyDescent="0.3">
      <c r="A4329" s="723"/>
      <c r="B4329" s="732"/>
      <c r="C4329" s="732"/>
      <c r="D4329" s="732"/>
      <c r="E4329" s="732"/>
      <c r="F4329" s="731"/>
    </row>
    <row r="4330" spans="1:6" x14ac:dyDescent="0.3">
      <c r="A4330" s="723"/>
      <c r="B4330" s="732"/>
      <c r="C4330" s="732"/>
      <c r="D4330" s="732"/>
      <c r="E4330" s="732"/>
      <c r="F4330" s="731"/>
    </row>
    <row r="4331" spans="1:6" x14ac:dyDescent="0.3">
      <c r="A4331" s="723"/>
      <c r="B4331" s="732"/>
      <c r="C4331" s="732"/>
      <c r="D4331" s="732"/>
      <c r="E4331" s="732"/>
      <c r="F4331" s="731"/>
    </row>
    <row r="4332" spans="1:6" x14ac:dyDescent="0.3">
      <c r="A4332" s="723"/>
      <c r="B4332" s="732"/>
      <c r="C4332" s="732"/>
      <c r="D4332" s="732"/>
      <c r="E4332" s="732"/>
      <c r="F4332" s="731"/>
    </row>
    <row r="4333" spans="1:6" x14ac:dyDescent="0.3">
      <c r="A4333" s="723"/>
      <c r="B4333" s="732"/>
      <c r="C4333" s="732"/>
      <c r="D4333" s="732"/>
      <c r="E4333" s="732"/>
      <c r="F4333" s="731"/>
    </row>
    <row r="4334" spans="1:6" x14ac:dyDescent="0.3">
      <c r="A4334" s="723"/>
      <c r="B4334" s="732"/>
      <c r="C4334" s="732"/>
      <c r="D4334" s="732"/>
      <c r="E4334" s="732"/>
      <c r="F4334" s="731"/>
    </row>
    <row r="4335" spans="1:6" x14ac:dyDescent="0.3">
      <c r="A4335" s="723"/>
      <c r="B4335" s="732"/>
      <c r="C4335" s="732"/>
      <c r="D4335" s="732"/>
      <c r="E4335" s="732"/>
      <c r="F4335" s="731"/>
    </row>
    <row r="4336" spans="1:6" x14ac:dyDescent="0.3">
      <c r="A4336" s="723"/>
      <c r="B4336" s="732"/>
      <c r="C4336" s="732"/>
      <c r="D4336" s="732"/>
      <c r="E4336" s="732"/>
      <c r="F4336" s="731"/>
    </row>
    <row r="4337" spans="1:6" x14ac:dyDescent="0.3">
      <c r="A4337" s="723"/>
      <c r="B4337" s="732"/>
      <c r="C4337" s="732"/>
      <c r="D4337" s="732"/>
      <c r="E4337" s="732"/>
      <c r="F4337" s="731"/>
    </row>
    <row r="4338" spans="1:6" x14ac:dyDescent="0.3">
      <c r="A4338" s="723"/>
      <c r="B4338" s="732"/>
      <c r="C4338" s="732"/>
      <c r="D4338" s="732"/>
      <c r="E4338" s="732"/>
      <c r="F4338" s="731"/>
    </row>
    <row r="4339" spans="1:6" x14ac:dyDescent="0.3">
      <c r="A4339" s="723"/>
      <c r="B4339" s="732"/>
      <c r="C4339" s="732"/>
      <c r="D4339" s="732"/>
      <c r="E4339" s="732"/>
      <c r="F4339" s="731"/>
    </row>
    <row r="4340" spans="1:6" x14ac:dyDescent="0.3">
      <c r="A4340" s="723"/>
      <c r="B4340" s="732"/>
      <c r="C4340" s="732"/>
      <c r="D4340" s="732"/>
      <c r="E4340" s="732"/>
      <c r="F4340" s="731"/>
    </row>
    <row r="4341" spans="1:6" x14ac:dyDescent="0.3">
      <c r="A4341" s="723"/>
      <c r="B4341" s="732"/>
      <c r="C4341" s="732"/>
      <c r="D4341" s="732"/>
      <c r="E4341" s="732"/>
      <c r="F4341" s="731"/>
    </row>
    <row r="4342" spans="1:6" x14ac:dyDescent="0.3">
      <c r="A4342" s="723"/>
      <c r="B4342" s="732"/>
      <c r="C4342" s="732"/>
      <c r="D4342" s="732"/>
      <c r="E4342" s="732"/>
      <c r="F4342" s="731"/>
    </row>
    <row r="4343" spans="1:6" x14ac:dyDescent="0.3">
      <c r="A4343" s="723"/>
      <c r="B4343" s="732"/>
      <c r="C4343" s="732"/>
      <c r="D4343" s="732"/>
      <c r="E4343" s="732"/>
      <c r="F4343" s="731"/>
    </row>
    <row r="4344" spans="1:6" x14ac:dyDescent="0.3">
      <c r="A4344" s="723"/>
      <c r="B4344" s="732"/>
      <c r="C4344" s="732"/>
      <c r="D4344" s="732"/>
      <c r="E4344" s="732"/>
      <c r="F4344" s="731"/>
    </row>
    <row r="4345" spans="1:6" x14ac:dyDescent="0.3">
      <c r="A4345" s="723"/>
      <c r="B4345" s="732"/>
      <c r="C4345" s="732"/>
      <c r="D4345" s="732"/>
      <c r="E4345" s="732"/>
      <c r="F4345" s="731"/>
    </row>
    <row r="4346" spans="1:6" x14ac:dyDescent="0.3">
      <c r="A4346" s="723"/>
      <c r="B4346" s="732"/>
      <c r="C4346" s="732"/>
      <c r="D4346" s="732"/>
      <c r="E4346" s="732"/>
      <c r="F4346" s="731"/>
    </row>
    <row r="4347" spans="1:6" x14ac:dyDescent="0.3">
      <c r="A4347" s="723"/>
      <c r="B4347" s="732"/>
      <c r="C4347" s="732"/>
      <c r="D4347" s="732"/>
      <c r="E4347" s="732"/>
      <c r="F4347" s="731"/>
    </row>
    <row r="4348" spans="1:6" x14ac:dyDescent="0.3">
      <c r="A4348" s="723"/>
      <c r="B4348" s="732"/>
      <c r="C4348" s="732"/>
      <c r="D4348" s="732"/>
      <c r="E4348" s="732"/>
      <c r="F4348" s="731"/>
    </row>
    <row r="4349" spans="1:6" x14ac:dyDescent="0.3">
      <c r="A4349" s="723"/>
      <c r="B4349" s="732"/>
      <c r="C4349" s="732"/>
      <c r="D4349" s="732"/>
      <c r="E4349" s="732"/>
      <c r="F4349" s="731"/>
    </row>
    <row r="4350" spans="1:6" x14ac:dyDescent="0.3">
      <c r="A4350" s="723"/>
      <c r="B4350" s="732"/>
      <c r="C4350" s="732"/>
      <c r="D4350" s="732"/>
      <c r="E4350" s="732"/>
      <c r="F4350" s="731"/>
    </row>
    <row r="4351" spans="1:6" x14ac:dyDescent="0.3">
      <c r="A4351" s="723"/>
      <c r="B4351" s="732"/>
      <c r="C4351" s="732"/>
      <c r="D4351" s="732"/>
      <c r="E4351" s="732"/>
      <c r="F4351" s="731"/>
    </row>
    <row r="4352" spans="1:6" x14ac:dyDescent="0.3">
      <c r="A4352" s="723"/>
      <c r="B4352" s="732"/>
      <c r="C4352" s="732"/>
      <c r="D4352" s="732"/>
      <c r="E4352" s="732"/>
      <c r="F4352" s="731"/>
    </row>
    <row r="4353" spans="1:6" x14ac:dyDescent="0.3">
      <c r="A4353" s="723"/>
      <c r="B4353" s="732"/>
      <c r="C4353" s="732"/>
      <c r="D4353" s="732"/>
      <c r="E4353" s="732"/>
      <c r="F4353" s="731"/>
    </row>
    <row r="4354" spans="1:6" x14ac:dyDescent="0.3">
      <c r="A4354" s="723"/>
      <c r="B4354" s="732"/>
      <c r="C4354" s="732"/>
      <c r="D4354" s="732"/>
      <c r="E4354" s="732"/>
      <c r="F4354" s="731"/>
    </row>
    <row r="4355" spans="1:6" x14ac:dyDescent="0.3">
      <c r="A4355" s="723"/>
      <c r="B4355" s="732"/>
      <c r="C4355" s="732"/>
      <c r="D4355" s="732"/>
      <c r="E4355" s="732"/>
      <c r="F4355" s="731"/>
    </row>
    <row r="4356" spans="1:6" x14ac:dyDescent="0.3">
      <c r="A4356" s="723"/>
      <c r="B4356" s="732"/>
      <c r="C4356" s="732"/>
      <c r="D4356" s="732"/>
      <c r="E4356" s="732"/>
      <c r="F4356" s="731"/>
    </row>
    <row r="4357" spans="1:6" x14ac:dyDescent="0.3">
      <c r="A4357" s="723"/>
      <c r="B4357" s="732"/>
      <c r="C4357" s="732"/>
      <c r="D4357" s="732"/>
      <c r="E4357" s="732"/>
      <c r="F4357" s="731"/>
    </row>
    <row r="4358" spans="1:6" x14ac:dyDescent="0.3">
      <c r="A4358" s="723"/>
      <c r="B4358" s="732"/>
      <c r="C4358" s="732"/>
      <c r="D4358" s="732"/>
      <c r="E4358" s="732"/>
      <c r="F4358" s="731"/>
    </row>
    <row r="4359" spans="1:6" x14ac:dyDescent="0.3">
      <c r="A4359" s="723"/>
      <c r="B4359" s="732"/>
      <c r="C4359" s="732"/>
      <c r="D4359" s="732"/>
      <c r="E4359" s="732"/>
      <c r="F4359" s="731"/>
    </row>
    <row r="4360" spans="1:6" x14ac:dyDescent="0.3">
      <c r="A4360" s="723"/>
      <c r="B4360" s="732"/>
      <c r="C4360" s="732"/>
      <c r="D4360" s="732"/>
      <c r="E4360" s="732"/>
      <c r="F4360" s="731"/>
    </row>
    <row r="4361" spans="1:6" x14ac:dyDescent="0.3">
      <c r="A4361" s="723"/>
      <c r="B4361" s="732"/>
      <c r="C4361" s="732"/>
      <c r="D4361" s="732"/>
      <c r="E4361" s="732"/>
      <c r="F4361" s="731"/>
    </row>
    <row r="4362" spans="1:6" x14ac:dyDescent="0.3">
      <c r="A4362" s="723"/>
      <c r="B4362" s="732"/>
      <c r="C4362" s="732"/>
      <c r="D4362" s="732"/>
      <c r="E4362" s="732"/>
      <c r="F4362" s="731"/>
    </row>
    <row r="4363" spans="1:6" x14ac:dyDescent="0.3">
      <c r="A4363" s="723"/>
      <c r="B4363" s="732"/>
      <c r="C4363" s="732"/>
      <c r="D4363" s="732"/>
      <c r="E4363" s="732"/>
      <c r="F4363" s="731"/>
    </row>
    <row r="4364" spans="1:6" x14ac:dyDescent="0.3">
      <c r="A4364" s="723"/>
      <c r="B4364" s="732"/>
      <c r="C4364" s="732"/>
      <c r="D4364" s="732"/>
      <c r="E4364" s="732"/>
      <c r="F4364" s="731"/>
    </row>
    <row r="4365" spans="1:6" x14ac:dyDescent="0.3">
      <c r="A4365" s="723"/>
      <c r="B4365" s="732"/>
      <c r="C4365" s="732"/>
      <c r="D4365" s="732"/>
      <c r="E4365" s="732"/>
      <c r="F4365" s="731"/>
    </row>
    <row r="4366" spans="1:6" x14ac:dyDescent="0.3">
      <c r="A4366" s="723"/>
      <c r="B4366" s="732"/>
      <c r="C4366" s="732"/>
      <c r="D4366" s="732"/>
      <c r="E4366" s="732"/>
      <c r="F4366" s="731"/>
    </row>
    <row r="4367" spans="1:6" x14ac:dyDescent="0.3">
      <c r="A4367" s="723"/>
      <c r="B4367" s="732"/>
      <c r="C4367" s="732"/>
      <c r="D4367" s="732"/>
      <c r="E4367" s="732"/>
      <c r="F4367" s="731"/>
    </row>
    <row r="4368" spans="1:6" x14ac:dyDescent="0.3">
      <c r="A4368" s="723"/>
      <c r="B4368" s="732"/>
      <c r="C4368" s="732"/>
      <c r="D4368" s="732"/>
      <c r="E4368" s="732"/>
      <c r="F4368" s="731"/>
    </row>
    <row r="4369" spans="1:6" x14ac:dyDescent="0.3">
      <c r="A4369" s="723"/>
      <c r="B4369" s="732"/>
      <c r="C4369" s="732"/>
      <c r="D4369" s="732"/>
      <c r="E4369" s="732"/>
      <c r="F4369" s="731"/>
    </row>
    <row r="4370" spans="1:6" x14ac:dyDescent="0.3">
      <c r="A4370" s="723"/>
      <c r="B4370" s="732"/>
      <c r="C4370" s="732"/>
      <c r="D4370" s="732"/>
      <c r="E4370" s="732"/>
      <c r="F4370" s="731"/>
    </row>
    <row r="4371" spans="1:6" x14ac:dyDescent="0.3">
      <c r="A4371" s="723"/>
      <c r="B4371" s="732"/>
      <c r="C4371" s="732"/>
      <c r="D4371" s="732"/>
      <c r="E4371" s="732"/>
      <c r="F4371" s="731"/>
    </row>
    <row r="4372" spans="1:6" x14ac:dyDescent="0.3">
      <c r="A4372" s="723"/>
      <c r="B4372" s="732"/>
      <c r="C4372" s="732"/>
      <c r="D4372" s="732"/>
      <c r="E4372" s="732"/>
      <c r="F4372" s="731"/>
    </row>
    <row r="4373" spans="1:6" x14ac:dyDescent="0.3">
      <c r="A4373" s="723"/>
      <c r="B4373" s="732"/>
      <c r="C4373" s="732"/>
      <c r="D4373" s="732"/>
      <c r="E4373" s="732"/>
      <c r="F4373" s="731"/>
    </row>
    <row r="4374" spans="1:6" x14ac:dyDescent="0.3">
      <c r="A4374" s="723"/>
      <c r="B4374" s="732"/>
      <c r="C4374" s="732"/>
      <c r="D4374" s="732"/>
      <c r="E4374" s="732"/>
      <c r="F4374" s="731"/>
    </row>
    <row r="4375" spans="1:6" x14ac:dyDescent="0.3">
      <c r="A4375" s="723"/>
      <c r="B4375" s="732"/>
      <c r="C4375" s="732"/>
      <c r="D4375" s="732"/>
      <c r="E4375" s="732"/>
      <c r="F4375" s="731"/>
    </row>
    <row r="4376" spans="1:6" x14ac:dyDescent="0.3">
      <c r="A4376" s="723"/>
      <c r="B4376" s="732"/>
      <c r="C4376" s="732"/>
      <c r="D4376" s="732"/>
      <c r="E4376" s="732"/>
      <c r="F4376" s="731"/>
    </row>
    <row r="4377" spans="1:6" x14ac:dyDescent="0.3">
      <c r="A4377" s="723"/>
      <c r="B4377" s="732"/>
      <c r="C4377" s="732"/>
      <c r="D4377" s="732"/>
      <c r="E4377" s="732"/>
      <c r="F4377" s="731"/>
    </row>
    <row r="4378" spans="1:6" x14ac:dyDescent="0.3">
      <c r="A4378" s="723"/>
      <c r="B4378" s="732"/>
      <c r="C4378" s="732"/>
      <c r="D4378" s="732"/>
      <c r="E4378" s="732"/>
      <c r="F4378" s="731"/>
    </row>
    <row r="4379" spans="1:6" x14ac:dyDescent="0.3">
      <c r="A4379" s="723"/>
      <c r="B4379" s="732"/>
      <c r="C4379" s="732"/>
      <c r="D4379" s="732"/>
      <c r="E4379" s="732"/>
      <c r="F4379" s="731"/>
    </row>
    <row r="4380" spans="1:6" x14ac:dyDescent="0.3">
      <c r="A4380" s="723"/>
      <c r="B4380" s="732"/>
      <c r="C4380" s="732"/>
      <c r="D4380" s="732"/>
      <c r="E4380" s="732"/>
      <c r="F4380" s="731"/>
    </row>
    <row r="4381" spans="1:6" x14ac:dyDescent="0.3">
      <c r="A4381" s="723"/>
      <c r="B4381" s="732"/>
      <c r="C4381" s="732"/>
      <c r="D4381" s="732"/>
      <c r="E4381" s="732"/>
      <c r="F4381" s="731"/>
    </row>
    <row r="4382" spans="1:6" x14ac:dyDescent="0.3">
      <c r="A4382" s="723"/>
      <c r="B4382" s="732"/>
      <c r="C4382" s="732"/>
      <c r="D4382" s="732"/>
      <c r="E4382" s="732"/>
      <c r="F4382" s="731"/>
    </row>
    <row r="4383" spans="1:6" x14ac:dyDescent="0.3">
      <c r="A4383" s="723"/>
      <c r="B4383" s="732"/>
      <c r="C4383" s="732"/>
      <c r="D4383" s="732"/>
      <c r="E4383" s="732"/>
      <c r="F4383" s="731"/>
    </row>
    <row r="4384" spans="1:6" x14ac:dyDescent="0.3">
      <c r="A4384" s="723"/>
      <c r="B4384" s="732"/>
      <c r="C4384" s="732"/>
      <c r="D4384" s="732"/>
      <c r="E4384" s="732"/>
      <c r="F4384" s="731"/>
    </row>
    <row r="4385" spans="1:6" x14ac:dyDescent="0.3">
      <c r="A4385" s="723"/>
      <c r="B4385" s="732"/>
      <c r="C4385" s="732"/>
      <c r="D4385" s="732"/>
      <c r="E4385" s="732"/>
      <c r="F4385" s="731"/>
    </row>
    <row r="4386" spans="1:6" x14ac:dyDescent="0.3">
      <c r="A4386" s="723"/>
      <c r="B4386" s="732"/>
      <c r="C4386" s="732"/>
      <c r="D4386" s="732"/>
      <c r="E4386" s="732"/>
      <c r="F4386" s="731"/>
    </row>
    <row r="4387" spans="1:6" x14ac:dyDescent="0.3">
      <c r="A4387" s="723"/>
      <c r="B4387" s="732"/>
      <c r="C4387" s="732"/>
      <c r="D4387" s="732"/>
      <c r="E4387" s="732"/>
      <c r="F4387" s="731"/>
    </row>
    <row r="4388" spans="1:6" x14ac:dyDescent="0.3">
      <c r="A4388" s="723"/>
      <c r="B4388" s="732"/>
      <c r="C4388" s="732"/>
      <c r="D4388" s="732"/>
      <c r="E4388" s="732"/>
      <c r="F4388" s="731"/>
    </row>
    <row r="4389" spans="1:6" x14ac:dyDescent="0.3">
      <c r="A4389" s="723"/>
      <c r="B4389" s="732"/>
      <c r="C4389" s="732"/>
      <c r="D4389" s="732"/>
      <c r="E4389" s="732"/>
      <c r="F4389" s="731"/>
    </row>
    <row r="4390" spans="1:6" x14ac:dyDescent="0.3">
      <c r="A4390" s="723"/>
      <c r="B4390" s="732"/>
      <c r="C4390" s="732"/>
      <c r="D4390" s="732"/>
      <c r="E4390" s="732"/>
      <c r="F4390" s="731"/>
    </row>
    <row r="4391" spans="1:6" x14ac:dyDescent="0.3">
      <c r="A4391" s="723"/>
      <c r="B4391" s="732"/>
      <c r="C4391" s="732"/>
      <c r="D4391" s="732"/>
      <c r="E4391" s="732"/>
      <c r="F4391" s="731"/>
    </row>
    <row r="4392" spans="1:6" x14ac:dyDescent="0.3">
      <c r="A4392" s="723"/>
      <c r="B4392" s="732"/>
      <c r="C4392" s="732"/>
      <c r="D4392" s="732"/>
      <c r="E4392" s="732"/>
      <c r="F4392" s="731"/>
    </row>
    <row r="4393" spans="1:6" x14ac:dyDescent="0.3">
      <c r="A4393" s="723"/>
      <c r="B4393" s="732"/>
      <c r="C4393" s="732"/>
      <c r="D4393" s="732"/>
      <c r="E4393" s="732"/>
      <c r="F4393" s="731"/>
    </row>
    <row r="4394" spans="1:6" x14ac:dyDescent="0.3">
      <c r="A4394" s="723"/>
      <c r="B4394" s="732"/>
      <c r="C4394" s="732"/>
      <c r="D4394" s="732"/>
      <c r="E4394" s="732"/>
      <c r="F4394" s="731"/>
    </row>
    <row r="4395" spans="1:6" x14ac:dyDescent="0.3">
      <c r="A4395" s="723"/>
      <c r="B4395" s="732"/>
      <c r="C4395" s="732"/>
      <c r="D4395" s="732"/>
      <c r="E4395" s="732"/>
      <c r="F4395" s="731"/>
    </row>
    <row r="4396" spans="1:6" x14ac:dyDescent="0.3">
      <c r="A4396" s="723"/>
      <c r="B4396" s="732"/>
      <c r="C4396" s="732"/>
      <c r="D4396" s="732"/>
      <c r="E4396" s="732"/>
      <c r="F4396" s="731"/>
    </row>
    <row r="4397" spans="1:6" x14ac:dyDescent="0.3">
      <c r="A4397" s="723"/>
      <c r="B4397" s="732"/>
      <c r="C4397" s="732"/>
      <c r="D4397" s="732"/>
      <c r="E4397" s="732"/>
      <c r="F4397" s="731"/>
    </row>
    <row r="4398" spans="1:6" x14ac:dyDescent="0.3">
      <c r="A4398" s="723"/>
      <c r="B4398" s="732"/>
      <c r="C4398" s="732"/>
      <c r="D4398" s="732"/>
      <c r="E4398" s="732"/>
      <c r="F4398" s="731"/>
    </row>
    <row r="4399" spans="1:6" x14ac:dyDescent="0.3">
      <c r="A4399" s="723"/>
      <c r="B4399" s="732"/>
      <c r="C4399" s="732"/>
      <c r="D4399" s="732"/>
      <c r="E4399" s="732"/>
      <c r="F4399" s="731"/>
    </row>
    <row r="4400" spans="1:6" x14ac:dyDescent="0.3">
      <c r="A4400" s="723"/>
      <c r="B4400" s="732"/>
      <c r="C4400" s="732"/>
      <c r="D4400" s="732"/>
      <c r="E4400" s="732"/>
      <c r="F4400" s="731"/>
    </row>
    <row r="4401" spans="1:6" x14ac:dyDescent="0.3">
      <c r="A4401" s="723"/>
      <c r="B4401" s="732"/>
      <c r="C4401" s="732"/>
      <c r="D4401" s="732"/>
      <c r="E4401" s="732"/>
      <c r="F4401" s="731"/>
    </row>
    <row r="4402" spans="1:6" x14ac:dyDescent="0.3">
      <c r="A4402" s="723"/>
      <c r="B4402" s="732"/>
      <c r="C4402" s="732"/>
      <c r="D4402" s="732"/>
      <c r="E4402" s="732"/>
      <c r="F4402" s="731"/>
    </row>
    <row r="4403" spans="1:6" x14ac:dyDescent="0.3">
      <c r="A4403" s="723"/>
      <c r="B4403" s="732"/>
      <c r="C4403" s="732"/>
      <c r="D4403" s="732"/>
      <c r="E4403" s="732"/>
      <c r="F4403" s="731"/>
    </row>
    <row r="4404" spans="1:6" x14ac:dyDescent="0.3">
      <c r="A4404" s="723"/>
      <c r="B4404" s="732"/>
      <c r="C4404" s="732"/>
      <c r="D4404" s="732"/>
      <c r="E4404" s="732"/>
      <c r="F4404" s="731"/>
    </row>
    <row r="4405" spans="1:6" x14ac:dyDescent="0.3">
      <c r="A4405" s="723"/>
      <c r="B4405" s="732"/>
      <c r="C4405" s="732"/>
      <c r="D4405" s="732"/>
      <c r="E4405" s="732"/>
      <c r="F4405" s="731"/>
    </row>
    <row r="4406" spans="1:6" x14ac:dyDescent="0.3">
      <c r="A4406" s="723"/>
      <c r="B4406" s="732"/>
      <c r="C4406" s="732"/>
      <c r="D4406" s="732"/>
      <c r="E4406" s="732"/>
      <c r="F4406" s="731"/>
    </row>
    <row r="4407" spans="1:6" x14ac:dyDescent="0.3">
      <c r="A4407" s="723"/>
      <c r="B4407" s="732"/>
      <c r="C4407" s="732"/>
      <c r="D4407" s="732"/>
      <c r="E4407" s="732"/>
      <c r="F4407" s="731"/>
    </row>
    <row r="4408" spans="1:6" x14ac:dyDescent="0.3">
      <c r="A4408" s="723"/>
      <c r="B4408" s="732"/>
      <c r="C4408" s="732"/>
      <c r="D4408" s="732"/>
      <c r="E4408" s="732"/>
      <c r="F4408" s="731"/>
    </row>
    <row r="4409" spans="1:6" x14ac:dyDescent="0.3">
      <c r="A4409" s="723"/>
      <c r="B4409" s="732"/>
      <c r="C4409" s="732"/>
      <c r="D4409" s="732"/>
      <c r="E4409" s="732"/>
      <c r="F4409" s="731"/>
    </row>
    <row r="4410" spans="1:6" x14ac:dyDescent="0.3">
      <c r="A4410" s="723"/>
      <c r="B4410" s="732"/>
      <c r="C4410" s="732"/>
      <c r="D4410" s="732"/>
      <c r="E4410" s="732"/>
      <c r="F4410" s="731"/>
    </row>
    <row r="4411" spans="1:6" x14ac:dyDescent="0.3">
      <c r="A4411" s="723"/>
      <c r="B4411" s="732"/>
      <c r="C4411" s="732"/>
      <c r="D4411" s="732"/>
      <c r="E4411" s="732"/>
      <c r="F4411" s="731"/>
    </row>
    <row r="4412" spans="1:6" x14ac:dyDescent="0.3">
      <c r="A4412" s="723"/>
      <c r="B4412" s="732"/>
      <c r="C4412" s="732"/>
      <c r="D4412" s="732"/>
      <c r="E4412" s="732"/>
      <c r="F4412" s="731"/>
    </row>
    <row r="4413" spans="1:6" x14ac:dyDescent="0.3">
      <c r="A4413" s="723"/>
      <c r="B4413" s="732"/>
      <c r="C4413" s="732"/>
      <c r="D4413" s="732"/>
      <c r="E4413" s="732"/>
      <c r="F4413" s="731"/>
    </row>
    <row r="4414" spans="1:6" x14ac:dyDescent="0.3">
      <c r="A4414" s="723"/>
      <c r="B4414" s="732"/>
      <c r="C4414" s="732"/>
      <c r="D4414" s="732"/>
      <c r="E4414" s="732"/>
      <c r="F4414" s="731"/>
    </row>
    <row r="4415" spans="1:6" x14ac:dyDescent="0.3">
      <c r="A4415" s="723"/>
      <c r="B4415" s="732"/>
      <c r="C4415" s="732"/>
      <c r="D4415" s="732"/>
      <c r="E4415" s="732"/>
      <c r="F4415" s="731"/>
    </row>
    <row r="4416" spans="1:6" x14ac:dyDescent="0.3">
      <c r="A4416" s="723"/>
      <c r="B4416" s="732"/>
      <c r="C4416" s="732"/>
      <c r="D4416" s="732"/>
      <c r="E4416" s="732"/>
      <c r="F4416" s="731"/>
    </row>
    <row r="4417" spans="1:6" x14ac:dyDescent="0.3">
      <c r="A4417" s="723"/>
      <c r="B4417" s="732"/>
      <c r="C4417" s="732"/>
      <c r="D4417" s="732"/>
      <c r="E4417" s="732"/>
      <c r="F4417" s="731"/>
    </row>
    <row r="4418" spans="1:6" x14ac:dyDescent="0.3">
      <c r="A4418" s="723"/>
      <c r="B4418" s="732"/>
      <c r="C4418" s="732"/>
      <c r="D4418" s="732"/>
      <c r="E4418" s="732"/>
      <c r="F4418" s="731"/>
    </row>
    <row r="4419" spans="1:6" x14ac:dyDescent="0.3">
      <c r="A4419" s="723"/>
      <c r="B4419" s="732"/>
      <c r="C4419" s="732"/>
      <c r="D4419" s="732"/>
      <c r="E4419" s="732"/>
      <c r="F4419" s="731"/>
    </row>
    <row r="4420" spans="1:6" x14ac:dyDescent="0.3">
      <c r="A4420" s="723"/>
      <c r="B4420" s="732"/>
      <c r="C4420" s="732"/>
      <c r="D4420" s="732"/>
      <c r="E4420" s="732"/>
      <c r="F4420" s="731"/>
    </row>
    <row r="4421" spans="1:6" x14ac:dyDescent="0.3">
      <c r="A4421" s="723"/>
      <c r="B4421" s="732"/>
      <c r="C4421" s="732"/>
      <c r="D4421" s="732"/>
      <c r="E4421" s="732"/>
      <c r="F4421" s="731"/>
    </row>
    <row r="4422" spans="1:6" x14ac:dyDescent="0.3">
      <c r="A4422" s="723"/>
      <c r="B4422" s="732"/>
      <c r="C4422" s="732"/>
      <c r="D4422" s="732"/>
      <c r="E4422" s="732"/>
      <c r="F4422" s="731"/>
    </row>
    <row r="4423" spans="1:6" x14ac:dyDescent="0.3">
      <c r="A4423" s="723"/>
      <c r="B4423" s="732"/>
      <c r="C4423" s="732"/>
      <c r="D4423" s="732"/>
      <c r="E4423" s="732"/>
      <c r="F4423" s="731"/>
    </row>
    <row r="4424" spans="1:6" x14ac:dyDescent="0.3">
      <c r="A4424" s="723"/>
      <c r="B4424" s="732"/>
      <c r="C4424" s="732"/>
      <c r="D4424" s="732"/>
      <c r="E4424" s="732"/>
      <c r="F4424" s="731"/>
    </row>
    <row r="4425" spans="1:6" x14ac:dyDescent="0.3">
      <c r="A4425" s="723"/>
      <c r="B4425" s="732"/>
      <c r="C4425" s="732"/>
      <c r="D4425" s="732"/>
      <c r="E4425" s="732"/>
      <c r="F4425" s="731"/>
    </row>
    <row r="4426" spans="1:6" x14ac:dyDescent="0.3">
      <c r="A4426" s="723"/>
      <c r="B4426" s="732"/>
      <c r="C4426" s="732"/>
      <c r="D4426" s="732"/>
      <c r="E4426" s="732"/>
      <c r="F4426" s="731"/>
    </row>
    <row r="4427" spans="1:6" x14ac:dyDescent="0.3">
      <c r="A4427" s="723"/>
      <c r="B4427" s="732"/>
      <c r="C4427" s="732"/>
      <c r="D4427" s="732"/>
      <c r="E4427" s="732"/>
      <c r="F4427" s="731"/>
    </row>
    <row r="4428" spans="1:6" x14ac:dyDescent="0.3">
      <c r="A4428" s="723"/>
      <c r="B4428" s="732"/>
      <c r="C4428" s="732"/>
      <c r="D4428" s="732"/>
      <c r="E4428" s="732"/>
      <c r="F4428" s="731"/>
    </row>
    <row r="4429" spans="1:6" x14ac:dyDescent="0.3">
      <c r="A4429" s="723"/>
      <c r="B4429" s="732"/>
      <c r="C4429" s="732"/>
      <c r="D4429" s="732"/>
      <c r="E4429" s="732"/>
      <c r="F4429" s="731"/>
    </row>
    <row r="4430" spans="1:6" x14ac:dyDescent="0.3">
      <c r="A4430" s="723"/>
      <c r="B4430" s="732"/>
      <c r="C4430" s="732"/>
      <c r="D4430" s="732"/>
      <c r="E4430" s="732"/>
      <c r="F4430" s="731"/>
    </row>
    <row r="4431" spans="1:6" x14ac:dyDescent="0.3">
      <c r="A4431" s="723"/>
      <c r="B4431" s="732"/>
      <c r="C4431" s="732"/>
      <c r="D4431" s="732"/>
      <c r="E4431" s="732"/>
      <c r="F4431" s="731"/>
    </row>
    <row r="4432" spans="1:6" x14ac:dyDescent="0.3">
      <c r="A4432" s="723"/>
      <c r="B4432" s="732"/>
      <c r="C4432" s="732"/>
      <c r="D4432" s="732"/>
      <c r="E4432" s="732"/>
      <c r="F4432" s="731"/>
    </row>
    <row r="4433" spans="1:6" x14ac:dyDescent="0.3">
      <c r="A4433" s="723"/>
      <c r="B4433" s="732"/>
      <c r="C4433" s="732"/>
      <c r="D4433" s="732"/>
      <c r="E4433" s="732"/>
      <c r="F4433" s="731"/>
    </row>
    <row r="4434" spans="1:6" x14ac:dyDescent="0.3">
      <c r="A4434" s="723"/>
      <c r="B4434" s="732"/>
      <c r="C4434" s="732"/>
      <c r="D4434" s="732"/>
      <c r="E4434" s="732"/>
      <c r="F4434" s="731"/>
    </row>
    <row r="4435" spans="1:6" x14ac:dyDescent="0.3">
      <c r="A4435" s="723"/>
      <c r="B4435" s="732"/>
      <c r="C4435" s="732"/>
      <c r="D4435" s="732"/>
      <c r="E4435" s="732"/>
      <c r="F4435" s="731"/>
    </row>
    <row r="4436" spans="1:6" x14ac:dyDescent="0.3">
      <c r="A4436" s="723"/>
      <c r="B4436" s="732"/>
      <c r="C4436" s="732"/>
      <c r="D4436" s="732"/>
      <c r="E4436" s="732"/>
      <c r="F4436" s="731"/>
    </row>
    <row r="4437" spans="1:6" x14ac:dyDescent="0.3">
      <c r="A4437" s="723"/>
      <c r="B4437" s="732"/>
      <c r="C4437" s="732"/>
      <c r="D4437" s="732"/>
      <c r="E4437" s="732"/>
      <c r="F4437" s="731"/>
    </row>
    <row r="4438" spans="1:6" x14ac:dyDescent="0.3">
      <c r="A4438" s="723"/>
      <c r="B4438" s="732"/>
      <c r="C4438" s="732"/>
      <c r="D4438" s="732"/>
      <c r="E4438" s="732"/>
      <c r="F4438" s="731"/>
    </row>
    <row r="4439" spans="1:6" x14ac:dyDescent="0.3">
      <c r="A4439" s="723"/>
      <c r="B4439" s="732"/>
      <c r="C4439" s="732"/>
      <c r="D4439" s="732"/>
      <c r="E4439" s="732"/>
      <c r="F4439" s="731"/>
    </row>
    <row r="4440" spans="1:6" x14ac:dyDescent="0.3">
      <c r="A4440" s="723"/>
      <c r="B4440" s="732"/>
      <c r="C4440" s="732"/>
      <c r="D4440" s="732"/>
      <c r="E4440" s="732"/>
      <c r="F4440" s="731"/>
    </row>
    <row r="4441" spans="1:6" x14ac:dyDescent="0.3">
      <c r="A4441" s="723"/>
      <c r="B4441" s="732"/>
      <c r="C4441" s="732"/>
      <c r="D4441" s="732"/>
      <c r="E4441" s="732"/>
      <c r="F4441" s="731"/>
    </row>
    <row r="4442" spans="1:6" x14ac:dyDescent="0.3">
      <c r="A4442" s="723"/>
      <c r="B4442" s="732"/>
      <c r="C4442" s="732"/>
      <c r="D4442" s="732"/>
      <c r="E4442" s="732"/>
      <c r="F4442" s="731"/>
    </row>
    <row r="4443" spans="1:6" x14ac:dyDescent="0.3">
      <c r="A4443" s="723"/>
      <c r="B4443" s="732"/>
      <c r="C4443" s="732"/>
      <c r="D4443" s="732"/>
      <c r="E4443" s="732"/>
      <c r="F4443" s="731"/>
    </row>
    <row r="4444" spans="1:6" x14ac:dyDescent="0.3">
      <c r="A4444" s="723"/>
      <c r="B4444" s="732"/>
      <c r="C4444" s="732"/>
      <c r="D4444" s="732"/>
      <c r="E4444" s="732"/>
      <c r="F4444" s="731"/>
    </row>
    <row r="4445" spans="1:6" x14ac:dyDescent="0.3">
      <c r="A4445" s="723"/>
      <c r="B4445" s="732"/>
      <c r="C4445" s="732"/>
      <c r="D4445" s="732"/>
      <c r="E4445" s="732"/>
      <c r="F4445" s="731"/>
    </row>
    <row r="4446" spans="1:6" x14ac:dyDescent="0.3">
      <c r="A4446" s="723"/>
      <c r="B4446" s="732"/>
      <c r="C4446" s="732"/>
      <c r="D4446" s="732"/>
      <c r="E4446" s="732"/>
      <c r="F4446" s="731"/>
    </row>
    <row r="4447" spans="1:6" x14ac:dyDescent="0.3">
      <c r="A4447" s="723"/>
      <c r="B4447" s="732"/>
      <c r="C4447" s="732"/>
      <c r="D4447" s="732"/>
      <c r="E4447" s="732"/>
      <c r="F4447" s="731"/>
    </row>
    <row r="4448" spans="1:6" x14ac:dyDescent="0.3">
      <c r="A4448" s="723"/>
      <c r="B4448" s="732"/>
      <c r="C4448" s="732"/>
      <c r="D4448" s="732"/>
      <c r="E4448" s="732"/>
      <c r="F4448" s="731"/>
    </row>
    <row r="4449" spans="1:6" x14ac:dyDescent="0.3">
      <c r="A4449" s="723"/>
      <c r="B4449" s="732"/>
      <c r="C4449" s="732"/>
      <c r="D4449" s="732"/>
      <c r="E4449" s="732"/>
      <c r="F4449" s="731"/>
    </row>
    <row r="4450" spans="1:6" x14ac:dyDescent="0.3">
      <c r="A4450" s="723"/>
      <c r="B4450" s="732"/>
      <c r="C4450" s="732"/>
      <c r="D4450" s="732"/>
      <c r="E4450" s="732"/>
      <c r="F4450" s="731"/>
    </row>
    <row r="4451" spans="1:6" x14ac:dyDescent="0.3">
      <c r="A4451" s="723"/>
      <c r="B4451" s="732"/>
      <c r="C4451" s="732"/>
      <c r="D4451" s="732"/>
      <c r="E4451" s="732"/>
      <c r="F4451" s="731"/>
    </row>
    <row r="4452" spans="1:6" x14ac:dyDescent="0.3">
      <c r="A4452" s="723"/>
      <c r="B4452" s="732"/>
      <c r="C4452" s="732"/>
      <c r="D4452" s="732"/>
      <c r="E4452" s="732"/>
      <c r="F4452" s="731"/>
    </row>
    <row r="4453" spans="1:6" x14ac:dyDescent="0.3">
      <c r="A4453" s="723"/>
      <c r="B4453" s="732"/>
      <c r="C4453" s="732"/>
      <c r="D4453" s="732"/>
      <c r="E4453" s="732"/>
      <c r="F4453" s="731"/>
    </row>
    <row r="4454" spans="1:6" x14ac:dyDescent="0.3">
      <c r="A4454" s="723"/>
      <c r="B4454" s="732"/>
      <c r="C4454" s="732"/>
      <c r="D4454" s="732"/>
      <c r="E4454" s="732"/>
      <c r="F4454" s="731"/>
    </row>
    <row r="4455" spans="1:6" x14ac:dyDescent="0.3">
      <c r="A4455" s="723"/>
      <c r="B4455" s="732"/>
      <c r="C4455" s="732"/>
      <c r="D4455" s="732"/>
      <c r="E4455" s="732"/>
      <c r="F4455" s="731"/>
    </row>
    <row r="4456" spans="1:6" x14ac:dyDescent="0.3">
      <c r="A4456" s="723"/>
      <c r="B4456" s="732"/>
      <c r="C4456" s="732"/>
      <c r="D4456" s="732"/>
      <c r="E4456" s="732"/>
      <c r="F4456" s="731"/>
    </row>
    <row r="4457" spans="1:6" x14ac:dyDescent="0.3">
      <c r="A4457" s="723"/>
      <c r="B4457" s="732"/>
      <c r="C4457" s="732"/>
      <c r="D4457" s="732"/>
      <c r="E4457" s="732"/>
      <c r="F4457" s="731"/>
    </row>
    <row r="4458" spans="1:6" x14ac:dyDescent="0.3">
      <c r="A4458" s="723"/>
      <c r="B4458" s="732"/>
      <c r="C4458" s="732"/>
      <c r="D4458" s="732"/>
      <c r="E4458" s="732"/>
      <c r="F4458" s="731"/>
    </row>
    <row r="4459" spans="1:6" x14ac:dyDescent="0.3">
      <c r="A4459" s="723"/>
      <c r="B4459" s="732"/>
      <c r="C4459" s="732"/>
      <c r="D4459" s="732"/>
      <c r="E4459" s="732"/>
      <c r="F4459" s="731"/>
    </row>
    <row r="4460" spans="1:6" x14ac:dyDescent="0.3">
      <c r="A4460" s="723"/>
      <c r="B4460" s="732"/>
      <c r="C4460" s="732"/>
      <c r="D4460" s="732"/>
      <c r="E4460" s="732"/>
      <c r="F4460" s="731"/>
    </row>
    <row r="4461" spans="1:6" x14ac:dyDescent="0.3">
      <c r="A4461" s="723"/>
      <c r="B4461" s="732"/>
      <c r="C4461" s="732"/>
      <c r="D4461" s="732"/>
      <c r="E4461" s="732"/>
      <c r="F4461" s="731"/>
    </row>
    <row r="4462" spans="1:6" x14ac:dyDescent="0.3">
      <c r="A4462" s="723"/>
      <c r="B4462" s="732"/>
      <c r="C4462" s="732"/>
      <c r="D4462" s="732"/>
      <c r="E4462" s="732"/>
      <c r="F4462" s="731"/>
    </row>
    <row r="4463" spans="1:6" x14ac:dyDescent="0.3">
      <c r="A4463" s="723"/>
      <c r="B4463" s="732"/>
      <c r="C4463" s="732"/>
      <c r="D4463" s="732"/>
      <c r="E4463" s="732"/>
      <c r="F4463" s="731"/>
    </row>
    <row r="4464" spans="1:6" x14ac:dyDescent="0.3">
      <c r="A4464" s="723"/>
      <c r="B4464" s="732"/>
      <c r="C4464" s="732"/>
      <c r="D4464" s="732"/>
      <c r="E4464" s="732"/>
      <c r="F4464" s="731"/>
    </row>
    <row r="4465" spans="1:6" x14ac:dyDescent="0.3">
      <c r="A4465" s="723"/>
      <c r="B4465" s="732"/>
      <c r="C4465" s="732"/>
      <c r="D4465" s="732"/>
      <c r="E4465" s="732"/>
      <c r="F4465" s="731"/>
    </row>
    <row r="4466" spans="1:6" x14ac:dyDescent="0.3">
      <c r="A4466" s="723"/>
      <c r="B4466" s="732"/>
      <c r="C4466" s="732"/>
      <c r="D4466" s="732"/>
      <c r="E4466" s="732"/>
      <c r="F4466" s="731"/>
    </row>
    <row r="4467" spans="1:6" x14ac:dyDescent="0.3">
      <c r="A4467" s="723"/>
      <c r="B4467" s="732"/>
      <c r="C4467" s="732"/>
      <c r="D4467" s="732"/>
      <c r="E4467" s="732"/>
      <c r="F4467" s="731"/>
    </row>
    <row r="4468" spans="1:6" x14ac:dyDescent="0.3">
      <c r="A4468" s="723"/>
      <c r="B4468" s="732"/>
      <c r="C4468" s="732"/>
      <c r="D4468" s="732"/>
      <c r="E4468" s="732"/>
      <c r="F4468" s="731"/>
    </row>
    <row r="4469" spans="1:6" x14ac:dyDescent="0.3">
      <c r="A4469" s="723"/>
      <c r="B4469" s="732"/>
      <c r="C4469" s="732"/>
      <c r="D4469" s="732"/>
      <c r="E4469" s="732"/>
      <c r="F4469" s="731"/>
    </row>
    <row r="4470" spans="1:6" x14ac:dyDescent="0.3">
      <c r="A4470" s="723"/>
      <c r="B4470" s="732"/>
      <c r="C4470" s="732"/>
      <c r="D4470" s="732"/>
      <c r="E4470" s="732"/>
      <c r="F4470" s="731"/>
    </row>
    <row r="4471" spans="1:6" x14ac:dyDescent="0.3">
      <c r="A4471" s="723"/>
      <c r="B4471" s="732"/>
      <c r="C4471" s="732"/>
      <c r="D4471" s="732"/>
      <c r="E4471" s="732"/>
      <c r="F4471" s="731"/>
    </row>
    <row r="4472" spans="1:6" x14ac:dyDescent="0.3">
      <c r="A4472" s="723"/>
      <c r="B4472" s="732"/>
      <c r="C4472" s="732"/>
      <c r="D4472" s="732"/>
      <c r="E4472" s="732"/>
      <c r="F4472" s="731"/>
    </row>
    <row r="4473" spans="1:6" x14ac:dyDescent="0.3">
      <c r="A4473" s="723"/>
      <c r="B4473" s="732"/>
      <c r="C4473" s="732"/>
      <c r="D4473" s="732"/>
      <c r="E4473" s="732"/>
      <c r="F4473" s="731"/>
    </row>
    <row r="4474" spans="1:6" x14ac:dyDescent="0.3">
      <c r="A4474" s="723"/>
      <c r="B4474" s="732"/>
      <c r="C4474" s="732"/>
      <c r="D4474" s="732"/>
      <c r="E4474" s="732"/>
      <c r="F4474" s="731"/>
    </row>
    <row r="4475" spans="1:6" x14ac:dyDescent="0.3">
      <c r="A4475" s="723"/>
      <c r="B4475" s="732"/>
      <c r="C4475" s="732"/>
      <c r="D4475" s="732"/>
      <c r="E4475" s="732"/>
      <c r="F4475" s="731"/>
    </row>
    <row r="4476" spans="1:6" x14ac:dyDescent="0.3">
      <c r="A4476" s="723"/>
      <c r="B4476" s="732"/>
      <c r="C4476" s="732"/>
      <c r="D4476" s="732"/>
      <c r="E4476" s="732"/>
      <c r="F4476" s="731"/>
    </row>
    <row r="4477" spans="1:6" x14ac:dyDescent="0.3">
      <c r="A4477" s="723"/>
      <c r="B4477" s="732"/>
      <c r="C4477" s="732"/>
      <c r="D4477" s="732"/>
      <c r="E4477" s="732"/>
      <c r="F4477" s="731"/>
    </row>
    <row r="4478" spans="1:6" x14ac:dyDescent="0.3">
      <c r="A4478" s="723"/>
      <c r="B4478" s="732"/>
      <c r="C4478" s="732"/>
      <c r="D4478" s="732"/>
      <c r="E4478" s="732"/>
      <c r="F4478" s="731"/>
    </row>
    <row r="4479" spans="1:6" x14ac:dyDescent="0.3">
      <c r="A4479" s="723"/>
      <c r="B4479" s="732"/>
      <c r="C4479" s="732"/>
      <c r="D4479" s="732"/>
      <c r="E4479" s="732"/>
      <c r="F4479" s="731"/>
    </row>
    <row r="4480" spans="1:6" x14ac:dyDescent="0.3">
      <c r="A4480" s="723"/>
      <c r="B4480" s="732"/>
      <c r="C4480" s="732"/>
      <c r="D4480" s="732"/>
      <c r="E4480" s="732"/>
      <c r="F4480" s="731"/>
    </row>
    <row r="4481" spans="1:6" x14ac:dyDescent="0.3">
      <c r="A4481" s="723"/>
      <c r="B4481" s="732"/>
      <c r="C4481" s="732"/>
      <c r="D4481" s="732"/>
      <c r="E4481" s="732"/>
      <c r="F4481" s="731"/>
    </row>
    <row r="4482" spans="1:6" x14ac:dyDescent="0.3">
      <c r="A4482" s="723"/>
      <c r="B4482" s="732"/>
      <c r="C4482" s="732"/>
      <c r="D4482" s="732"/>
      <c r="E4482" s="732"/>
      <c r="F4482" s="731"/>
    </row>
    <row r="4483" spans="1:6" x14ac:dyDescent="0.3">
      <c r="A4483" s="723"/>
      <c r="B4483" s="732"/>
      <c r="C4483" s="732"/>
      <c r="D4483" s="732"/>
      <c r="E4483" s="732"/>
      <c r="F4483" s="731"/>
    </row>
    <row r="4484" spans="1:6" x14ac:dyDescent="0.3">
      <c r="A4484" s="723"/>
      <c r="B4484" s="732"/>
      <c r="C4484" s="732"/>
      <c r="D4484" s="732"/>
      <c r="E4484" s="732"/>
      <c r="F4484" s="731"/>
    </row>
    <row r="4485" spans="1:6" x14ac:dyDescent="0.3">
      <c r="A4485" s="723"/>
      <c r="B4485" s="732"/>
      <c r="C4485" s="732"/>
      <c r="D4485" s="732"/>
      <c r="E4485" s="732"/>
      <c r="F4485" s="731"/>
    </row>
    <row r="4486" spans="1:6" x14ac:dyDescent="0.3">
      <c r="A4486" s="723"/>
      <c r="B4486" s="732"/>
      <c r="C4486" s="732"/>
      <c r="D4486" s="732"/>
      <c r="E4486" s="732"/>
      <c r="F4486" s="731"/>
    </row>
    <row r="4487" spans="1:6" x14ac:dyDescent="0.3">
      <c r="A4487" s="723"/>
      <c r="B4487" s="732"/>
      <c r="C4487" s="732"/>
      <c r="D4487" s="732"/>
      <c r="E4487" s="732"/>
      <c r="F4487" s="731"/>
    </row>
    <row r="4488" spans="1:6" x14ac:dyDescent="0.3">
      <c r="A4488" s="723"/>
      <c r="B4488" s="732"/>
      <c r="C4488" s="732"/>
      <c r="D4488" s="732"/>
      <c r="E4488" s="732"/>
      <c r="F4488" s="731"/>
    </row>
    <row r="4489" spans="1:6" x14ac:dyDescent="0.3">
      <c r="A4489" s="723"/>
      <c r="B4489" s="732"/>
      <c r="C4489" s="732"/>
      <c r="D4489" s="732"/>
      <c r="E4489" s="732"/>
      <c r="F4489" s="731"/>
    </row>
    <row r="4490" spans="1:6" x14ac:dyDescent="0.3">
      <c r="A4490" s="723"/>
      <c r="B4490" s="732"/>
      <c r="C4490" s="732"/>
      <c r="D4490" s="732"/>
      <c r="E4490" s="732"/>
      <c r="F4490" s="731"/>
    </row>
    <row r="4491" spans="1:6" x14ac:dyDescent="0.3">
      <c r="A4491" s="723"/>
      <c r="B4491" s="732"/>
      <c r="C4491" s="732"/>
      <c r="D4491" s="732"/>
      <c r="E4491" s="732"/>
      <c r="F4491" s="731"/>
    </row>
    <row r="4492" spans="1:6" x14ac:dyDescent="0.3">
      <c r="A4492" s="723"/>
      <c r="B4492" s="732"/>
      <c r="C4492" s="732"/>
      <c r="D4492" s="732"/>
      <c r="E4492" s="732"/>
      <c r="F4492" s="731"/>
    </row>
    <row r="4493" spans="1:6" x14ac:dyDescent="0.3">
      <c r="A4493" s="723"/>
      <c r="B4493" s="732"/>
      <c r="C4493" s="732"/>
      <c r="D4493" s="732"/>
      <c r="E4493" s="732"/>
      <c r="F4493" s="731"/>
    </row>
    <row r="4494" spans="1:6" x14ac:dyDescent="0.3">
      <c r="A4494" s="723"/>
      <c r="B4494" s="732"/>
      <c r="C4494" s="732"/>
      <c r="D4494" s="732"/>
      <c r="E4494" s="732"/>
      <c r="F4494" s="731"/>
    </row>
    <row r="4495" spans="1:6" x14ac:dyDescent="0.3">
      <c r="A4495" s="723"/>
      <c r="B4495" s="732"/>
      <c r="C4495" s="732"/>
      <c r="D4495" s="732"/>
      <c r="E4495" s="732"/>
      <c r="F4495" s="731"/>
    </row>
    <row r="4496" spans="1:6" x14ac:dyDescent="0.3">
      <c r="A4496" s="723"/>
      <c r="B4496" s="732"/>
      <c r="C4496" s="732"/>
      <c r="D4496" s="732"/>
      <c r="E4496" s="732"/>
      <c r="F4496" s="731"/>
    </row>
    <row r="4497" spans="1:6" x14ac:dyDescent="0.3">
      <c r="A4497" s="723"/>
      <c r="B4497" s="732"/>
      <c r="C4497" s="732"/>
      <c r="D4497" s="732"/>
      <c r="E4497" s="732"/>
      <c r="F4497" s="731"/>
    </row>
    <row r="4498" spans="1:6" x14ac:dyDescent="0.3">
      <c r="A4498" s="723"/>
      <c r="B4498" s="732"/>
      <c r="C4498" s="732"/>
      <c r="D4498" s="732"/>
      <c r="E4498" s="732"/>
      <c r="F4498" s="731"/>
    </row>
    <row r="4499" spans="1:6" x14ac:dyDescent="0.3">
      <c r="A4499" s="723"/>
      <c r="B4499" s="732"/>
      <c r="C4499" s="732"/>
      <c r="D4499" s="732"/>
      <c r="E4499" s="732"/>
      <c r="F4499" s="731"/>
    </row>
    <row r="4500" spans="1:6" x14ac:dyDescent="0.3">
      <c r="A4500" s="723"/>
      <c r="B4500" s="732"/>
      <c r="C4500" s="732"/>
      <c r="D4500" s="732"/>
      <c r="E4500" s="732"/>
      <c r="F4500" s="731"/>
    </row>
    <row r="4501" spans="1:6" x14ac:dyDescent="0.3">
      <c r="A4501" s="723"/>
      <c r="B4501" s="732"/>
      <c r="C4501" s="732"/>
      <c r="D4501" s="732"/>
      <c r="E4501" s="732"/>
      <c r="F4501" s="731"/>
    </row>
    <row r="4502" spans="1:6" x14ac:dyDescent="0.3">
      <c r="A4502" s="723"/>
      <c r="B4502" s="732"/>
      <c r="C4502" s="732"/>
      <c r="D4502" s="732"/>
      <c r="E4502" s="732"/>
      <c r="F4502" s="731"/>
    </row>
    <row r="4503" spans="1:6" x14ac:dyDescent="0.3">
      <c r="A4503" s="723"/>
      <c r="B4503" s="732"/>
      <c r="C4503" s="732"/>
      <c r="D4503" s="732"/>
      <c r="E4503" s="732"/>
      <c r="F4503" s="731"/>
    </row>
    <row r="4504" spans="1:6" x14ac:dyDescent="0.3">
      <c r="A4504" s="723"/>
      <c r="B4504" s="732"/>
      <c r="C4504" s="732"/>
      <c r="D4504" s="732"/>
      <c r="E4504" s="732"/>
      <c r="F4504" s="731"/>
    </row>
    <row r="4505" spans="1:6" x14ac:dyDescent="0.3">
      <c r="A4505" s="723"/>
      <c r="B4505" s="732"/>
      <c r="C4505" s="732"/>
      <c r="D4505" s="732"/>
      <c r="E4505" s="732"/>
      <c r="F4505" s="731"/>
    </row>
    <row r="4506" spans="1:6" x14ac:dyDescent="0.3">
      <c r="A4506" s="723"/>
      <c r="B4506" s="732"/>
      <c r="C4506" s="732"/>
      <c r="D4506" s="732"/>
      <c r="E4506" s="732"/>
      <c r="F4506" s="731"/>
    </row>
    <row r="4507" spans="1:6" x14ac:dyDescent="0.3">
      <c r="A4507" s="723"/>
      <c r="B4507" s="732"/>
      <c r="C4507" s="732"/>
      <c r="D4507" s="732"/>
      <c r="E4507" s="732"/>
      <c r="F4507" s="731"/>
    </row>
    <row r="4508" spans="1:6" x14ac:dyDescent="0.3">
      <c r="A4508" s="723"/>
      <c r="B4508" s="732"/>
      <c r="C4508" s="732"/>
      <c r="D4508" s="732"/>
      <c r="E4508" s="732"/>
      <c r="F4508" s="731"/>
    </row>
    <row r="4509" spans="1:6" x14ac:dyDescent="0.3">
      <c r="A4509" s="723"/>
      <c r="B4509" s="732"/>
      <c r="C4509" s="732"/>
      <c r="D4509" s="732"/>
      <c r="E4509" s="732"/>
      <c r="F4509" s="731"/>
    </row>
    <row r="4510" spans="1:6" x14ac:dyDescent="0.3">
      <c r="A4510" s="723"/>
      <c r="B4510" s="732"/>
      <c r="C4510" s="732"/>
      <c r="D4510" s="732"/>
      <c r="E4510" s="732"/>
      <c r="F4510" s="731"/>
    </row>
    <row r="4511" spans="1:6" x14ac:dyDescent="0.3">
      <c r="A4511" s="723"/>
      <c r="B4511" s="732"/>
      <c r="C4511" s="732"/>
      <c r="D4511" s="732"/>
      <c r="E4511" s="732"/>
      <c r="F4511" s="731"/>
    </row>
    <row r="4512" spans="1:6" x14ac:dyDescent="0.3">
      <c r="A4512" s="723"/>
      <c r="B4512" s="732"/>
      <c r="C4512" s="732"/>
      <c r="D4512" s="732"/>
      <c r="E4512" s="732"/>
      <c r="F4512" s="731"/>
    </row>
    <row r="4513" spans="1:6" x14ac:dyDescent="0.3">
      <c r="A4513" s="723"/>
      <c r="B4513" s="732"/>
      <c r="C4513" s="732"/>
      <c r="D4513" s="732"/>
      <c r="E4513" s="732"/>
      <c r="F4513" s="731"/>
    </row>
    <row r="4514" spans="1:6" x14ac:dyDescent="0.3">
      <c r="A4514" s="723"/>
      <c r="B4514" s="732"/>
      <c r="C4514" s="732"/>
      <c r="D4514" s="732"/>
      <c r="E4514" s="732"/>
      <c r="F4514" s="731"/>
    </row>
    <row r="4515" spans="1:6" x14ac:dyDescent="0.3">
      <c r="A4515" s="723"/>
      <c r="B4515" s="732"/>
      <c r="C4515" s="732"/>
      <c r="D4515" s="732"/>
      <c r="E4515" s="732"/>
      <c r="F4515" s="731"/>
    </row>
    <row r="4516" spans="1:6" x14ac:dyDescent="0.3">
      <c r="A4516" s="723"/>
      <c r="B4516" s="732"/>
      <c r="C4516" s="732"/>
      <c r="D4516" s="732"/>
      <c r="E4516" s="732"/>
      <c r="F4516" s="731"/>
    </row>
    <row r="4517" spans="1:6" x14ac:dyDescent="0.3">
      <c r="A4517" s="723"/>
      <c r="B4517" s="732"/>
      <c r="C4517" s="732"/>
      <c r="D4517" s="732"/>
      <c r="E4517" s="732"/>
      <c r="F4517" s="731"/>
    </row>
    <row r="4518" spans="1:6" x14ac:dyDescent="0.3">
      <c r="A4518" s="723"/>
      <c r="B4518" s="732"/>
      <c r="C4518" s="732"/>
      <c r="D4518" s="732"/>
      <c r="E4518" s="732"/>
      <c r="F4518" s="731"/>
    </row>
    <row r="4519" spans="1:6" x14ac:dyDescent="0.3">
      <c r="A4519" s="723"/>
      <c r="B4519" s="732"/>
      <c r="C4519" s="732"/>
      <c r="D4519" s="732"/>
      <c r="E4519" s="732"/>
      <c r="F4519" s="731"/>
    </row>
    <row r="4520" spans="1:6" x14ac:dyDescent="0.3">
      <c r="A4520" s="723"/>
      <c r="B4520" s="732"/>
      <c r="C4520" s="732"/>
      <c r="D4520" s="732"/>
      <c r="E4520" s="732"/>
      <c r="F4520" s="731"/>
    </row>
    <row r="4521" spans="1:6" x14ac:dyDescent="0.3">
      <c r="A4521" s="723"/>
      <c r="B4521" s="732"/>
      <c r="C4521" s="732"/>
      <c r="D4521" s="732"/>
      <c r="E4521" s="732"/>
      <c r="F4521" s="731"/>
    </row>
    <row r="4522" spans="1:6" x14ac:dyDescent="0.3">
      <c r="A4522" s="723"/>
      <c r="B4522" s="732"/>
      <c r="C4522" s="732"/>
      <c r="D4522" s="732"/>
      <c r="E4522" s="732"/>
      <c r="F4522" s="731"/>
    </row>
    <row r="4523" spans="1:6" x14ac:dyDescent="0.3">
      <c r="A4523" s="723"/>
      <c r="B4523" s="732"/>
      <c r="C4523" s="732"/>
      <c r="D4523" s="732"/>
      <c r="E4523" s="732"/>
      <c r="F4523" s="731"/>
    </row>
    <row r="4524" spans="1:6" x14ac:dyDescent="0.3">
      <c r="A4524" s="723"/>
      <c r="B4524" s="732"/>
      <c r="C4524" s="732"/>
      <c r="D4524" s="732"/>
      <c r="E4524" s="732"/>
      <c r="F4524" s="731"/>
    </row>
    <row r="4525" spans="1:6" x14ac:dyDescent="0.3">
      <c r="A4525" s="723"/>
      <c r="B4525" s="732"/>
      <c r="C4525" s="732"/>
      <c r="D4525" s="732"/>
      <c r="E4525" s="732"/>
      <c r="F4525" s="731"/>
    </row>
    <row r="4526" spans="1:6" x14ac:dyDescent="0.3">
      <c r="A4526" s="723"/>
      <c r="B4526" s="732"/>
      <c r="C4526" s="732"/>
      <c r="D4526" s="732"/>
      <c r="E4526" s="732"/>
      <c r="F4526" s="731"/>
    </row>
    <row r="4527" spans="1:6" x14ac:dyDescent="0.3">
      <c r="A4527" s="723"/>
      <c r="B4527" s="732"/>
      <c r="C4527" s="732"/>
      <c r="D4527" s="732"/>
      <c r="E4527" s="732"/>
      <c r="F4527" s="731"/>
    </row>
    <row r="4528" spans="1:6" x14ac:dyDescent="0.3">
      <c r="A4528" s="723"/>
      <c r="B4528" s="732"/>
      <c r="C4528" s="732"/>
      <c r="D4528" s="732"/>
      <c r="E4528" s="732"/>
      <c r="F4528" s="731"/>
    </row>
    <row r="4529" spans="1:6" x14ac:dyDescent="0.3">
      <c r="A4529" s="723"/>
      <c r="B4529" s="732"/>
      <c r="C4529" s="732"/>
      <c r="D4529" s="732"/>
      <c r="E4529" s="732"/>
      <c r="F4529" s="731"/>
    </row>
    <row r="4530" spans="1:6" x14ac:dyDescent="0.3">
      <c r="A4530" s="723"/>
      <c r="B4530" s="732"/>
      <c r="C4530" s="732"/>
      <c r="D4530" s="732"/>
      <c r="E4530" s="732"/>
      <c r="F4530" s="731"/>
    </row>
    <row r="4531" spans="1:6" x14ac:dyDescent="0.3">
      <c r="A4531" s="723"/>
      <c r="B4531" s="732"/>
      <c r="C4531" s="732"/>
      <c r="D4531" s="732"/>
      <c r="E4531" s="732"/>
      <c r="F4531" s="731"/>
    </row>
    <row r="4532" spans="1:6" x14ac:dyDescent="0.3">
      <c r="A4532" s="723"/>
      <c r="B4532" s="732"/>
      <c r="C4532" s="732"/>
      <c r="D4532" s="732"/>
      <c r="E4532" s="732"/>
      <c r="F4532" s="731"/>
    </row>
    <row r="4533" spans="1:6" x14ac:dyDescent="0.3">
      <c r="A4533" s="723"/>
      <c r="B4533" s="732"/>
      <c r="C4533" s="732"/>
      <c r="D4533" s="732"/>
      <c r="E4533" s="732"/>
      <c r="F4533" s="731"/>
    </row>
    <row r="4534" spans="1:6" x14ac:dyDescent="0.3">
      <c r="A4534" s="723"/>
      <c r="B4534" s="732"/>
      <c r="C4534" s="732"/>
      <c r="D4534" s="732"/>
      <c r="E4534" s="732"/>
      <c r="F4534" s="731"/>
    </row>
    <row r="4535" spans="1:6" x14ac:dyDescent="0.3">
      <c r="A4535" s="723"/>
      <c r="B4535" s="732"/>
      <c r="C4535" s="732"/>
      <c r="D4535" s="732"/>
      <c r="E4535" s="732"/>
      <c r="F4535" s="731"/>
    </row>
    <row r="4536" spans="1:6" x14ac:dyDescent="0.3">
      <c r="A4536" s="723"/>
      <c r="B4536" s="732"/>
      <c r="C4536" s="732"/>
      <c r="D4536" s="732"/>
      <c r="E4536" s="732"/>
      <c r="F4536" s="731"/>
    </row>
    <row r="4537" spans="1:6" x14ac:dyDescent="0.3">
      <c r="A4537" s="723"/>
      <c r="B4537" s="732"/>
      <c r="C4537" s="732"/>
      <c r="D4537" s="732"/>
      <c r="E4537" s="732"/>
      <c r="F4537" s="731"/>
    </row>
    <row r="4538" spans="1:6" x14ac:dyDescent="0.3">
      <c r="A4538" s="723"/>
      <c r="B4538" s="732"/>
      <c r="C4538" s="732"/>
      <c r="D4538" s="732"/>
      <c r="E4538" s="732"/>
      <c r="F4538" s="731"/>
    </row>
    <row r="4539" spans="1:6" x14ac:dyDescent="0.3">
      <c r="A4539" s="723"/>
      <c r="B4539" s="732"/>
      <c r="C4539" s="732"/>
      <c r="D4539" s="732"/>
      <c r="E4539" s="732"/>
      <c r="F4539" s="731"/>
    </row>
    <row r="4540" spans="1:6" x14ac:dyDescent="0.3">
      <c r="A4540" s="723"/>
      <c r="B4540" s="732"/>
      <c r="C4540" s="732"/>
      <c r="D4540" s="732"/>
      <c r="E4540" s="732"/>
      <c r="F4540" s="731"/>
    </row>
    <row r="4541" spans="1:6" x14ac:dyDescent="0.3">
      <c r="A4541" s="723"/>
      <c r="B4541" s="732"/>
      <c r="C4541" s="732"/>
      <c r="D4541" s="732"/>
      <c r="E4541" s="732"/>
      <c r="F4541" s="731"/>
    </row>
    <row r="4542" spans="1:6" x14ac:dyDescent="0.3">
      <c r="A4542" s="723"/>
      <c r="B4542" s="732"/>
      <c r="C4542" s="732"/>
      <c r="D4542" s="732"/>
      <c r="E4542" s="732"/>
      <c r="F4542" s="731"/>
    </row>
    <row r="4543" spans="1:6" x14ac:dyDescent="0.3">
      <c r="A4543" s="723"/>
      <c r="B4543" s="732"/>
      <c r="C4543" s="732"/>
      <c r="D4543" s="732"/>
      <c r="E4543" s="732"/>
      <c r="F4543" s="731"/>
    </row>
    <row r="4544" spans="1:6" x14ac:dyDescent="0.3">
      <c r="A4544" s="723"/>
      <c r="B4544" s="732"/>
      <c r="C4544" s="732"/>
      <c r="D4544" s="732"/>
      <c r="E4544" s="732"/>
      <c r="F4544" s="731"/>
    </row>
    <row r="4545" spans="1:6" x14ac:dyDescent="0.3">
      <c r="A4545" s="723"/>
      <c r="B4545" s="732"/>
      <c r="C4545" s="732"/>
      <c r="D4545" s="732"/>
      <c r="E4545" s="732"/>
      <c r="F4545" s="731"/>
    </row>
    <row r="4546" spans="1:6" x14ac:dyDescent="0.3">
      <c r="A4546" s="723"/>
      <c r="B4546" s="732"/>
      <c r="C4546" s="732"/>
      <c r="D4546" s="732"/>
      <c r="E4546" s="732"/>
      <c r="F4546" s="731"/>
    </row>
    <row r="4547" spans="1:6" x14ac:dyDescent="0.3">
      <c r="A4547" s="723"/>
      <c r="B4547" s="732"/>
      <c r="C4547" s="732"/>
      <c r="D4547" s="732"/>
      <c r="E4547" s="732"/>
      <c r="F4547" s="731"/>
    </row>
    <row r="4548" spans="1:6" x14ac:dyDescent="0.3">
      <c r="A4548" s="723"/>
      <c r="B4548" s="732"/>
      <c r="C4548" s="732"/>
      <c r="D4548" s="732"/>
      <c r="E4548" s="732"/>
      <c r="F4548" s="731"/>
    </row>
    <row r="4549" spans="1:6" x14ac:dyDescent="0.3">
      <c r="A4549" s="723"/>
      <c r="B4549" s="732"/>
      <c r="C4549" s="732"/>
      <c r="D4549" s="732"/>
      <c r="E4549" s="732"/>
      <c r="F4549" s="731"/>
    </row>
    <row r="4550" spans="1:6" x14ac:dyDescent="0.3">
      <c r="A4550" s="723"/>
      <c r="B4550" s="732"/>
      <c r="C4550" s="732"/>
      <c r="D4550" s="732"/>
      <c r="E4550" s="732"/>
      <c r="F4550" s="731"/>
    </row>
    <row r="4551" spans="1:6" x14ac:dyDescent="0.3">
      <c r="A4551" s="723"/>
      <c r="B4551" s="732"/>
      <c r="C4551" s="732"/>
      <c r="D4551" s="732"/>
      <c r="E4551" s="732"/>
      <c r="F4551" s="731"/>
    </row>
    <row r="4552" spans="1:6" x14ac:dyDescent="0.3">
      <c r="A4552" s="723"/>
      <c r="B4552" s="732"/>
      <c r="C4552" s="732"/>
      <c r="D4552" s="732"/>
      <c r="E4552" s="732"/>
      <c r="F4552" s="731"/>
    </row>
    <row r="4553" spans="1:6" x14ac:dyDescent="0.3">
      <c r="A4553" s="723"/>
      <c r="B4553" s="732"/>
      <c r="C4553" s="732"/>
      <c r="D4553" s="732"/>
      <c r="E4553" s="732"/>
      <c r="F4553" s="731"/>
    </row>
    <row r="4554" spans="1:6" x14ac:dyDescent="0.3">
      <c r="A4554" s="723"/>
      <c r="B4554" s="732"/>
      <c r="C4554" s="732"/>
      <c r="D4554" s="732"/>
      <c r="E4554" s="732"/>
      <c r="F4554" s="731"/>
    </row>
    <row r="4555" spans="1:6" x14ac:dyDescent="0.3">
      <c r="A4555" s="723"/>
      <c r="B4555" s="732"/>
      <c r="C4555" s="732"/>
      <c r="D4555" s="732"/>
      <c r="E4555" s="732"/>
      <c r="F4555" s="731"/>
    </row>
    <row r="4556" spans="1:6" x14ac:dyDescent="0.3">
      <c r="A4556" s="723"/>
      <c r="B4556" s="732"/>
      <c r="C4556" s="732"/>
      <c r="D4556" s="732"/>
      <c r="E4556" s="732"/>
      <c r="F4556" s="731"/>
    </row>
    <row r="4557" spans="1:6" x14ac:dyDescent="0.3">
      <c r="A4557" s="723"/>
      <c r="B4557" s="732"/>
      <c r="C4557" s="732"/>
      <c r="D4557" s="732"/>
      <c r="E4557" s="732"/>
      <c r="F4557" s="731"/>
    </row>
    <row r="4558" spans="1:6" x14ac:dyDescent="0.3">
      <c r="A4558" s="723"/>
      <c r="B4558" s="732"/>
      <c r="C4558" s="732"/>
      <c r="D4558" s="732"/>
      <c r="E4558" s="732"/>
      <c r="F4558" s="731"/>
    </row>
    <row r="4559" spans="1:6" x14ac:dyDescent="0.3">
      <c r="A4559" s="723"/>
      <c r="B4559" s="732"/>
      <c r="C4559" s="732"/>
      <c r="D4559" s="732"/>
      <c r="E4559" s="732"/>
      <c r="F4559" s="731"/>
    </row>
    <row r="4560" spans="1:6" x14ac:dyDescent="0.3">
      <c r="A4560" s="723"/>
      <c r="B4560" s="732"/>
      <c r="C4560" s="732"/>
      <c r="D4560" s="732"/>
      <c r="E4560" s="732"/>
      <c r="F4560" s="731"/>
    </row>
    <row r="4561" spans="1:6" x14ac:dyDescent="0.3">
      <c r="A4561" s="723"/>
      <c r="B4561" s="732"/>
      <c r="C4561" s="732"/>
      <c r="D4561" s="732"/>
      <c r="E4561" s="732"/>
      <c r="F4561" s="731"/>
    </row>
    <row r="4562" spans="1:6" x14ac:dyDescent="0.3">
      <c r="A4562" s="723"/>
      <c r="B4562" s="732"/>
      <c r="C4562" s="732"/>
      <c r="D4562" s="732"/>
      <c r="E4562" s="732"/>
      <c r="F4562" s="731"/>
    </row>
    <row r="4563" spans="1:6" x14ac:dyDescent="0.3">
      <c r="A4563" s="723"/>
      <c r="B4563" s="732"/>
      <c r="C4563" s="732"/>
      <c r="D4563" s="732"/>
      <c r="E4563" s="732"/>
      <c r="F4563" s="731"/>
    </row>
    <row r="4564" spans="1:6" x14ac:dyDescent="0.3">
      <c r="A4564" s="723"/>
      <c r="B4564" s="732"/>
      <c r="C4564" s="732"/>
      <c r="D4564" s="732"/>
      <c r="E4564" s="732"/>
      <c r="F4564" s="731"/>
    </row>
    <row r="4565" spans="1:6" x14ac:dyDescent="0.3">
      <c r="A4565" s="723"/>
      <c r="B4565" s="732"/>
      <c r="C4565" s="732"/>
      <c r="D4565" s="732"/>
      <c r="E4565" s="732"/>
      <c r="F4565" s="731"/>
    </row>
    <row r="4566" spans="1:6" x14ac:dyDescent="0.3">
      <c r="A4566" s="723"/>
      <c r="B4566" s="732"/>
      <c r="C4566" s="732"/>
      <c r="D4566" s="732"/>
      <c r="E4566" s="732"/>
      <c r="F4566" s="731"/>
    </row>
    <row r="4567" spans="1:6" x14ac:dyDescent="0.3">
      <c r="A4567" s="723"/>
      <c r="B4567" s="732"/>
      <c r="C4567" s="732"/>
      <c r="D4567" s="732"/>
      <c r="E4567" s="732"/>
      <c r="F4567" s="731"/>
    </row>
    <row r="4568" spans="1:6" x14ac:dyDescent="0.3">
      <c r="A4568" s="723"/>
      <c r="B4568" s="732"/>
      <c r="C4568" s="732"/>
      <c r="D4568" s="732"/>
      <c r="E4568" s="732"/>
      <c r="F4568" s="731"/>
    </row>
    <row r="4569" spans="1:6" x14ac:dyDescent="0.3">
      <c r="A4569" s="723"/>
      <c r="B4569" s="732"/>
      <c r="C4569" s="732"/>
      <c r="D4569" s="732"/>
      <c r="E4569" s="732"/>
      <c r="F4569" s="731"/>
    </row>
    <row r="4570" spans="1:6" x14ac:dyDescent="0.3">
      <c r="A4570" s="723"/>
      <c r="B4570" s="732"/>
      <c r="C4570" s="732"/>
      <c r="D4570" s="732"/>
      <c r="E4570" s="732"/>
      <c r="F4570" s="731"/>
    </row>
    <row r="4571" spans="1:6" x14ac:dyDescent="0.3">
      <c r="A4571" s="723"/>
      <c r="B4571" s="732"/>
      <c r="C4571" s="732"/>
      <c r="D4571" s="732"/>
      <c r="E4571" s="732"/>
      <c r="F4571" s="731"/>
    </row>
    <row r="4572" spans="1:6" x14ac:dyDescent="0.3">
      <c r="A4572" s="723"/>
      <c r="B4572" s="732"/>
      <c r="C4572" s="732"/>
      <c r="D4572" s="732"/>
      <c r="E4572" s="732"/>
      <c r="F4572" s="731"/>
    </row>
    <row r="4573" spans="1:6" x14ac:dyDescent="0.3">
      <c r="A4573" s="723"/>
      <c r="B4573" s="732"/>
      <c r="C4573" s="732"/>
      <c r="D4573" s="732"/>
      <c r="E4573" s="732"/>
      <c r="F4573" s="731"/>
    </row>
    <row r="4574" spans="1:6" x14ac:dyDescent="0.3">
      <c r="A4574" s="723"/>
      <c r="B4574" s="732"/>
      <c r="C4574" s="732"/>
      <c r="D4574" s="732"/>
      <c r="E4574" s="732"/>
      <c r="F4574" s="731"/>
    </row>
    <row r="4575" spans="1:6" x14ac:dyDescent="0.3">
      <c r="A4575" s="723"/>
      <c r="B4575" s="732"/>
      <c r="C4575" s="732"/>
      <c r="D4575" s="732"/>
      <c r="E4575" s="732"/>
      <c r="F4575" s="731"/>
    </row>
    <row r="4576" spans="1:6" x14ac:dyDescent="0.3">
      <c r="A4576" s="723"/>
      <c r="B4576" s="732"/>
      <c r="C4576" s="732"/>
      <c r="D4576" s="732"/>
      <c r="E4576" s="732"/>
      <c r="F4576" s="731"/>
    </row>
    <row r="4577" spans="1:6" x14ac:dyDescent="0.3">
      <c r="A4577" s="723"/>
      <c r="B4577" s="732"/>
      <c r="C4577" s="732"/>
      <c r="D4577" s="732"/>
      <c r="E4577" s="732"/>
      <c r="F4577" s="731"/>
    </row>
    <row r="4578" spans="1:6" x14ac:dyDescent="0.3">
      <c r="A4578" s="723"/>
      <c r="B4578" s="732"/>
      <c r="C4578" s="732"/>
      <c r="D4578" s="732"/>
      <c r="E4578" s="732"/>
      <c r="F4578" s="731"/>
    </row>
    <row r="4579" spans="1:6" x14ac:dyDescent="0.3">
      <c r="A4579" s="723"/>
      <c r="B4579" s="732"/>
      <c r="C4579" s="732"/>
      <c r="D4579" s="732"/>
      <c r="E4579" s="732"/>
      <c r="F4579" s="731"/>
    </row>
    <row r="4580" spans="1:6" x14ac:dyDescent="0.3">
      <c r="A4580" s="723"/>
      <c r="B4580" s="732"/>
      <c r="C4580" s="732"/>
      <c r="D4580" s="732"/>
      <c r="E4580" s="732"/>
      <c r="F4580" s="731"/>
    </row>
    <row r="4581" spans="1:6" x14ac:dyDescent="0.3">
      <c r="A4581" s="723"/>
      <c r="B4581" s="732"/>
      <c r="C4581" s="732"/>
      <c r="D4581" s="732"/>
      <c r="E4581" s="732"/>
      <c r="F4581" s="731"/>
    </row>
    <row r="4582" spans="1:6" x14ac:dyDescent="0.3">
      <c r="A4582" s="723"/>
      <c r="B4582" s="732"/>
      <c r="C4582" s="732"/>
      <c r="D4582" s="732"/>
      <c r="E4582" s="732"/>
      <c r="F4582" s="731"/>
    </row>
    <row r="4583" spans="1:6" x14ac:dyDescent="0.3">
      <c r="A4583" s="723"/>
      <c r="B4583" s="732"/>
      <c r="C4583" s="732"/>
      <c r="D4583" s="732"/>
      <c r="E4583" s="732"/>
      <c r="F4583" s="731"/>
    </row>
    <row r="4584" spans="1:6" x14ac:dyDescent="0.3">
      <c r="A4584" s="723"/>
      <c r="B4584" s="732"/>
      <c r="C4584" s="732"/>
      <c r="D4584" s="732"/>
      <c r="E4584" s="732"/>
      <c r="F4584" s="731"/>
    </row>
    <row r="4585" spans="1:6" x14ac:dyDescent="0.3">
      <c r="A4585" s="723"/>
      <c r="B4585" s="732"/>
      <c r="C4585" s="732"/>
      <c r="D4585" s="732"/>
      <c r="E4585" s="732"/>
      <c r="F4585" s="731"/>
    </row>
    <row r="4586" spans="1:6" x14ac:dyDescent="0.3">
      <c r="A4586" s="723"/>
      <c r="B4586" s="732"/>
      <c r="C4586" s="732"/>
      <c r="D4586" s="732"/>
      <c r="E4586" s="732"/>
      <c r="F4586" s="731"/>
    </row>
    <row r="4587" spans="1:6" x14ac:dyDescent="0.3">
      <c r="A4587" s="723"/>
      <c r="B4587" s="732"/>
      <c r="C4587" s="732"/>
      <c r="D4587" s="732"/>
      <c r="E4587" s="732"/>
      <c r="F4587" s="731"/>
    </row>
    <row r="4588" spans="1:6" x14ac:dyDescent="0.3">
      <c r="A4588" s="723"/>
      <c r="B4588" s="732"/>
      <c r="C4588" s="732"/>
      <c r="D4588" s="732"/>
      <c r="E4588" s="732"/>
      <c r="F4588" s="731"/>
    </row>
    <row r="4589" spans="1:6" x14ac:dyDescent="0.3">
      <c r="A4589" s="723"/>
      <c r="B4589" s="732"/>
      <c r="C4589" s="732"/>
      <c r="D4589" s="732"/>
      <c r="E4589" s="732"/>
      <c r="F4589" s="731"/>
    </row>
    <row r="4590" spans="1:6" x14ac:dyDescent="0.3">
      <c r="A4590" s="723"/>
      <c r="B4590" s="732"/>
      <c r="C4590" s="732"/>
      <c r="D4590" s="732"/>
      <c r="E4590" s="732"/>
      <c r="F4590" s="731"/>
    </row>
    <row r="4591" spans="1:6" x14ac:dyDescent="0.3">
      <c r="A4591" s="723"/>
      <c r="B4591" s="732"/>
      <c r="C4591" s="732"/>
      <c r="D4591" s="732"/>
      <c r="E4591" s="732"/>
      <c r="F4591" s="731"/>
    </row>
    <row r="4592" spans="1:6" x14ac:dyDescent="0.3">
      <c r="A4592" s="723"/>
      <c r="B4592" s="732"/>
      <c r="C4592" s="732"/>
      <c r="D4592" s="732"/>
      <c r="E4592" s="732"/>
      <c r="F4592" s="731"/>
    </row>
    <row r="4593" spans="1:6" x14ac:dyDescent="0.3">
      <c r="A4593" s="723"/>
      <c r="B4593" s="732"/>
      <c r="C4593" s="732"/>
      <c r="D4593" s="732"/>
      <c r="E4593" s="732"/>
      <c r="F4593" s="731"/>
    </row>
    <row r="4594" spans="1:6" x14ac:dyDescent="0.3">
      <c r="A4594" s="723"/>
      <c r="B4594" s="732"/>
      <c r="C4594" s="732"/>
      <c r="D4594" s="732"/>
      <c r="E4594" s="732"/>
      <c r="F4594" s="731"/>
    </row>
    <row r="4595" spans="1:6" x14ac:dyDescent="0.3">
      <c r="A4595" s="723"/>
      <c r="B4595" s="732"/>
      <c r="C4595" s="732"/>
      <c r="D4595" s="732"/>
      <c r="E4595" s="732"/>
      <c r="F4595" s="731"/>
    </row>
    <row r="4596" spans="1:6" x14ac:dyDescent="0.3">
      <c r="A4596" s="723"/>
      <c r="B4596" s="732"/>
      <c r="C4596" s="732"/>
      <c r="D4596" s="732"/>
      <c r="E4596" s="732"/>
      <c r="F4596" s="731"/>
    </row>
    <row r="4597" spans="1:6" x14ac:dyDescent="0.3">
      <c r="A4597" s="723"/>
      <c r="B4597" s="732"/>
      <c r="C4597" s="732"/>
      <c r="D4597" s="732"/>
      <c r="E4597" s="732"/>
      <c r="F4597" s="731"/>
    </row>
    <row r="4598" spans="1:6" x14ac:dyDescent="0.3">
      <c r="A4598" s="723"/>
      <c r="B4598" s="732"/>
      <c r="C4598" s="732"/>
      <c r="D4598" s="732"/>
      <c r="E4598" s="732"/>
      <c r="F4598" s="731"/>
    </row>
    <row r="4599" spans="1:6" x14ac:dyDescent="0.3">
      <c r="A4599" s="723"/>
      <c r="B4599" s="732"/>
      <c r="C4599" s="732"/>
      <c r="D4599" s="732"/>
      <c r="E4599" s="732"/>
      <c r="F4599" s="731"/>
    </row>
    <row r="4600" spans="1:6" x14ac:dyDescent="0.3">
      <c r="A4600" s="723"/>
      <c r="B4600" s="732"/>
      <c r="C4600" s="732"/>
      <c r="D4600" s="732"/>
      <c r="E4600" s="732"/>
      <c r="F4600" s="731"/>
    </row>
    <row r="4601" spans="1:6" x14ac:dyDescent="0.3">
      <c r="A4601" s="723"/>
      <c r="B4601" s="732"/>
      <c r="C4601" s="732"/>
      <c r="D4601" s="732"/>
      <c r="E4601" s="732"/>
      <c r="F4601" s="731"/>
    </row>
    <row r="4602" spans="1:6" x14ac:dyDescent="0.3">
      <c r="A4602" s="723"/>
      <c r="B4602" s="732"/>
      <c r="C4602" s="732"/>
      <c r="D4602" s="732"/>
      <c r="E4602" s="732"/>
      <c r="F4602" s="731"/>
    </row>
    <row r="4603" spans="1:6" x14ac:dyDescent="0.3">
      <c r="A4603" s="723"/>
      <c r="B4603" s="732"/>
      <c r="C4603" s="732"/>
      <c r="D4603" s="732"/>
      <c r="E4603" s="732"/>
      <c r="F4603" s="731"/>
    </row>
    <row r="4604" spans="1:6" x14ac:dyDescent="0.3">
      <c r="A4604" s="723"/>
      <c r="B4604" s="732"/>
      <c r="C4604" s="732"/>
      <c r="D4604" s="732"/>
      <c r="E4604" s="732"/>
      <c r="F4604" s="731"/>
    </row>
    <row r="4605" spans="1:6" x14ac:dyDescent="0.3">
      <c r="A4605" s="723"/>
      <c r="B4605" s="732"/>
      <c r="C4605" s="732"/>
      <c r="D4605" s="732"/>
      <c r="E4605" s="732"/>
      <c r="F4605" s="731"/>
    </row>
    <row r="4606" spans="1:6" x14ac:dyDescent="0.3">
      <c r="A4606" s="723"/>
      <c r="B4606" s="732"/>
      <c r="C4606" s="732"/>
      <c r="D4606" s="732"/>
      <c r="E4606" s="732"/>
      <c r="F4606" s="731"/>
    </row>
    <row r="4607" spans="1:6" x14ac:dyDescent="0.3">
      <c r="A4607" s="723"/>
      <c r="B4607" s="732"/>
      <c r="C4607" s="732"/>
      <c r="D4607" s="732"/>
      <c r="E4607" s="732"/>
      <c r="F4607" s="731"/>
    </row>
    <row r="4608" spans="1:6" x14ac:dyDescent="0.3">
      <c r="A4608" s="723"/>
      <c r="B4608" s="732"/>
      <c r="C4608" s="732"/>
      <c r="D4608" s="732"/>
      <c r="E4608" s="732"/>
      <c r="F4608" s="731"/>
    </row>
    <row r="4609" spans="1:6" x14ac:dyDescent="0.3">
      <c r="A4609" s="723"/>
      <c r="B4609" s="732"/>
      <c r="C4609" s="732"/>
      <c r="D4609" s="732"/>
      <c r="E4609" s="732"/>
      <c r="F4609" s="731"/>
    </row>
    <row r="4610" spans="1:6" x14ac:dyDescent="0.3">
      <c r="A4610" s="723"/>
      <c r="B4610" s="732"/>
      <c r="C4610" s="732"/>
      <c r="D4610" s="732"/>
      <c r="E4610" s="732"/>
      <c r="F4610" s="731"/>
    </row>
    <row r="4611" spans="1:6" x14ac:dyDescent="0.3">
      <c r="A4611" s="723"/>
      <c r="B4611" s="732"/>
      <c r="C4611" s="732"/>
      <c r="D4611" s="732"/>
      <c r="E4611" s="732"/>
      <c r="F4611" s="731"/>
    </row>
    <row r="4612" spans="1:6" x14ac:dyDescent="0.3">
      <c r="A4612" s="723"/>
      <c r="B4612" s="732"/>
      <c r="C4612" s="732"/>
      <c r="D4612" s="732"/>
      <c r="E4612" s="732"/>
      <c r="F4612" s="731"/>
    </row>
    <row r="4613" spans="1:6" x14ac:dyDescent="0.3">
      <c r="A4613" s="723"/>
      <c r="B4613" s="732"/>
      <c r="C4613" s="732"/>
      <c r="D4613" s="732"/>
      <c r="E4613" s="732"/>
      <c r="F4613" s="731"/>
    </row>
    <row r="4614" spans="1:6" x14ac:dyDescent="0.3">
      <c r="A4614" s="723"/>
      <c r="B4614" s="732"/>
      <c r="C4614" s="732"/>
      <c r="D4614" s="732"/>
      <c r="E4614" s="732"/>
      <c r="F4614" s="731"/>
    </row>
    <row r="4615" spans="1:6" x14ac:dyDescent="0.3">
      <c r="A4615" s="723"/>
      <c r="B4615" s="732"/>
      <c r="C4615" s="732"/>
      <c r="D4615" s="732"/>
      <c r="E4615" s="732"/>
      <c r="F4615" s="731"/>
    </row>
    <row r="4616" spans="1:6" x14ac:dyDescent="0.3">
      <c r="A4616" s="723"/>
      <c r="B4616" s="732"/>
      <c r="C4616" s="732"/>
      <c r="D4616" s="732"/>
      <c r="E4616" s="732"/>
      <c r="F4616" s="731"/>
    </row>
    <row r="4617" spans="1:6" x14ac:dyDescent="0.3">
      <c r="A4617" s="723"/>
      <c r="B4617" s="732"/>
      <c r="C4617" s="732"/>
      <c r="D4617" s="732"/>
      <c r="E4617" s="732"/>
      <c r="F4617" s="731"/>
    </row>
    <row r="4618" spans="1:6" x14ac:dyDescent="0.3">
      <c r="A4618" s="723"/>
      <c r="B4618" s="732"/>
      <c r="C4618" s="732"/>
      <c r="D4618" s="732"/>
      <c r="E4618" s="732"/>
      <c r="F4618" s="731"/>
    </row>
    <row r="4619" spans="1:6" x14ac:dyDescent="0.3">
      <c r="A4619" s="723"/>
      <c r="B4619" s="732"/>
      <c r="C4619" s="732"/>
      <c r="D4619" s="732"/>
      <c r="E4619" s="732"/>
      <c r="F4619" s="731"/>
    </row>
    <row r="4620" spans="1:6" x14ac:dyDescent="0.3">
      <c r="A4620" s="723"/>
      <c r="B4620" s="732"/>
      <c r="C4620" s="732"/>
      <c r="D4620" s="732"/>
      <c r="E4620" s="732"/>
      <c r="F4620" s="731"/>
    </row>
    <row r="4621" spans="1:6" x14ac:dyDescent="0.3">
      <c r="A4621" s="723"/>
      <c r="B4621" s="732"/>
      <c r="C4621" s="732"/>
      <c r="D4621" s="732"/>
      <c r="E4621" s="732"/>
      <c r="F4621" s="731"/>
    </row>
    <row r="4622" spans="1:6" x14ac:dyDescent="0.3">
      <c r="A4622" s="723"/>
      <c r="B4622" s="732"/>
      <c r="C4622" s="732"/>
      <c r="D4622" s="732"/>
      <c r="E4622" s="732"/>
      <c r="F4622" s="731"/>
    </row>
    <row r="4623" spans="1:6" x14ac:dyDescent="0.3">
      <c r="A4623" s="723"/>
      <c r="B4623" s="732"/>
      <c r="C4623" s="732"/>
      <c r="D4623" s="732"/>
      <c r="E4623" s="732"/>
      <c r="F4623" s="731"/>
    </row>
    <row r="4624" spans="1:6" x14ac:dyDescent="0.3">
      <c r="A4624" s="723"/>
      <c r="B4624" s="732"/>
      <c r="C4624" s="732"/>
      <c r="D4624" s="732"/>
      <c r="E4624" s="732"/>
      <c r="F4624" s="731"/>
    </row>
    <row r="4625" spans="1:6" x14ac:dyDescent="0.3">
      <c r="A4625" s="723"/>
      <c r="B4625" s="732"/>
      <c r="C4625" s="732"/>
      <c r="D4625" s="732"/>
      <c r="E4625" s="732"/>
      <c r="F4625" s="731"/>
    </row>
    <row r="4626" spans="1:6" x14ac:dyDescent="0.3">
      <c r="A4626" s="723"/>
      <c r="B4626" s="732"/>
      <c r="C4626" s="732"/>
      <c r="D4626" s="732"/>
      <c r="E4626" s="732"/>
      <c r="F4626" s="731"/>
    </row>
    <row r="4627" spans="1:6" x14ac:dyDescent="0.3">
      <c r="A4627" s="723"/>
      <c r="B4627" s="732"/>
      <c r="C4627" s="732"/>
      <c r="D4627" s="732"/>
      <c r="E4627" s="732"/>
      <c r="F4627" s="731"/>
    </row>
    <row r="4628" spans="1:6" x14ac:dyDescent="0.3">
      <c r="A4628" s="723"/>
      <c r="B4628" s="732"/>
      <c r="C4628" s="732"/>
      <c r="D4628" s="732"/>
      <c r="E4628" s="732"/>
      <c r="F4628" s="731"/>
    </row>
    <row r="4629" spans="1:6" x14ac:dyDescent="0.3">
      <c r="A4629" s="723"/>
      <c r="B4629" s="732"/>
      <c r="C4629" s="732"/>
      <c r="D4629" s="732"/>
      <c r="E4629" s="732"/>
      <c r="F4629" s="731"/>
    </row>
    <row r="4630" spans="1:6" x14ac:dyDescent="0.3">
      <c r="A4630" s="723"/>
      <c r="B4630" s="732"/>
      <c r="C4630" s="732"/>
      <c r="D4630" s="732"/>
      <c r="E4630" s="732"/>
      <c r="F4630" s="731"/>
    </row>
    <row r="4631" spans="1:6" x14ac:dyDescent="0.3">
      <c r="A4631" s="723"/>
      <c r="B4631" s="732"/>
      <c r="C4631" s="732"/>
      <c r="D4631" s="732"/>
      <c r="E4631" s="732"/>
      <c r="F4631" s="731"/>
    </row>
    <row r="4632" spans="1:6" x14ac:dyDescent="0.3">
      <c r="A4632" s="723"/>
      <c r="B4632" s="732"/>
      <c r="C4632" s="732"/>
      <c r="D4632" s="732"/>
      <c r="E4632" s="732"/>
      <c r="F4632" s="731"/>
    </row>
    <row r="4633" spans="1:6" x14ac:dyDescent="0.3">
      <c r="A4633" s="723"/>
      <c r="B4633" s="732"/>
      <c r="C4633" s="732"/>
      <c r="D4633" s="732"/>
      <c r="E4633" s="732"/>
      <c r="F4633" s="731"/>
    </row>
    <row r="4634" spans="1:6" x14ac:dyDescent="0.3">
      <c r="A4634" s="723"/>
      <c r="B4634" s="732"/>
      <c r="C4634" s="732"/>
      <c r="D4634" s="732"/>
      <c r="E4634" s="732"/>
      <c r="F4634" s="731"/>
    </row>
    <row r="4635" spans="1:6" x14ac:dyDescent="0.3">
      <c r="A4635" s="723"/>
      <c r="B4635" s="732"/>
      <c r="C4635" s="732"/>
      <c r="D4635" s="732"/>
      <c r="E4635" s="732"/>
      <c r="F4635" s="731"/>
    </row>
    <row r="4636" spans="1:6" x14ac:dyDescent="0.3">
      <c r="A4636" s="723"/>
      <c r="B4636" s="732"/>
      <c r="C4636" s="732"/>
      <c r="D4636" s="732"/>
      <c r="E4636" s="732"/>
      <c r="F4636" s="731"/>
    </row>
    <row r="4637" spans="1:6" x14ac:dyDescent="0.3">
      <c r="A4637" s="723"/>
      <c r="B4637" s="732"/>
      <c r="C4637" s="732"/>
      <c r="D4637" s="732"/>
      <c r="E4637" s="732"/>
      <c r="F4637" s="731"/>
    </row>
    <row r="4638" spans="1:6" x14ac:dyDescent="0.3">
      <c r="A4638" s="723"/>
      <c r="B4638" s="732"/>
      <c r="C4638" s="732"/>
      <c r="D4638" s="732"/>
      <c r="E4638" s="732"/>
      <c r="F4638" s="731"/>
    </row>
    <row r="4639" spans="1:6" x14ac:dyDescent="0.3">
      <c r="A4639" s="723"/>
      <c r="B4639" s="732"/>
      <c r="C4639" s="732"/>
      <c r="D4639" s="732"/>
      <c r="E4639" s="732"/>
      <c r="F4639" s="731"/>
    </row>
    <row r="4640" spans="1:6" x14ac:dyDescent="0.3">
      <c r="A4640" s="723"/>
      <c r="B4640" s="732"/>
      <c r="C4640" s="732"/>
      <c r="D4640" s="732"/>
      <c r="E4640" s="732"/>
      <c r="F4640" s="731"/>
    </row>
    <row r="4641" spans="1:6" x14ac:dyDescent="0.3">
      <c r="A4641" s="723"/>
      <c r="B4641" s="732"/>
      <c r="C4641" s="732"/>
      <c r="D4641" s="732"/>
      <c r="E4641" s="732"/>
      <c r="F4641" s="731"/>
    </row>
    <row r="4642" spans="1:6" x14ac:dyDescent="0.3">
      <c r="A4642" s="723"/>
      <c r="B4642" s="732"/>
      <c r="C4642" s="732"/>
      <c r="D4642" s="732"/>
      <c r="E4642" s="732"/>
      <c r="F4642" s="731"/>
    </row>
    <row r="4643" spans="1:6" x14ac:dyDescent="0.3">
      <c r="A4643" s="723"/>
      <c r="B4643" s="732"/>
      <c r="C4643" s="732"/>
      <c r="D4643" s="732"/>
      <c r="E4643" s="732"/>
      <c r="F4643" s="731"/>
    </row>
    <row r="4644" spans="1:6" x14ac:dyDescent="0.3">
      <c r="A4644" s="723"/>
      <c r="B4644" s="732"/>
      <c r="C4644" s="732"/>
      <c r="D4644" s="732"/>
      <c r="E4644" s="732"/>
      <c r="F4644" s="731"/>
    </row>
    <row r="4645" spans="1:6" x14ac:dyDescent="0.3">
      <c r="A4645" s="723"/>
      <c r="B4645" s="732"/>
      <c r="C4645" s="732"/>
      <c r="D4645" s="732"/>
      <c r="E4645" s="732"/>
      <c r="F4645" s="731"/>
    </row>
    <row r="4646" spans="1:6" x14ac:dyDescent="0.3">
      <c r="A4646" s="723"/>
      <c r="B4646" s="732"/>
      <c r="C4646" s="732"/>
      <c r="D4646" s="732"/>
      <c r="E4646" s="732"/>
      <c r="F4646" s="731"/>
    </row>
    <row r="4647" spans="1:6" x14ac:dyDescent="0.3">
      <c r="A4647" s="723"/>
      <c r="B4647" s="732"/>
      <c r="C4647" s="732"/>
      <c r="D4647" s="732"/>
      <c r="E4647" s="732"/>
      <c r="F4647" s="731"/>
    </row>
    <row r="4648" spans="1:6" x14ac:dyDescent="0.3">
      <c r="A4648" s="723"/>
      <c r="B4648" s="732"/>
      <c r="C4648" s="732"/>
      <c r="D4648" s="732"/>
      <c r="E4648" s="732"/>
      <c r="F4648" s="731"/>
    </row>
    <row r="4649" spans="1:6" x14ac:dyDescent="0.3">
      <c r="A4649" s="723"/>
      <c r="B4649" s="732"/>
      <c r="C4649" s="732"/>
      <c r="D4649" s="732"/>
      <c r="E4649" s="732"/>
      <c r="F4649" s="731"/>
    </row>
    <row r="4650" spans="1:6" x14ac:dyDescent="0.3">
      <c r="A4650" s="723"/>
      <c r="B4650" s="732"/>
      <c r="C4650" s="732"/>
      <c r="D4650" s="732"/>
      <c r="E4650" s="732"/>
      <c r="F4650" s="731"/>
    </row>
    <row r="4651" spans="1:6" x14ac:dyDescent="0.3">
      <c r="A4651" s="723"/>
      <c r="B4651" s="732"/>
      <c r="C4651" s="732"/>
      <c r="D4651" s="732"/>
      <c r="E4651" s="732"/>
      <c r="F4651" s="731"/>
    </row>
    <row r="4652" spans="1:6" x14ac:dyDescent="0.3">
      <c r="A4652" s="723"/>
      <c r="B4652" s="732"/>
      <c r="C4652" s="732"/>
      <c r="D4652" s="732"/>
      <c r="E4652" s="732"/>
      <c r="F4652" s="731"/>
    </row>
    <row r="4653" spans="1:6" x14ac:dyDescent="0.3">
      <c r="A4653" s="723"/>
      <c r="B4653" s="732"/>
      <c r="C4653" s="732"/>
      <c r="D4653" s="732"/>
      <c r="E4653" s="732"/>
      <c r="F4653" s="731"/>
    </row>
    <row r="4654" spans="1:6" x14ac:dyDescent="0.3">
      <c r="A4654" s="723"/>
      <c r="B4654" s="732"/>
      <c r="C4654" s="732"/>
      <c r="D4654" s="732"/>
      <c r="E4654" s="732"/>
      <c r="F4654" s="731"/>
    </row>
    <row r="4655" spans="1:6" x14ac:dyDescent="0.3">
      <c r="A4655" s="723"/>
      <c r="B4655" s="732"/>
      <c r="C4655" s="732"/>
      <c r="D4655" s="732"/>
      <c r="E4655" s="732"/>
      <c r="F4655" s="731"/>
    </row>
    <row r="4656" spans="1:6" x14ac:dyDescent="0.3">
      <c r="A4656" s="723"/>
      <c r="B4656" s="732"/>
      <c r="C4656" s="732"/>
      <c r="D4656" s="732"/>
      <c r="E4656" s="732"/>
      <c r="F4656" s="731"/>
    </row>
    <row r="4657" spans="1:6" x14ac:dyDescent="0.3">
      <c r="A4657" s="723"/>
      <c r="B4657" s="732"/>
      <c r="C4657" s="732"/>
      <c r="D4657" s="732"/>
      <c r="E4657" s="732"/>
      <c r="F4657" s="731"/>
    </row>
    <row r="4658" spans="1:6" x14ac:dyDescent="0.3">
      <c r="A4658" s="723"/>
      <c r="B4658" s="732"/>
      <c r="C4658" s="732"/>
      <c r="D4658" s="732"/>
      <c r="E4658" s="732"/>
      <c r="F4658" s="731"/>
    </row>
    <row r="4659" spans="1:6" x14ac:dyDescent="0.3">
      <c r="A4659" s="723"/>
      <c r="B4659" s="732"/>
      <c r="C4659" s="732"/>
      <c r="D4659" s="732"/>
      <c r="E4659" s="732"/>
      <c r="F4659" s="731"/>
    </row>
    <row r="4660" spans="1:6" x14ac:dyDescent="0.3">
      <c r="A4660" s="723"/>
      <c r="B4660" s="732"/>
      <c r="C4660" s="732"/>
      <c r="D4660" s="732"/>
      <c r="E4660" s="732"/>
      <c r="F4660" s="731"/>
    </row>
    <row r="4661" spans="1:6" x14ac:dyDescent="0.3">
      <c r="A4661" s="723"/>
      <c r="B4661" s="732"/>
      <c r="C4661" s="732"/>
      <c r="D4661" s="732"/>
      <c r="E4661" s="732"/>
      <c r="F4661" s="731"/>
    </row>
    <row r="4662" spans="1:6" x14ac:dyDescent="0.3">
      <c r="A4662" s="723"/>
      <c r="B4662" s="732"/>
      <c r="C4662" s="732"/>
      <c r="D4662" s="732"/>
      <c r="E4662" s="732"/>
      <c r="F4662" s="731"/>
    </row>
    <row r="4663" spans="1:6" x14ac:dyDescent="0.3">
      <c r="A4663" s="723"/>
      <c r="B4663" s="732"/>
      <c r="C4663" s="732"/>
      <c r="D4663" s="732"/>
      <c r="E4663" s="732"/>
      <c r="F4663" s="731"/>
    </row>
    <row r="4664" spans="1:6" x14ac:dyDescent="0.3">
      <c r="A4664" s="723"/>
      <c r="B4664" s="732"/>
      <c r="C4664" s="732"/>
      <c r="D4664" s="732"/>
      <c r="E4664" s="732"/>
      <c r="F4664" s="731"/>
    </row>
    <row r="4665" spans="1:6" x14ac:dyDescent="0.3">
      <c r="A4665" s="723"/>
      <c r="B4665" s="732"/>
      <c r="C4665" s="732"/>
      <c r="D4665" s="732"/>
      <c r="E4665" s="732"/>
      <c r="F4665" s="731"/>
    </row>
    <row r="4666" spans="1:6" x14ac:dyDescent="0.3">
      <c r="A4666" s="723"/>
      <c r="B4666" s="732"/>
      <c r="C4666" s="732"/>
      <c r="D4666" s="732"/>
      <c r="E4666" s="732"/>
      <c r="F4666" s="731"/>
    </row>
    <row r="4667" spans="1:6" x14ac:dyDescent="0.3">
      <c r="A4667" s="723"/>
      <c r="B4667" s="732"/>
      <c r="C4667" s="732"/>
      <c r="D4667" s="732"/>
      <c r="E4667" s="732"/>
      <c r="F4667" s="731"/>
    </row>
    <row r="4668" spans="1:6" x14ac:dyDescent="0.3">
      <c r="A4668" s="723"/>
      <c r="B4668" s="732"/>
      <c r="C4668" s="732"/>
      <c r="D4668" s="732"/>
      <c r="E4668" s="732"/>
      <c r="F4668" s="731"/>
    </row>
    <row r="4669" spans="1:6" x14ac:dyDescent="0.3">
      <c r="A4669" s="723"/>
      <c r="B4669" s="732"/>
      <c r="C4669" s="732"/>
      <c r="D4669" s="732"/>
      <c r="E4669" s="732"/>
      <c r="F4669" s="731"/>
    </row>
    <row r="4670" spans="1:6" x14ac:dyDescent="0.3">
      <c r="A4670" s="723"/>
      <c r="B4670" s="732"/>
      <c r="C4670" s="732"/>
      <c r="D4670" s="732"/>
      <c r="E4670" s="732"/>
      <c r="F4670" s="731"/>
    </row>
    <row r="4671" spans="1:6" x14ac:dyDescent="0.3">
      <c r="A4671" s="723"/>
      <c r="B4671" s="732"/>
      <c r="C4671" s="732"/>
      <c r="D4671" s="732"/>
      <c r="E4671" s="732"/>
      <c r="F4671" s="731"/>
    </row>
    <row r="4672" spans="1:6" x14ac:dyDescent="0.3">
      <c r="A4672" s="723"/>
      <c r="B4672" s="732"/>
      <c r="C4672" s="732"/>
      <c r="D4672" s="732"/>
      <c r="E4672" s="732"/>
      <c r="F4672" s="731"/>
    </row>
    <row r="4673" spans="1:6" x14ac:dyDescent="0.3">
      <c r="A4673" s="723"/>
      <c r="B4673" s="732"/>
      <c r="C4673" s="732"/>
      <c r="D4673" s="732"/>
      <c r="E4673" s="732"/>
      <c r="F4673" s="731"/>
    </row>
    <row r="4674" spans="1:6" x14ac:dyDescent="0.3">
      <c r="A4674" s="723"/>
      <c r="B4674" s="732"/>
      <c r="C4674" s="732"/>
      <c r="D4674" s="732"/>
      <c r="E4674" s="732"/>
      <c r="F4674" s="731"/>
    </row>
    <row r="4675" spans="1:6" x14ac:dyDescent="0.3">
      <c r="A4675" s="723"/>
      <c r="B4675" s="732"/>
      <c r="C4675" s="732"/>
      <c r="D4675" s="732"/>
      <c r="E4675" s="732"/>
      <c r="F4675" s="731"/>
    </row>
    <row r="4676" spans="1:6" x14ac:dyDescent="0.3">
      <c r="A4676" s="723"/>
      <c r="B4676" s="732"/>
      <c r="C4676" s="732"/>
      <c r="D4676" s="732"/>
      <c r="E4676" s="732"/>
      <c r="F4676" s="731"/>
    </row>
    <row r="4677" spans="1:6" x14ac:dyDescent="0.3">
      <c r="A4677" s="723"/>
      <c r="B4677" s="732"/>
      <c r="C4677" s="732"/>
      <c r="D4677" s="732"/>
      <c r="E4677" s="732"/>
      <c r="F4677" s="731"/>
    </row>
    <row r="4678" spans="1:6" x14ac:dyDescent="0.3">
      <c r="A4678" s="723"/>
      <c r="B4678" s="732"/>
      <c r="C4678" s="732"/>
      <c r="D4678" s="732"/>
      <c r="E4678" s="732"/>
      <c r="F4678" s="731"/>
    </row>
    <row r="4679" spans="1:6" x14ac:dyDescent="0.3">
      <c r="A4679" s="723"/>
      <c r="B4679" s="732"/>
      <c r="C4679" s="732"/>
      <c r="D4679" s="732"/>
      <c r="E4679" s="732"/>
      <c r="F4679" s="731"/>
    </row>
    <row r="4680" spans="1:6" x14ac:dyDescent="0.3">
      <c r="A4680" s="723"/>
      <c r="B4680" s="732"/>
      <c r="C4680" s="732"/>
      <c r="D4680" s="732"/>
      <c r="E4680" s="732"/>
      <c r="F4680" s="731"/>
    </row>
    <row r="4681" spans="1:6" x14ac:dyDescent="0.3">
      <c r="A4681" s="723"/>
      <c r="B4681" s="732"/>
      <c r="C4681" s="732"/>
      <c r="D4681" s="732"/>
      <c r="E4681" s="732"/>
      <c r="F4681" s="731"/>
    </row>
    <row r="4682" spans="1:6" x14ac:dyDescent="0.3">
      <c r="A4682" s="723"/>
      <c r="B4682" s="732"/>
      <c r="C4682" s="732"/>
      <c r="D4682" s="732"/>
      <c r="E4682" s="732"/>
      <c r="F4682" s="731"/>
    </row>
    <row r="4683" spans="1:6" x14ac:dyDescent="0.3">
      <c r="A4683" s="723"/>
      <c r="B4683" s="732"/>
      <c r="C4683" s="732"/>
      <c r="D4683" s="732"/>
      <c r="E4683" s="732"/>
      <c r="F4683" s="731"/>
    </row>
    <row r="4684" spans="1:6" x14ac:dyDescent="0.3">
      <c r="A4684" s="723"/>
      <c r="B4684" s="732"/>
      <c r="C4684" s="732"/>
      <c r="D4684" s="732"/>
      <c r="E4684" s="732"/>
      <c r="F4684" s="731"/>
    </row>
    <row r="4685" spans="1:6" x14ac:dyDescent="0.3">
      <c r="A4685" s="723"/>
      <c r="B4685" s="732"/>
      <c r="C4685" s="732"/>
      <c r="D4685" s="732"/>
      <c r="E4685" s="732"/>
      <c r="F4685" s="731"/>
    </row>
    <row r="4686" spans="1:6" x14ac:dyDescent="0.3">
      <c r="A4686" s="723"/>
      <c r="B4686" s="732"/>
      <c r="C4686" s="732"/>
      <c r="D4686" s="732"/>
      <c r="E4686" s="732"/>
      <c r="F4686" s="731"/>
    </row>
    <row r="4687" spans="1:6" x14ac:dyDescent="0.3">
      <c r="A4687" s="723"/>
      <c r="B4687" s="732"/>
      <c r="C4687" s="732"/>
      <c r="D4687" s="732"/>
      <c r="E4687" s="732"/>
      <c r="F4687" s="731"/>
    </row>
    <row r="4688" spans="1:6" x14ac:dyDescent="0.3">
      <c r="A4688" s="723"/>
      <c r="B4688" s="732"/>
      <c r="C4688" s="732"/>
      <c r="D4688" s="732"/>
      <c r="E4688" s="732"/>
      <c r="F4688" s="731"/>
    </row>
    <row r="4689" spans="1:6" x14ac:dyDescent="0.3">
      <c r="A4689" s="723"/>
      <c r="B4689" s="732"/>
      <c r="C4689" s="732"/>
      <c r="D4689" s="732"/>
      <c r="E4689" s="732"/>
      <c r="F4689" s="731"/>
    </row>
    <row r="4690" spans="1:6" x14ac:dyDescent="0.3">
      <c r="A4690" s="723"/>
      <c r="B4690" s="732"/>
      <c r="C4690" s="732"/>
      <c r="D4690" s="732"/>
      <c r="E4690" s="732"/>
      <c r="F4690" s="731"/>
    </row>
    <row r="4691" spans="1:6" x14ac:dyDescent="0.3">
      <c r="A4691" s="723"/>
      <c r="B4691" s="732"/>
      <c r="C4691" s="732"/>
      <c r="D4691" s="732"/>
      <c r="E4691" s="732"/>
      <c r="F4691" s="731"/>
    </row>
    <row r="4692" spans="1:6" x14ac:dyDescent="0.3">
      <c r="A4692" s="723"/>
      <c r="B4692" s="732"/>
      <c r="C4692" s="732"/>
      <c r="D4692" s="732"/>
      <c r="E4692" s="732"/>
      <c r="F4692" s="731"/>
    </row>
    <row r="4693" spans="1:6" x14ac:dyDescent="0.3">
      <c r="A4693" s="723"/>
      <c r="B4693" s="732"/>
      <c r="C4693" s="732"/>
      <c r="D4693" s="732"/>
      <c r="E4693" s="732"/>
      <c r="F4693" s="731"/>
    </row>
    <row r="4694" spans="1:6" x14ac:dyDescent="0.3">
      <c r="A4694" s="723"/>
      <c r="B4694" s="732"/>
      <c r="C4694" s="732"/>
      <c r="D4694" s="732"/>
      <c r="E4694" s="732"/>
      <c r="F4694" s="731"/>
    </row>
    <row r="4695" spans="1:6" x14ac:dyDescent="0.3">
      <c r="A4695" s="723"/>
      <c r="B4695" s="732"/>
      <c r="C4695" s="732"/>
      <c r="D4695" s="732"/>
      <c r="E4695" s="732"/>
      <c r="F4695" s="731"/>
    </row>
    <row r="4696" spans="1:6" x14ac:dyDescent="0.3">
      <c r="A4696" s="723"/>
      <c r="B4696" s="732"/>
      <c r="C4696" s="732"/>
      <c r="D4696" s="732"/>
      <c r="E4696" s="732"/>
      <c r="F4696" s="731"/>
    </row>
    <row r="4697" spans="1:6" x14ac:dyDescent="0.3">
      <c r="A4697" s="723"/>
      <c r="B4697" s="732"/>
      <c r="C4697" s="732"/>
      <c r="D4697" s="732"/>
      <c r="E4697" s="732"/>
      <c r="F4697" s="731"/>
    </row>
    <row r="4698" spans="1:6" x14ac:dyDescent="0.3">
      <c r="A4698" s="723"/>
      <c r="B4698" s="732"/>
      <c r="C4698" s="732"/>
      <c r="D4698" s="732"/>
      <c r="E4698" s="732"/>
      <c r="F4698" s="731"/>
    </row>
    <row r="4699" spans="1:6" x14ac:dyDescent="0.3">
      <c r="A4699" s="723"/>
      <c r="B4699" s="732"/>
      <c r="C4699" s="732"/>
      <c r="D4699" s="732"/>
      <c r="E4699" s="732"/>
      <c r="F4699" s="731"/>
    </row>
    <row r="4700" spans="1:6" x14ac:dyDescent="0.3">
      <c r="A4700" s="723"/>
      <c r="B4700" s="732"/>
      <c r="C4700" s="732"/>
      <c r="D4700" s="732"/>
      <c r="E4700" s="732"/>
      <c r="F4700" s="731"/>
    </row>
    <row r="4701" spans="1:6" x14ac:dyDescent="0.3">
      <c r="A4701" s="723"/>
      <c r="B4701" s="732"/>
      <c r="C4701" s="732"/>
      <c r="D4701" s="732"/>
      <c r="E4701" s="732"/>
      <c r="F4701" s="731"/>
    </row>
    <row r="4702" spans="1:6" x14ac:dyDescent="0.3">
      <c r="A4702" s="723"/>
      <c r="B4702" s="732"/>
      <c r="C4702" s="732"/>
      <c r="D4702" s="732"/>
      <c r="E4702" s="732"/>
      <c r="F4702" s="731"/>
    </row>
    <row r="4703" spans="1:6" x14ac:dyDescent="0.3">
      <c r="A4703" s="723"/>
      <c r="B4703" s="732"/>
      <c r="C4703" s="732"/>
      <c r="D4703" s="732"/>
      <c r="E4703" s="732"/>
      <c r="F4703" s="731"/>
    </row>
    <row r="4704" spans="1:6" x14ac:dyDescent="0.3">
      <c r="A4704" s="723"/>
      <c r="B4704" s="732"/>
      <c r="C4704" s="732"/>
      <c r="D4704" s="732"/>
      <c r="E4704" s="732"/>
      <c r="F4704" s="731"/>
    </row>
    <row r="4705" spans="1:6" x14ac:dyDescent="0.3">
      <c r="A4705" s="723"/>
      <c r="B4705" s="732"/>
      <c r="C4705" s="732"/>
      <c r="D4705" s="732"/>
      <c r="E4705" s="732"/>
      <c r="F4705" s="731"/>
    </row>
    <row r="4706" spans="1:6" x14ac:dyDescent="0.3">
      <c r="A4706" s="723"/>
      <c r="B4706" s="732"/>
      <c r="C4706" s="732"/>
      <c r="D4706" s="732"/>
      <c r="E4706" s="732"/>
      <c r="F4706" s="731"/>
    </row>
    <row r="4707" spans="1:6" x14ac:dyDescent="0.3">
      <c r="A4707" s="723"/>
      <c r="B4707" s="732"/>
      <c r="C4707" s="732"/>
      <c r="D4707" s="732"/>
      <c r="E4707" s="732"/>
      <c r="F4707" s="731"/>
    </row>
    <row r="4708" spans="1:6" x14ac:dyDescent="0.3">
      <c r="A4708" s="723"/>
      <c r="B4708" s="732"/>
      <c r="C4708" s="732"/>
      <c r="D4708" s="732"/>
      <c r="E4708" s="732"/>
      <c r="F4708" s="731"/>
    </row>
    <row r="4709" spans="1:6" x14ac:dyDescent="0.3">
      <c r="A4709" s="723"/>
      <c r="B4709" s="732"/>
      <c r="C4709" s="732"/>
      <c r="D4709" s="732"/>
      <c r="E4709" s="732"/>
      <c r="F4709" s="731"/>
    </row>
    <row r="4710" spans="1:6" x14ac:dyDescent="0.3">
      <c r="A4710" s="723"/>
      <c r="B4710" s="732"/>
      <c r="C4710" s="732"/>
      <c r="D4710" s="732"/>
      <c r="E4710" s="732"/>
      <c r="F4710" s="731"/>
    </row>
    <row r="4711" spans="1:6" x14ac:dyDescent="0.3">
      <c r="A4711" s="723"/>
      <c r="B4711" s="732"/>
      <c r="C4711" s="732"/>
      <c r="D4711" s="732"/>
      <c r="E4711" s="732"/>
      <c r="F4711" s="731"/>
    </row>
    <row r="4712" spans="1:6" x14ac:dyDescent="0.3">
      <c r="A4712" s="723"/>
      <c r="B4712" s="732"/>
      <c r="C4712" s="732"/>
      <c r="D4712" s="732"/>
      <c r="E4712" s="732"/>
      <c r="F4712" s="731"/>
    </row>
    <row r="4713" spans="1:6" x14ac:dyDescent="0.3">
      <c r="A4713" s="723"/>
      <c r="B4713" s="732"/>
      <c r="C4713" s="732"/>
      <c r="D4713" s="732"/>
      <c r="E4713" s="732"/>
      <c r="F4713" s="731"/>
    </row>
    <row r="4714" spans="1:6" x14ac:dyDescent="0.3">
      <c r="A4714" s="723"/>
      <c r="B4714" s="732"/>
      <c r="C4714" s="732"/>
      <c r="D4714" s="732"/>
      <c r="E4714" s="732"/>
      <c r="F4714" s="731"/>
    </row>
    <row r="4715" spans="1:6" x14ac:dyDescent="0.3">
      <c r="A4715" s="723"/>
      <c r="B4715" s="732"/>
      <c r="C4715" s="732"/>
      <c r="D4715" s="732"/>
      <c r="E4715" s="732"/>
      <c r="F4715" s="731"/>
    </row>
    <row r="4716" spans="1:6" x14ac:dyDescent="0.3">
      <c r="A4716" s="723"/>
      <c r="B4716" s="732"/>
      <c r="C4716" s="732"/>
      <c r="D4716" s="732"/>
      <c r="E4716" s="732"/>
      <c r="F4716" s="731"/>
    </row>
    <row r="4717" spans="1:6" x14ac:dyDescent="0.3">
      <c r="A4717" s="723"/>
      <c r="B4717" s="732"/>
      <c r="C4717" s="732"/>
      <c r="D4717" s="732"/>
      <c r="E4717" s="732"/>
      <c r="F4717" s="731"/>
    </row>
    <row r="4718" spans="1:6" x14ac:dyDescent="0.3">
      <c r="A4718" s="723"/>
      <c r="B4718" s="732"/>
      <c r="C4718" s="732"/>
      <c r="D4718" s="732"/>
      <c r="E4718" s="732"/>
      <c r="F4718" s="731"/>
    </row>
    <row r="4719" spans="1:6" x14ac:dyDescent="0.3">
      <c r="A4719" s="723"/>
      <c r="B4719" s="732"/>
      <c r="C4719" s="732"/>
      <c r="D4719" s="732"/>
      <c r="E4719" s="732"/>
      <c r="F4719" s="731"/>
    </row>
    <row r="4720" spans="1:6" x14ac:dyDescent="0.3">
      <c r="A4720" s="723"/>
      <c r="B4720" s="732"/>
      <c r="C4720" s="732"/>
      <c r="D4720" s="732"/>
      <c r="E4720" s="732"/>
      <c r="F4720" s="731"/>
    </row>
    <row r="4721" spans="1:6" x14ac:dyDescent="0.3">
      <c r="A4721" s="723"/>
      <c r="B4721" s="732"/>
      <c r="C4721" s="732"/>
      <c r="D4721" s="732"/>
      <c r="E4721" s="732"/>
      <c r="F4721" s="731"/>
    </row>
    <row r="4722" spans="1:6" x14ac:dyDescent="0.3">
      <c r="A4722" s="723"/>
      <c r="B4722" s="732"/>
      <c r="C4722" s="732"/>
      <c r="D4722" s="732"/>
      <c r="E4722" s="732"/>
      <c r="F4722" s="731"/>
    </row>
    <row r="4723" spans="1:6" x14ac:dyDescent="0.3">
      <c r="A4723" s="723"/>
      <c r="B4723" s="732"/>
      <c r="C4723" s="732"/>
      <c r="D4723" s="732"/>
      <c r="E4723" s="732"/>
      <c r="F4723" s="731"/>
    </row>
    <row r="4724" spans="1:6" x14ac:dyDescent="0.3">
      <c r="A4724" s="723"/>
      <c r="B4724" s="732"/>
      <c r="C4724" s="732"/>
      <c r="D4724" s="732"/>
      <c r="E4724" s="732"/>
      <c r="F4724" s="731"/>
    </row>
    <row r="4725" spans="1:6" x14ac:dyDescent="0.3">
      <c r="A4725" s="723"/>
      <c r="B4725" s="732"/>
      <c r="C4725" s="732"/>
      <c r="D4725" s="732"/>
      <c r="E4725" s="732"/>
      <c r="F4725" s="731"/>
    </row>
    <row r="4726" spans="1:6" x14ac:dyDescent="0.3">
      <c r="A4726" s="723"/>
      <c r="B4726" s="732"/>
      <c r="C4726" s="732"/>
      <c r="D4726" s="732"/>
      <c r="E4726" s="732"/>
      <c r="F4726" s="731"/>
    </row>
    <row r="4727" spans="1:6" x14ac:dyDescent="0.3">
      <c r="A4727" s="723"/>
      <c r="B4727" s="732"/>
      <c r="C4727" s="732"/>
      <c r="D4727" s="732"/>
      <c r="E4727" s="732"/>
      <c r="F4727" s="731"/>
    </row>
    <row r="4728" spans="1:6" x14ac:dyDescent="0.3">
      <c r="A4728" s="723"/>
      <c r="B4728" s="732"/>
      <c r="C4728" s="732"/>
      <c r="D4728" s="732"/>
      <c r="E4728" s="732"/>
      <c r="F4728" s="731"/>
    </row>
    <row r="4729" spans="1:6" x14ac:dyDescent="0.3">
      <c r="A4729" s="723"/>
      <c r="B4729" s="732"/>
      <c r="C4729" s="732"/>
      <c r="D4729" s="732"/>
      <c r="E4729" s="732"/>
      <c r="F4729" s="731"/>
    </row>
    <row r="4730" spans="1:6" x14ac:dyDescent="0.3">
      <c r="A4730" s="723"/>
      <c r="B4730" s="732"/>
      <c r="C4730" s="732"/>
      <c r="D4730" s="732"/>
      <c r="E4730" s="732"/>
      <c r="F4730" s="731"/>
    </row>
    <row r="4731" spans="1:6" x14ac:dyDescent="0.3">
      <c r="A4731" s="723"/>
      <c r="B4731" s="732"/>
      <c r="C4731" s="732"/>
      <c r="D4731" s="732"/>
      <c r="E4731" s="732"/>
      <c r="F4731" s="731"/>
    </row>
    <row r="4732" spans="1:6" x14ac:dyDescent="0.3">
      <c r="A4732" s="723"/>
      <c r="B4732" s="732"/>
      <c r="C4732" s="732"/>
      <c r="D4732" s="732"/>
      <c r="E4732" s="732"/>
      <c r="F4732" s="731"/>
    </row>
    <row r="4733" spans="1:6" x14ac:dyDescent="0.3">
      <c r="A4733" s="723"/>
      <c r="B4733" s="732"/>
      <c r="C4733" s="732"/>
      <c r="D4733" s="732"/>
      <c r="E4733" s="732"/>
      <c r="F4733" s="731"/>
    </row>
    <row r="4734" spans="1:6" x14ac:dyDescent="0.3">
      <c r="A4734" s="723"/>
      <c r="B4734" s="732"/>
      <c r="C4734" s="732"/>
      <c r="D4734" s="732"/>
      <c r="E4734" s="732"/>
      <c r="F4734" s="731"/>
    </row>
    <row r="4735" spans="1:6" x14ac:dyDescent="0.3">
      <c r="A4735" s="723"/>
      <c r="B4735" s="732"/>
      <c r="C4735" s="732"/>
      <c r="D4735" s="732"/>
      <c r="E4735" s="732"/>
      <c r="F4735" s="731"/>
    </row>
    <row r="4736" spans="1:6" x14ac:dyDescent="0.3">
      <c r="A4736" s="723"/>
      <c r="B4736" s="732"/>
      <c r="C4736" s="732"/>
      <c r="D4736" s="732"/>
      <c r="E4736" s="732"/>
      <c r="F4736" s="731"/>
    </row>
    <row r="4737" spans="1:6" x14ac:dyDescent="0.3">
      <c r="A4737" s="723"/>
      <c r="B4737" s="732"/>
      <c r="C4737" s="732"/>
      <c r="D4737" s="732"/>
      <c r="E4737" s="732"/>
      <c r="F4737" s="731"/>
    </row>
    <row r="4738" spans="1:6" x14ac:dyDescent="0.3">
      <c r="A4738" s="723"/>
      <c r="B4738" s="732"/>
      <c r="C4738" s="732"/>
      <c r="D4738" s="732"/>
      <c r="E4738" s="732"/>
      <c r="F4738" s="731"/>
    </row>
    <row r="4739" spans="1:6" x14ac:dyDescent="0.3">
      <c r="A4739" s="723"/>
      <c r="B4739" s="732"/>
      <c r="C4739" s="732"/>
      <c r="D4739" s="732"/>
      <c r="E4739" s="732"/>
      <c r="F4739" s="731"/>
    </row>
    <row r="4740" spans="1:6" x14ac:dyDescent="0.3">
      <c r="A4740" s="723"/>
      <c r="B4740" s="732"/>
      <c r="C4740" s="732"/>
      <c r="D4740" s="732"/>
      <c r="E4740" s="732"/>
      <c r="F4740" s="731"/>
    </row>
    <row r="4741" spans="1:6" x14ac:dyDescent="0.3">
      <c r="A4741" s="723"/>
      <c r="B4741" s="732"/>
      <c r="C4741" s="732"/>
      <c r="D4741" s="732"/>
      <c r="E4741" s="732"/>
      <c r="F4741" s="731"/>
    </row>
    <row r="4742" spans="1:6" x14ac:dyDescent="0.3">
      <c r="A4742" s="723"/>
      <c r="B4742" s="732"/>
      <c r="C4742" s="732"/>
      <c r="D4742" s="732"/>
      <c r="E4742" s="732"/>
      <c r="F4742" s="731"/>
    </row>
    <row r="4743" spans="1:6" x14ac:dyDescent="0.3">
      <c r="A4743" s="723"/>
      <c r="B4743" s="732"/>
      <c r="C4743" s="732"/>
      <c r="D4743" s="732"/>
      <c r="E4743" s="732"/>
      <c r="F4743" s="731"/>
    </row>
    <row r="4744" spans="1:6" x14ac:dyDescent="0.3">
      <c r="A4744" s="723"/>
      <c r="B4744" s="732"/>
      <c r="C4744" s="732"/>
      <c r="D4744" s="732"/>
      <c r="E4744" s="732"/>
      <c r="F4744" s="731"/>
    </row>
    <row r="4745" spans="1:6" x14ac:dyDescent="0.3">
      <c r="A4745" s="723"/>
      <c r="B4745" s="732"/>
      <c r="C4745" s="732"/>
      <c r="D4745" s="732"/>
      <c r="E4745" s="732"/>
      <c r="F4745" s="731"/>
    </row>
    <row r="4746" spans="1:6" x14ac:dyDescent="0.3">
      <c r="A4746" s="723"/>
      <c r="B4746" s="732"/>
      <c r="C4746" s="732"/>
      <c r="D4746" s="732"/>
      <c r="E4746" s="732"/>
      <c r="F4746" s="731"/>
    </row>
    <row r="4747" spans="1:6" x14ac:dyDescent="0.3">
      <c r="A4747" s="723"/>
      <c r="B4747" s="732"/>
      <c r="C4747" s="732"/>
      <c r="D4747" s="732"/>
      <c r="E4747" s="732"/>
      <c r="F4747" s="731"/>
    </row>
    <row r="4748" spans="1:6" x14ac:dyDescent="0.3">
      <c r="A4748" s="723"/>
      <c r="B4748" s="732"/>
      <c r="C4748" s="732"/>
      <c r="D4748" s="732"/>
      <c r="E4748" s="732"/>
      <c r="F4748" s="731"/>
    </row>
    <row r="4749" spans="1:6" x14ac:dyDescent="0.3">
      <c r="A4749" s="723"/>
      <c r="B4749" s="732"/>
      <c r="C4749" s="732"/>
      <c r="D4749" s="732"/>
      <c r="E4749" s="732"/>
      <c r="F4749" s="731"/>
    </row>
    <row r="4750" spans="1:6" x14ac:dyDescent="0.3">
      <c r="A4750" s="723"/>
      <c r="B4750" s="732"/>
      <c r="C4750" s="732"/>
      <c r="D4750" s="732"/>
      <c r="E4750" s="732"/>
      <c r="F4750" s="731"/>
    </row>
    <row r="4751" spans="1:6" x14ac:dyDescent="0.3">
      <c r="A4751" s="723"/>
      <c r="B4751" s="732"/>
      <c r="C4751" s="732"/>
      <c r="D4751" s="732"/>
      <c r="E4751" s="732"/>
      <c r="F4751" s="731"/>
    </row>
    <row r="4752" spans="1:6" x14ac:dyDescent="0.3">
      <c r="A4752" s="723"/>
      <c r="B4752" s="732"/>
      <c r="C4752" s="732"/>
      <c r="D4752" s="732"/>
      <c r="E4752" s="732"/>
      <c r="F4752" s="731"/>
    </row>
    <row r="4753" spans="1:6" x14ac:dyDescent="0.3">
      <c r="A4753" s="723"/>
      <c r="B4753" s="732"/>
      <c r="C4753" s="732"/>
      <c r="D4753" s="732"/>
      <c r="E4753" s="732"/>
      <c r="F4753" s="731"/>
    </row>
    <row r="4754" spans="1:6" x14ac:dyDescent="0.3">
      <c r="A4754" s="723"/>
      <c r="B4754" s="732"/>
      <c r="C4754" s="732"/>
      <c r="D4754" s="732"/>
      <c r="E4754" s="732"/>
      <c r="F4754" s="731"/>
    </row>
    <row r="4755" spans="1:6" x14ac:dyDescent="0.3">
      <c r="A4755" s="723"/>
      <c r="B4755" s="732"/>
      <c r="C4755" s="732"/>
      <c r="D4755" s="732"/>
      <c r="E4755" s="732"/>
      <c r="F4755" s="731"/>
    </row>
    <row r="4756" spans="1:6" x14ac:dyDescent="0.3">
      <c r="A4756" s="723"/>
      <c r="B4756" s="732"/>
      <c r="C4756" s="732"/>
      <c r="D4756" s="732"/>
      <c r="E4756" s="732"/>
      <c r="F4756" s="731"/>
    </row>
    <row r="4757" spans="1:6" x14ac:dyDescent="0.3">
      <c r="A4757" s="723"/>
      <c r="B4757" s="732"/>
      <c r="C4757" s="732"/>
      <c r="D4757" s="732"/>
      <c r="E4757" s="732"/>
      <c r="F4757" s="731"/>
    </row>
    <row r="4758" spans="1:6" x14ac:dyDescent="0.3">
      <c r="A4758" s="723"/>
      <c r="B4758" s="732"/>
      <c r="C4758" s="732"/>
      <c r="D4758" s="732"/>
      <c r="E4758" s="732"/>
      <c r="F4758" s="731"/>
    </row>
    <row r="4759" spans="1:6" x14ac:dyDescent="0.3">
      <c r="A4759" s="723"/>
      <c r="B4759" s="732"/>
      <c r="C4759" s="732"/>
      <c r="D4759" s="732"/>
      <c r="E4759" s="732"/>
      <c r="F4759" s="731"/>
    </row>
    <row r="4760" spans="1:6" x14ac:dyDescent="0.3">
      <c r="A4760" s="723"/>
      <c r="B4760" s="732"/>
      <c r="C4760" s="732"/>
      <c r="D4760" s="732"/>
      <c r="E4760" s="732"/>
      <c r="F4760" s="731"/>
    </row>
    <row r="4761" spans="1:6" x14ac:dyDescent="0.3">
      <c r="A4761" s="723"/>
      <c r="B4761" s="732"/>
      <c r="C4761" s="732"/>
      <c r="D4761" s="732"/>
      <c r="E4761" s="732"/>
      <c r="F4761" s="731"/>
    </row>
    <row r="4762" spans="1:6" x14ac:dyDescent="0.3">
      <c r="A4762" s="723"/>
      <c r="B4762" s="732"/>
      <c r="C4762" s="732"/>
      <c r="D4762" s="732"/>
      <c r="E4762" s="732"/>
      <c r="F4762" s="731"/>
    </row>
    <row r="4763" spans="1:6" x14ac:dyDescent="0.3">
      <c r="A4763" s="723"/>
      <c r="B4763" s="732"/>
      <c r="C4763" s="732"/>
      <c r="D4763" s="732"/>
      <c r="E4763" s="732"/>
      <c r="F4763" s="731"/>
    </row>
    <row r="4764" spans="1:6" x14ac:dyDescent="0.3">
      <c r="A4764" s="723"/>
      <c r="B4764" s="732"/>
      <c r="C4764" s="732"/>
      <c r="D4764" s="732"/>
      <c r="E4764" s="732"/>
      <c r="F4764" s="731"/>
    </row>
    <row r="4765" spans="1:6" x14ac:dyDescent="0.3">
      <c r="A4765" s="723"/>
      <c r="B4765" s="732"/>
      <c r="C4765" s="732"/>
      <c r="D4765" s="732"/>
      <c r="E4765" s="732"/>
      <c r="F4765" s="731"/>
    </row>
    <row r="4766" spans="1:6" x14ac:dyDescent="0.3">
      <c r="A4766" s="723"/>
      <c r="B4766" s="732"/>
      <c r="C4766" s="732"/>
      <c r="D4766" s="732"/>
      <c r="E4766" s="732"/>
      <c r="F4766" s="731"/>
    </row>
    <row r="4767" spans="1:6" x14ac:dyDescent="0.3">
      <c r="A4767" s="723"/>
      <c r="B4767" s="732"/>
      <c r="C4767" s="732"/>
      <c r="D4767" s="732"/>
      <c r="E4767" s="732"/>
      <c r="F4767" s="731"/>
    </row>
    <row r="4768" spans="1:6" x14ac:dyDescent="0.3">
      <c r="A4768" s="723"/>
      <c r="B4768" s="732"/>
      <c r="C4768" s="732"/>
      <c r="D4768" s="732"/>
      <c r="E4768" s="732"/>
      <c r="F4768" s="731"/>
    </row>
    <row r="4769" spans="1:6" x14ac:dyDescent="0.3">
      <c r="A4769" s="723"/>
      <c r="B4769" s="732"/>
      <c r="C4769" s="732"/>
      <c r="D4769" s="732"/>
      <c r="E4769" s="732"/>
      <c r="F4769" s="731"/>
    </row>
    <row r="4770" spans="1:6" x14ac:dyDescent="0.3">
      <c r="A4770" s="723"/>
      <c r="B4770" s="732"/>
      <c r="C4770" s="732"/>
      <c r="D4770" s="732"/>
      <c r="E4770" s="732"/>
      <c r="F4770" s="731"/>
    </row>
    <row r="4771" spans="1:6" x14ac:dyDescent="0.3">
      <c r="A4771" s="723"/>
      <c r="B4771" s="732"/>
      <c r="C4771" s="732"/>
      <c r="D4771" s="732"/>
      <c r="E4771" s="732"/>
      <c r="F4771" s="731"/>
    </row>
    <row r="4772" spans="1:6" x14ac:dyDescent="0.3">
      <c r="A4772" s="723"/>
      <c r="B4772" s="732"/>
      <c r="C4772" s="732"/>
      <c r="D4772" s="732"/>
      <c r="E4772" s="732"/>
      <c r="F4772" s="731"/>
    </row>
    <row r="4773" spans="1:6" x14ac:dyDescent="0.3">
      <c r="A4773" s="723"/>
      <c r="B4773" s="732"/>
      <c r="C4773" s="732"/>
      <c r="D4773" s="732"/>
      <c r="E4773" s="732"/>
      <c r="F4773" s="731"/>
    </row>
    <row r="4774" spans="1:6" x14ac:dyDescent="0.3">
      <c r="A4774" s="723"/>
      <c r="B4774" s="732"/>
      <c r="C4774" s="732"/>
      <c r="D4774" s="732"/>
      <c r="E4774" s="732"/>
      <c r="F4774" s="731"/>
    </row>
    <row r="4775" spans="1:6" x14ac:dyDescent="0.3">
      <c r="A4775" s="723"/>
      <c r="B4775" s="732"/>
      <c r="C4775" s="732"/>
      <c r="D4775" s="732"/>
      <c r="E4775" s="732"/>
      <c r="F4775" s="731"/>
    </row>
    <row r="4776" spans="1:6" x14ac:dyDescent="0.3">
      <c r="A4776" s="723"/>
      <c r="B4776" s="732"/>
      <c r="C4776" s="732"/>
      <c r="D4776" s="732"/>
      <c r="E4776" s="732"/>
      <c r="F4776" s="731"/>
    </row>
    <row r="4777" spans="1:6" x14ac:dyDescent="0.3">
      <c r="A4777" s="723"/>
      <c r="B4777" s="732"/>
      <c r="C4777" s="732"/>
      <c r="D4777" s="732"/>
      <c r="E4777" s="732"/>
      <c r="F4777" s="731"/>
    </row>
    <row r="4778" spans="1:6" x14ac:dyDescent="0.3">
      <c r="A4778" s="723"/>
      <c r="B4778" s="732"/>
      <c r="C4778" s="732"/>
      <c r="D4778" s="732"/>
      <c r="E4778" s="732"/>
      <c r="F4778" s="731"/>
    </row>
    <row r="4779" spans="1:6" x14ac:dyDescent="0.3">
      <c r="A4779" s="723"/>
      <c r="B4779" s="732"/>
      <c r="C4779" s="732"/>
      <c r="D4779" s="732"/>
      <c r="E4779" s="732"/>
      <c r="F4779" s="731"/>
    </row>
    <row r="4780" spans="1:6" x14ac:dyDescent="0.3">
      <c r="A4780" s="723"/>
      <c r="B4780" s="732"/>
      <c r="C4780" s="732"/>
      <c r="D4780" s="732"/>
      <c r="E4780" s="732"/>
      <c r="F4780" s="731"/>
    </row>
    <row r="4781" spans="1:6" x14ac:dyDescent="0.3">
      <c r="A4781" s="723"/>
      <c r="B4781" s="732"/>
      <c r="C4781" s="732"/>
      <c r="D4781" s="732"/>
      <c r="E4781" s="732"/>
      <c r="F4781" s="731"/>
    </row>
    <row r="4782" spans="1:6" x14ac:dyDescent="0.3">
      <c r="A4782" s="723"/>
      <c r="B4782" s="732"/>
      <c r="C4782" s="732"/>
      <c r="D4782" s="732"/>
      <c r="E4782" s="732"/>
      <c r="F4782" s="731"/>
    </row>
    <row r="4783" spans="1:6" x14ac:dyDescent="0.3">
      <c r="A4783" s="723"/>
      <c r="B4783" s="732"/>
      <c r="C4783" s="732"/>
      <c r="D4783" s="732"/>
      <c r="E4783" s="732"/>
      <c r="F4783" s="731"/>
    </row>
    <row r="4784" spans="1:6" x14ac:dyDescent="0.3">
      <c r="A4784" s="723"/>
      <c r="B4784" s="732"/>
      <c r="C4784" s="732"/>
      <c r="D4784" s="732"/>
      <c r="E4784" s="732"/>
      <c r="F4784" s="731"/>
    </row>
    <row r="4785" spans="1:6" x14ac:dyDescent="0.3">
      <c r="A4785" s="723"/>
      <c r="B4785" s="732"/>
      <c r="C4785" s="732"/>
      <c r="D4785" s="732"/>
      <c r="E4785" s="732"/>
      <c r="F4785" s="731"/>
    </row>
    <row r="4786" spans="1:6" x14ac:dyDescent="0.3">
      <c r="A4786" s="723"/>
      <c r="B4786" s="732"/>
      <c r="C4786" s="732"/>
      <c r="D4786" s="732"/>
      <c r="E4786" s="732"/>
      <c r="F4786" s="731"/>
    </row>
    <row r="4787" spans="1:6" x14ac:dyDescent="0.3">
      <c r="A4787" s="723"/>
      <c r="B4787" s="732"/>
      <c r="C4787" s="732"/>
      <c r="D4787" s="732"/>
      <c r="E4787" s="732"/>
      <c r="F4787" s="731"/>
    </row>
    <row r="4788" spans="1:6" x14ac:dyDescent="0.3">
      <c r="A4788" s="723"/>
      <c r="B4788" s="732"/>
      <c r="C4788" s="732"/>
      <c r="D4788" s="732"/>
      <c r="E4788" s="732"/>
      <c r="F4788" s="731"/>
    </row>
    <row r="4789" spans="1:6" x14ac:dyDescent="0.3">
      <c r="A4789" s="723"/>
      <c r="B4789" s="732"/>
      <c r="C4789" s="732"/>
      <c r="D4789" s="732"/>
      <c r="E4789" s="732"/>
      <c r="F4789" s="731"/>
    </row>
    <row r="4790" spans="1:6" x14ac:dyDescent="0.3">
      <c r="A4790" s="723"/>
      <c r="B4790" s="732"/>
      <c r="C4790" s="732"/>
      <c r="D4790" s="732"/>
      <c r="E4790" s="732"/>
      <c r="F4790" s="731"/>
    </row>
    <row r="4791" spans="1:6" x14ac:dyDescent="0.3">
      <c r="A4791" s="723"/>
      <c r="B4791" s="732"/>
      <c r="C4791" s="732"/>
      <c r="D4791" s="732"/>
      <c r="E4791" s="732"/>
      <c r="F4791" s="731"/>
    </row>
    <row r="4792" spans="1:6" x14ac:dyDescent="0.3">
      <c r="A4792" s="723"/>
      <c r="B4792" s="732"/>
      <c r="C4792" s="732"/>
      <c r="D4792" s="732"/>
      <c r="E4792" s="732"/>
      <c r="F4792" s="731"/>
    </row>
    <row r="4793" spans="1:6" x14ac:dyDescent="0.3">
      <c r="A4793" s="723"/>
      <c r="B4793" s="732"/>
      <c r="C4793" s="732"/>
      <c r="D4793" s="732"/>
      <c r="E4793" s="732"/>
      <c r="F4793" s="731"/>
    </row>
    <row r="4794" spans="1:6" x14ac:dyDescent="0.3">
      <c r="A4794" s="723"/>
      <c r="B4794" s="732"/>
      <c r="C4794" s="732"/>
      <c r="D4794" s="732"/>
      <c r="E4794" s="732"/>
      <c r="F4794" s="731"/>
    </row>
    <row r="4795" spans="1:6" x14ac:dyDescent="0.3">
      <c r="A4795" s="723"/>
      <c r="B4795" s="732"/>
      <c r="C4795" s="732"/>
      <c r="D4795" s="732"/>
      <c r="E4795" s="732"/>
      <c r="F4795" s="731"/>
    </row>
    <row r="4796" spans="1:6" x14ac:dyDescent="0.3">
      <c r="A4796" s="723"/>
      <c r="B4796" s="732"/>
      <c r="C4796" s="732"/>
      <c r="D4796" s="732"/>
      <c r="E4796" s="732"/>
      <c r="F4796" s="731"/>
    </row>
    <row r="4797" spans="1:6" x14ac:dyDescent="0.3">
      <c r="A4797" s="723"/>
      <c r="B4797" s="732"/>
      <c r="C4797" s="732"/>
      <c r="D4797" s="732"/>
      <c r="E4797" s="732"/>
      <c r="F4797" s="731"/>
    </row>
    <row r="4798" spans="1:6" x14ac:dyDescent="0.3">
      <c r="A4798" s="723"/>
      <c r="B4798" s="732"/>
      <c r="C4798" s="732"/>
      <c r="D4798" s="732"/>
      <c r="E4798" s="732"/>
      <c r="F4798" s="731"/>
    </row>
    <row r="4799" spans="1:6" x14ac:dyDescent="0.3">
      <c r="A4799" s="723"/>
      <c r="B4799" s="732"/>
      <c r="C4799" s="732"/>
      <c r="D4799" s="732"/>
      <c r="E4799" s="732"/>
      <c r="F4799" s="731"/>
    </row>
    <row r="4800" spans="1:6" x14ac:dyDescent="0.3">
      <c r="A4800" s="723"/>
      <c r="B4800" s="732"/>
      <c r="C4800" s="732"/>
      <c r="D4800" s="732"/>
      <c r="E4800" s="732"/>
      <c r="F4800" s="731"/>
    </row>
    <row r="4801" spans="1:6" x14ac:dyDescent="0.3">
      <c r="A4801" s="723"/>
      <c r="B4801" s="732"/>
      <c r="C4801" s="732"/>
      <c r="D4801" s="732"/>
      <c r="E4801" s="732"/>
      <c r="F4801" s="731"/>
    </row>
    <row r="4802" spans="1:6" x14ac:dyDescent="0.3">
      <c r="A4802" s="723"/>
      <c r="B4802" s="732"/>
      <c r="C4802" s="732"/>
      <c r="D4802" s="732"/>
      <c r="E4802" s="732"/>
      <c r="F4802" s="731"/>
    </row>
    <row r="4803" spans="1:6" x14ac:dyDescent="0.3">
      <c r="A4803" s="723"/>
      <c r="B4803" s="732"/>
      <c r="C4803" s="732"/>
      <c r="D4803" s="732"/>
      <c r="E4803" s="732"/>
      <c r="F4803" s="731"/>
    </row>
    <row r="4804" spans="1:6" x14ac:dyDescent="0.3">
      <c r="A4804" s="723"/>
      <c r="B4804" s="732"/>
      <c r="C4804" s="732"/>
      <c r="D4804" s="732"/>
      <c r="E4804" s="732"/>
      <c r="F4804" s="731"/>
    </row>
    <row r="4805" spans="1:6" x14ac:dyDescent="0.3">
      <c r="A4805" s="723"/>
      <c r="B4805" s="732"/>
      <c r="C4805" s="732"/>
      <c r="D4805" s="732"/>
      <c r="E4805" s="732"/>
      <c r="F4805" s="731"/>
    </row>
    <row r="4806" spans="1:6" x14ac:dyDescent="0.3">
      <c r="A4806" s="723"/>
      <c r="B4806" s="732"/>
      <c r="C4806" s="732"/>
      <c r="D4806" s="732"/>
      <c r="E4806" s="732"/>
      <c r="F4806" s="731"/>
    </row>
    <row r="4807" spans="1:6" x14ac:dyDescent="0.3">
      <c r="A4807" s="723"/>
      <c r="B4807" s="732"/>
      <c r="C4807" s="732"/>
      <c r="D4807" s="732"/>
      <c r="E4807" s="732"/>
      <c r="F4807" s="731"/>
    </row>
    <row r="4808" spans="1:6" x14ac:dyDescent="0.3">
      <c r="A4808" s="723"/>
      <c r="B4808" s="732"/>
      <c r="C4808" s="732"/>
      <c r="D4808" s="732"/>
      <c r="E4808" s="732"/>
      <c r="F4808" s="731"/>
    </row>
    <row r="4809" spans="1:6" x14ac:dyDescent="0.3">
      <c r="A4809" s="723"/>
      <c r="B4809" s="732"/>
      <c r="C4809" s="732"/>
      <c r="D4809" s="732"/>
      <c r="E4809" s="732"/>
      <c r="F4809" s="731"/>
    </row>
    <row r="4810" spans="1:6" x14ac:dyDescent="0.3">
      <c r="A4810" s="723"/>
      <c r="B4810" s="732"/>
      <c r="C4810" s="732"/>
      <c r="D4810" s="732"/>
      <c r="E4810" s="732"/>
      <c r="F4810" s="731"/>
    </row>
    <row r="4811" spans="1:6" x14ac:dyDescent="0.3">
      <c r="A4811" s="723"/>
      <c r="B4811" s="732"/>
      <c r="C4811" s="732"/>
      <c r="D4811" s="732"/>
      <c r="E4811" s="732"/>
      <c r="F4811" s="731"/>
    </row>
    <row r="4812" spans="1:6" x14ac:dyDescent="0.3">
      <c r="A4812" s="723"/>
      <c r="B4812" s="732"/>
      <c r="C4812" s="732"/>
      <c r="D4812" s="732"/>
      <c r="E4812" s="732"/>
      <c r="F4812" s="731"/>
    </row>
    <row r="4813" spans="1:6" x14ac:dyDescent="0.3">
      <c r="A4813" s="723"/>
      <c r="B4813" s="732"/>
      <c r="C4813" s="732"/>
      <c r="D4813" s="732"/>
      <c r="E4813" s="732"/>
      <c r="F4813" s="731"/>
    </row>
    <row r="4814" spans="1:6" x14ac:dyDescent="0.3">
      <c r="A4814" s="723"/>
      <c r="B4814" s="732"/>
      <c r="C4814" s="732"/>
      <c r="D4814" s="732"/>
      <c r="E4814" s="732"/>
      <c r="F4814" s="731"/>
    </row>
    <row r="4815" spans="1:6" x14ac:dyDescent="0.3">
      <c r="A4815" s="723"/>
      <c r="B4815" s="732"/>
      <c r="C4815" s="732"/>
      <c r="D4815" s="732"/>
      <c r="E4815" s="732"/>
      <c r="F4815" s="731"/>
    </row>
    <row r="4816" spans="1:6" x14ac:dyDescent="0.3">
      <c r="A4816" s="723"/>
      <c r="B4816" s="732"/>
      <c r="C4816" s="732"/>
      <c r="D4816" s="732"/>
      <c r="E4816" s="732"/>
      <c r="F4816" s="731"/>
    </row>
    <row r="4817" spans="1:6" x14ac:dyDescent="0.3">
      <c r="A4817" s="723"/>
      <c r="B4817" s="732"/>
      <c r="C4817" s="732"/>
      <c r="D4817" s="732"/>
      <c r="E4817" s="732"/>
      <c r="F4817" s="731"/>
    </row>
    <row r="4818" spans="1:6" x14ac:dyDescent="0.3">
      <c r="A4818" s="723"/>
      <c r="B4818" s="732"/>
      <c r="C4818" s="732"/>
      <c r="D4818" s="732"/>
      <c r="E4818" s="732"/>
      <c r="F4818" s="731"/>
    </row>
    <row r="4819" spans="1:6" x14ac:dyDescent="0.3">
      <c r="A4819" s="723"/>
      <c r="B4819" s="732"/>
      <c r="C4819" s="732"/>
      <c r="D4819" s="732"/>
      <c r="E4819" s="732"/>
      <c r="F4819" s="731"/>
    </row>
    <row r="4820" spans="1:6" x14ac:dyDescent="0.3">
      <c r="A4820" s="723"/>
      <c r="B4820" s="732"/>
      <c r="C4820" s="732"/>
      <c r="D4820" s="732"/>
      <c r="E4820" s="732"/>
      <c r="F4820" s="731"/>
    </row>
    <row r="4821" spans="1:6" x14ac:dyDescent="0.3">
      <c r="A4821" s="723"/>
      <c r="B4821" s="732"/>
      <c r="C4821" s="732"/>
      <c r="D4821" s="732"/>
      <c r="E4821" s="732"/>
      <c r="F4821" s="731"/>
    </row>
    <row r="4822" spans="1:6" x14ac:dyDescent="0.3">
      <c r="A4822" s="723"/>
      <c r="B4822" s="732"/>
      <c r="C4822" s="732"/>
      <c r="D4822" s="732"/>
      <c r="E4822" s="732"/>
      <c r="F4822" s="731"/>
    </row>
    <row r="4823" spans="1:6" x14ac:dyDescent="0.3">
      <c r="A4823" s="723"/>
      <c r="B4823" s="732"/>
      <c r="C4823" s="732"/>
      <c r="D4823" s="732"/>
      <c r="E4823" s="732"/>
      <c r="F4823" s="731"/>
    </row>
    <row r="4824" spans="1:6" x14ac:dyDescent="0.3">
      <c r="A4824" s="723"/>
      <c r="B4824" s="732"/>
      <c r="C4824" s="732"/>
      <c r="D4824" s="732"/>
      <c r="E4824" s="732"/>
      <c r="F4824" s="731"/>
    </row>
    <row r="4825" spans="1:6" x14ac:dyDescent="0.3">
      <c r="A4825" s="723"/>
      <c r="B4825" s="732"/>
      <c r="C4825" s="732"/>
      <c r="D4825" s="732"/>
      <c r="E4825" s="732"/>
      <c r="F4825" s="731"/>
    </row>
    <row r="4826" spans="1:6" x14ac:dyDescent="0.3">
      <c r="A4826" s="723"/>
      <c r="B4826" s="732"/>
      <c r="C4826" s="732"/>
      <c r="D4826" s="732"/>
      <c r="E4826" s="732"/>
      <c r="F4826" s="731"/>
    </row>
    <row r="4827" spans="1:6" x14ac:dyDescent="0.3">
      <c r="A4827" s="723"/>
      <c r="B4827" s="732"/>
      <c r="C4827" s="732"/>
      <c r="D4827" s="732"/>
      <c r="E4827" s="732"/>
      <c r="F4827" s="731"/>
    </row>
    <row r="4828" spans="1:6" x14ac:dyDescent="0.3">
      <c r="A4828" s="723"/>
      <c r="B4828" s="732"/>
      <c r="C4828" s="732"/>
      <c r="D4828" s="732"/>
      <c r="E4828" s="732"/>
      <c r="F4828" s="731"/>
    </row>
    <row r="4829" spans="1:6" x14ac:dyDescent="0.3">
      <c r="A4829" s="723"/>
      <c r="B4829" s="732"/>
      <c r="C4829" s="732"/>
      <c r="D4829" s="732"/>
      <c r="E4829" s="732"/>
      <c r="F4829" s="731"/>
    </row>
    <row r="4830" spans="1:6" x14ac:dyDescent="0.3">
      <c r="A4830" s="723"/>
      <c r="B4830" s="732"/>
      <c r="C4830" s="732"/>
      <c r="D4830" s="732"/>
      <c r="E4830" s="732"/>
    </row>
    <row r="4831" spans="1:6" x14ac:dyDescent="0.3">
      <c r="C4831" s="732"/>
    </row>
    <row r="4832" spans="1:6" x14ac:dyDescent="0.3">
      <c r="C4832" s="732"/>
    </row>
    <row r="4833" spans="3:3" x14ac:dyDescent="0.3">
      <c r="C4833" s="732"/>
    </row>
    <row r="4834" spans="3:3" x14ac:dyDescent="0.3">
      <c r="C4834" s="732"/>
    </row>
    <row r="4835" spans="3:3" x14ac:dyDescent="0.3">
      <c r="C4835" s="732"/>
    </row>
    <row r="4836" spans="3:3" x14ac:dyDescent="0.3">
      <c r="C4836" s="732"/>
    </row>
  </sheetData>
  <sortState xmlns:xlrd2="http://schemas.microsoft.com/office/spreadsheetml/2017/richdata2" ref="A2:F2711">
    <sortCondition ref="A2:A2711"/>
  </sortState>
  <phoneticPr fontId="0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615"/>
  <sheetViews>
    <sheetView showZeros="0" tabSelected="1" zoomScale="116" zoomScaleNormal="116" workbookViewId="0">
      <pane ySplit="5" topLeftCell="A236" activePane="bottomLeft" state="frozenSplit"/>
      <selection pane="bottomLeft" activeCell="F245" sqref="F245"/>
    </sheetView>
  </sheetViews>
  <sheetFormatPr defaultColWidth="9" defaultRowHeight="10.199999999999999" x14ac:dyDescent="0.2"/>
  <cols>
    <col min="1" max="1" width="5" style="21" customWidth="1"/>
    <col min="2" max="2" width="12" style="50" customWidth="1"/>
    <col min="3" max="3" width="99.42578125" style="19" customWidth="1"/>
    <col min="4" max="4" width="13.28515625" style="21" customWidth="1"/>
    <col min="5" max="5" width="6.42578125" style="21" customWidth="1"/>
    <col min="6" max="6" width="1.85546875" style="48" customWidth="1"/>
    <col min="7" max="7" width="49.85546875" style="19" customWidth="1"/>
    <col min="8" max="8" width="4.7109375" style="21" customWidth="1"/>
    <col min="9" max="24" width="5.85546875" style="21" customWidth="1"/>
    <col min="25" max="25" width="5.85546875" style="49" customWidth="1"/>
    <col min="26" max="26" width="6.85546875" style="50" customWidth="1"/>
    <col min="27" max="27" width="7.42578125" style="51" bestFit="1" customWidth="1"/>
    <col min="28" max="28" width="6" style="14" bestFit="1" customWidth="1"/>
    <col min="29" max="29" width="1" style="15" customWidth="1"/>
    <col min="30" max="30" width="17.140625" style="14" bestFit="1" customWidth="1"/>
    <col min="31" max="31" width="9" style="15"/>
    <col min="32" max="16384" width="9" style="21"/>
  </cols>
  <sheetData>
    <row r="1" spans="1:31" s="9" customFormat="1" ht="12.75" customHeight="1" x14ac:dyDescent="0.25">
      <c r="A1" s="5"/>
      <c r="B1" s="6"/>
      <c r="C1" s="7"/>
      <c r="D1" s="8"/>
      <c r="F1" s="10"/>
      <c r="G1" s="1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Y1" s="12"/>
      <c r="Z1" s="6"/>
      <c r="AA1" s="13"/>
      <c r="AB1" s="14"/>
      <c r="AC1" s="15"/>
      <c r="AD1" s="14"/>
      <c r="AE1" s="16"/>
    </row>
    <row r="2" spans="1:31" s="9" customFormat="1" ht="63" customHeight="1" x14ac:dyDescent="0.25"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3"/>
      <c r="Q2" s="763"/>
      <c r="R2" s="763"/>
      <c r="S2" s="763"/>
      <c r="T2" s="763"/>
      <c r="U2" s="763"/>
      <c r="V2" s="763"/>
      <c r="W2" s="763"/>
      <c r="X2" s="763"/>
      <c r="Y2" s="763"/>
      <c r="Z2" s="6"/>
      <c r="AA2" s="13"/>
      <c r="AB2" s="14"/>
      <c r="AC2" s="15"/>
      <c r="AD2" s="14"/>
      <c r="AE2" s="16"/>
    </row>
    <row r="3" spans="1:31" s="9" customFormat="1" ht="12.75" customHeight="1" x14ac:dyDescent="0.25">
      <c r="A3" s="55"/>
      <c r="B3" s="5"/>
      <c r="C3" s="17"/>
      <c r="D3" s="55"/>
      <c r="E3" s="55"/>
      <c r="F3" s="18"/>
      <c r="G3" s="17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12"/>
      <c r="Z3" s="6"/>
      <c r="AA3" s="13"/>
      <c r="AB3" s="14"/>
      <c r="AC3" s="15"/>
      <c r="AD3" s="14"/>
      <c r="AE3" s="16"/>
    </row>
    <row r="4" spans="1:31" ht="125.1" customHeight="1" thickBot="1" x14ac:dyDescent="0.4">
      <c r="A4" s="59"/>
      <c r="B4" s="776"/>
      <c r="C4" s="776"/>
      <c r="D4" s="60"/>
      <c r="E4" s="60"/>
      <c r="F4" s="61"/>
      <c r="G4" s="62"/>
      <c r="H4" s="63"/>
      <c r="I4" s="64" t="s">
        <v>1274</v>
      </c>
      <c r="J4" s="65" t="s">
        <v>1275</v>
      </c>
      <c r="K4" s="65" t="s">
        <v>1276</v>
      </c>
      <c r="L4" s="65" t="s">
        <v>1277</v>
      </c>
      <c r="M4" s="65" t="s">
        <v>1278</v>
      </c>
      <c r="N4" s="65" t="s">
        <v>1279</v>
      </c>
      <c r="O4" s="65" t="s">
        <v>1280</v>
      </c>
      <c r="P4" s="65" t="s">
        <v>1281</v>
      </c>
      <c r="Q4" s="66" t="s">
        <v>2022</v>
      </c>
      <c r="R4" s="65" t="s">
        <v>1282</v>
      </c>
      <c r="S4" s="65" t="s">
        <v>3119</v>
      </c>
      <c r="T4" s="65" t="s">
        <v>1283</v>
      </c>
      <c r="U4" s="65" t="s">
        <v>1284</v>
      </c>
      <c r="V4" s="65" t="s">
        <v>1285</v>
      </c>
      <c r="W4" s="65" t="s">
        <v>1286</v>
      </c>
      <c r="X4" s="66" t="s">
        <v>1287</v>
      </c>
      <c r="Y4" s="67" t="s">
        <v>1288</v>
      </c>
      <c r="Z4" s="68" t="s">
        <v>1289</v>
      </c>
      <c r="AA4" s="69" t="s">
        <v>1290</v>
      </c>
      <c r="AB4" s="70" t="s">
        <v>2</v>
      </c>
      <c r="AD4" s="20" t="s">
        <v>3</v>
      </c>
    </row>
    <row r="5" spans="1:31" s="23" customFormat="1" ht="21.75" customHeight="1" thickBot="1" x14ac:dyDescent="0.35">
      <c r="A5" s="71" t="s">
        <v>89</v>
      </c>
      <c r="B5" s="72"/>
      <c r="C5" s="73" t="s">
        <v>80</v>
      </c>
      <c r="D5" s="74" t="s">
        <v>81</v>
      </c>
      <c r="E5" s="75"/>
      <c r="F5" s="76"/>
      <c r="G5" s="774" t="s">
        <v>781</v>
      </c>
      <c r="H5" s="775"/>
      <c r="I5" s="77">
        <f t="shared" ref="I5:AA5" si="0">SUM(I1522:I1609)</f>
        <v>54.01</v>
      </c>
      <c r="J5" s="77">
        <f t="shared" si="0"/>
        <v>26.009999999999998</v>
      </c>
      <c r="K5" s="77">
        <f t="shared" si="0"/>
        <v>10.01</v>
      </c>
      <c r="L5" s="77">
        <f t="shared" si="0"/>
        <v>22.009999999999998</v>
      </c>
      <c r="M5" s="77">
        <f t="shared" si="0"/>
        <v>10.01</v>
      </c>
      <c r="N5" s="77">
        <f t="shared" si="0"/>
        <v>44.01</v>
      </c>
      <c r="O5" s="77">
        <f t="shared" si="0"/>
        <v>19.009999999999998</v>
      </c>
      <c r="P5" s="77">
        <f t="shared" si="0"/>
        <v>30.009999999999998</v>
      </c>
      <c r="Q5" s="77">
        <f t="shared" si="0"/>
        <v>18.009999999999998</v>
      </c>
      <c r="R5" s="77">
        <f t="shared" si="0"/>
        <v>39.01</v>
      </c>
      <c r="S5" s="77">
        <f t="shared" si="0"/>
        <v>16.009999999999998</v>
      </c>
      <c r="T5" s="77">
        <f t="shared" si="0"/>
        <v>13.01</v>
      </c>
      <c r="U5" s="77">
        <f t="shared" si="0"/>
        <v>8.01</v>
      </c>
      <c r="V5" s="77">
        <f t="shared" si="0"/>
        <v>39.01</v>
      </c>
      <c r="W5" s="77">
        <f t="shared" si="0"/>
        <v>21.009999999999998</v>
      </c>
      <c r="X5" s="77">
        <f t="shared" si="0"/>
        <v>33.01</v>
      </c>
      <c r="Y5" s="77">
        <f t="shared" si="0"/>
        <v>14.01</v>
      </c>
      <c r="Z5" s="78">
        <f t="shared" si="0"/>
        <v>108.00999999999999</v>
      </c>
      <c r="AA5" s="79">
        <f t="shared" si="0"/>
        <v>2921.1700000000019</v>
      </c>
      <c r="AB5" s="80"/>
      <c r="AC5" s="15"/>
      <c r="AD5" s="14"/>
      <c r="AE5" s="22"/>
    </row>
    <row r="6" spans="1:31" s="23" customFormat="1" ht="5.0999999999999996" customHeight="1" thickTop="1" x14ac:dyDescent="0.3">
      <c r="A6" s="779" t="s">
        <v>2187</v>
      </c>
      <c r="B6" s="779"/>
      <c r="C6" s="764"/>
      <c r="D6" s="766"/>
      <c r="E6" s="768"/>
      <c r="F6" s="770"/>
      <c r="G6" s="764"/>
      <c r="H6" s="772"/>
      <c r="I6" s="83" t="s">
        <v>135</v>
      </c>
      <c r="J6" s="83" t="s">
        <v>69</v>
      </c>
      <c r="K6" s="83" t="s">
        <v>515</v>
      </c>
      <c r="L6" s="83" t="s">
        <v>70</v>
      </c>
      <c r="M6" s="83" t="s">
        <v>71</v>
      </c>
      <c r="N6" s="83" t="s">
        <v>44</v>
      </c>
      <c r="O6" s="83" t="s">
        <v>652</v>
      </c>
      <c r="P6" s="83" t="s">
        <v>38</v>
      </c>
      <c r="Q6" s="83" t="s">
        <v>2021</v>
      </c>
      <c r="R6" s="83" t="s">
        <v>142</v>
      </c>
      <c r="S6" s="83" t="s">
        <v>3120</v>
      </c>
      <c r="T6" s="83" t="s">
        <v>159</v>
      </c>
      <c r="U6" s="83" t="s">
        <v>143</v>
      </c>
      <c r="V6" s="83" t="s">
        <v>72</v>
      </c>
      <c r="W6" s="83" t="s">
        <v>784</v>
      </c>
      <c r="X6" s="83" t="s">
        <v>39</v>
      </c>
      <c r="Y6" s="84" t="s">
        <v>73</v>
      </c>
      <c r="Z6" s="85" t="s">
        <v>67</v>
      </c>
      <c r="AA6" s="86" t="s">
        <v>68</v>
      </c>
      <c r="AB6" s="80"/>
      <c r="AC6" s="15"/>
      <c r="AD6" s="14"/>
      <c r="AE6" s="22"/>
    </row>
    <row r="7" spans="1:31" s="23" customFormat="1" ht="9.9" customHeight="1" thickBot="1" x14ac:dyDescent="0.35">
      <c r="A7" s="780"/>
      <c r="B7" s="780"/>
      <c r="C7" s="765"/>
      <c r="D7" s="767"/>
      <c r="E7" s="769"/>
      <c r="F7" s="771"/>
      <c r="G7" s="765"/>
      <c r="H7" s="773"/>
      <c r="I7" s="87">
        <v>0.01</v>
      </c>
      <c r="J7" s="88">
        <v>0.01</v>
      </c>
      <c r="K7" s="88">
        <v>0.01</v>
      </c>
      <c r="L7" s="88">
        <v>0.01</v>
      </c>
      <c r="M7" s="88">
        <v>0.01</v>
      </c>
      <c r="N7" s="88">
        <v>0.01</v>
      </c>
      <c r="O7" s="88">
        <v>0.01</v>
      </c>
      <c r="P7" s="88">
        <v>0.01</v>
      </c>
      <c r="Q7" s="88">
        <v>0.01</v>
      </c>
      <c r="R7" s="88">
        <v>0.01</v>
      </c>
      <c r="S7" s="88">
        <v>0.01</v>
      </c>
      <c r="T7" s="88">
        <v>0.01</v>
      </c>
      <c r="U7" s="88">
        <v>0.01</v>
      </c>
      <c r="V7" s="88">
        <v>0.01</v>
      </c>
      <c r="W7" s="88">
        <v>0.01</v>
      </c>
      <c r="X7" s="88">
        <v>0.01</v>
      </c>
      <c r="Y7" s="89">
        <v>0.01</v>
      </c>
      <c r="Z7" s="90">
        <v>0.01</v>
      </c>
      <c r="AA7" s="91">
        <v>0.01</v>
      </c>
      <c r="AB7" s="80"/>
      <c r="AC7" s="15"/>
      <c r="AD7" s="14"/>
      <c r="AE7" s="22"/>
    </row>
    <row r="8" spans="1:31" s="23" customFormat="1" ht="20.100000000000001" customHeight="1" x14ac:dyDescent="0.3">
      <c r="A8" s="128">
        <v>14</v>
      </c>
      <c r="B8" s="128"/>
      <c r="C8" s="129" t="s">
        <v>4403</v>
      </c>
      <c r="D8" s="130" t="s">
        <v>137</v>
      </c>
      <c r="E8" s="129">
        <v>1</v>
      </c>
      <c r="F8" s="131" t="s">
        <v>2011</v>
      </c>
      <c r="G8" s="132" t="str">
        <f>IF(F8&lt;&gt;"",LOOKUP(F8,UCI,UCI),"")</f>
        <v>LEITÃO Iúri Gabriel Dantas</v>
      </c>
      <c r="H8" s="133">
        <v>1</v>
      </c>
      <c r="I8" s="134" t="str">
        <f>IF($AB8=$I$6,$H8,"")</f>
        <v/>
      </c>
      <c r="J8" s="135" t="str">
        <f>IF($AB8=$J$6,$H8,"")</f>
        <v/>
      </c>
      <c r="K8" s="135" t="str">
        <f>IF($AB8=$K$6,$H8,"")</f>
        <v/>
      </c>
      <c r="L8" s="135" t="str">
        <f>IF($AB8=$L$6,$H8,"")</f>
        <v/>
      </c>
      <c r="M8" s="135" t="str">
        <f>IF($AB8=$M$6,$H8,"")</f>
        <v/>
      </c>
      <c r="N8" s="135" t="str">
        <f>IF($AB8=$N$6,$H8,"")</f>
        <v/>
      </c>
      <c r="O8" s="135" t="str">
        <f>IF($AB8=$O$6,$H8,"")</f>
        <v/>
      </c>
      <c r="P8" s="135" t="str">
        <f>IF($AB8=$P$6,$H8,"")</f>
        <v/>
      </c>
      <c r="Q8" s="136" t="str">
        <f>IF($AB8=$Q$6,$H8,"")</f>
        <v/>
      </c>
      <c r="R8" s="135" t="str">
        <f>IF($AB8=$R$6,$H8,"")</f>
        <v/>
      </c>
      <c r="S8" s="135" t="str">
        <f>IF($AB8=$S$6,$H8,"")</f>
        <v/>
      </c>
      <c r="T8" s="135" t="str">
        <f>IF($AB8=$T$6,$H8,"")</f>
        <v/>
      </c>
      <c r="U8" s="135" t="str">
        <f>IF($AB8=$U$6,$H8,"")</f>
        <v/>
      </c>
      <c r="V8" s="135" t="str">
        <f>IF($AB8=$V$6,$H8,"")</f>
        <v/>
      </c>
      <c r="W8" s="135" t="str">
        <f>IF($AB8=$W$6,$H8,"")</f>
        <v/>
      </c>
      <c r="X8" s="136" t="str">
        <f>IF($AB8=$X$6,$H8,"")</f>
        <v/>
      </c>
      <c r="Y8" s="137" t="str">
        <f>IF($AB8=$Y$6,$H8,"")</f>
        <v/>
      </c>
      <c r="Z8" s="138">
        <f>IF(SUM(I8:Y8)+AA8=0,H8,"")</f>
        <v>1</v>
      </c>
      <c r="AA8" s="139">
        <f>IF(F8="",H8,0)</f>
        <v>0</v>
      </c>
      <c r="AB8" s="80">
        <f>IF(F8&lt;&gt;"",VLOOKUP($G8,_UCI3,3,0),"")</f>
        <v>0</v>
      </c>
      <c r="AC8" s="15"/>
      <c r="AD8" s="14">
        <f>IF(G8&lt;&gt;"",VLOOKUP($G8,_UCI3,2,0),"")</f>
        <v>10010800831</v>
      </c>
      <c r="AE8" s="22"/>
    </row>
    <row r="9" spans="1:31" s="23" customFormat="1" ht="20.100000000000001" customHeight="1" x14ac:dyDescent="0.3">
      <c r="A9" s="128"/>
      <c r="B9" s="166"/>
      <c r="C9" s="129" t="s">
        <v>4602</v>
      </c>
      <c r="D9" s="130" t="s">
        <v>138</v>
      </c>
      <c r="E9" s="129">
        <v>1</v>
      </c>
      <c r="F9" s="131" t="s">
        <v>2438</v>
      </c>
      <c r="G9" s="132" t="str">
        <f>IF(F9&lt;&gt;"",LOOKUP(F9,UCI,UCI),"")</f>
        <v>CHARLTON Josh</v>
      </c>
      <c r="H9" s="133">
        <v>1</v>
      </c>
      <c r="I9" s="134" t="str">
        <f>IF($AB9=$I$6,$H9,"")</f>
        <v/>
      </c>
      <c r="J9" s="135" t="str">
        <f>IF($AB9=$J$6,$H9,"")</f>
        <v/>
      </c>
      <c r="K9" s="135" t="str">
        <f>IF($AB9=$K$6,$H9,"")</f>
        <v/>
      </c>
      <c r="L9" s="135" t="str">
        <f>IF($AB9=$L$6,$H9,"")</f>
        <v/>
      </c>
      <c r="M9" s="135" t="str">
        <f>IF($AB9=$M$6,$H9,"")</f>
        <v/>
      </c>
      <c r="N9" s="135" t="str">
        <f>IF($AB9=$N$6,$H9,"")</f>
        <v/>
      </c>
      <c r="O9" s="135" t="str">
        <f>IF($AB9=$O$6,$H9,"")</f>
        <v/>
      </c>
      <c r="P9" s="135" t="str">
        <f>IF($AB9=$P$6,$H9,"")</f>
        <v/>
      </c>
      <c r="Q9" s="136" t="str">
        <f>IF($AB9=$Q$6,$H9,"")</f>
        <v/>
      </c>
      <c r="R9" s="135" t="str">
        <f>IF($AB9=$R$6,$H9,"")</f>
        <v/>
      </c>
      <c r="S9" s="135" t="str">
        <f>IF($AB9=$S$6,$H9,"")</f>
        <v/>
      </c>
      <c r="T9" s="135" t="str">
        <f>IF($AB9=$T$6,$H9,"")</f>
        <v/>
      </c>
      <c r="U9" s="135" t="str">
        <f>IF($AB9=$U$6,$H9,"")</f>
        <v/>
      </c>
      <c r="V9" s="135" t="str">
        <f>IF($AB9=$V$6,$H9,"")</f>
        <v/>
      </c>
      <c r="W9" s="135" t="str">
        <f>IF($AB9=$W$6,$H9,"")</f>
        <v/>
      </c>
      <c r="X9" s="136" t="str">
        <f>IF($AB9=$X$6,$H9,"")</f>
        <v/>
      </c>
      <c r="Y9" s="137" t="str">
        <f>IF($AB9=$Y$6,$H9,"")</f>
        <v/>
      </c>
      <c r="Z9" s="138">
        <f>IF(SUM(I9:Y9)+AA9=0,H9,"")</f>
        <v>1</v>
      </c>
      <c r="AA9" s="139">
        <f>IF(F9="",H9,0)</f>
        <v>0</v>
      </c>
      <c r="AB9" s="80">
        <f>IF(F9&lt;&gt;"",VLOOKUP($G9,_UCI3,3,0),"")</f>
        <v>0</v>
      </c>
      <c r="AC9" s="15"/>
      <c r="AD9" s="14">
        <f>IF(G9&lt;&gt;"",VLOOKUP($G9,_UCI3,2,0),"")</f>
        <v>10094658341</v>
      </c>
      <c r="AE9" s="22"/>
    </row>
    <row r="10" spans="1:31" s="23" customFormat="1" ht="20.100000000000001" customHeight="1" x14ac:dyDescent="0.3">
      <c r="A10" s="104">
        <v>15</v>
      </c>
      <c r="B10" s="104"/>
      <c r="C10" s="105" t="s">
        <v>3004</v>
      </c>
      <c r="D10" s="106" t="s">
        <v>140</v>
      </c>
      <c r="E10" s="105">
        <v>1</v>
      </c>
      <c r="F10" s="123" t="s">
        <v>1599</v>
      </c>
      <c r="G10" s="108" t="str">
        <f t="shared" ref="G10:G40" si="1">IF(F10&lt;&gt;"",LOOKUP(F10,UCI,UCI),"")</f>
        <v>CHRISTEN Fabio</v>
      </c>
      <c r="H10" s="109">
        <v>2</v>
      </c>
      <c r="I10" s="110" t="str">
        <f t="shared" ref="I10:I61" si="2">IF($AB10=$I$6,$H10,"")</f>
        <v/>
      </c>
      <c r="J10" s="110" t="str">
        <f t="shared" ref="J10:J61" si="3">IF($AB10=$J$6,$H10,"")</f>
        <v/>
      </c>
      <c r="K10" s="110" t="str">
        <f t="shared" ref="K10:K61" si="4">IF($AB10=$K$6,$H10,"")</f>
        <v/>
      </c>
      <c r="L10" s="110" t="str">
        <f t="shared" ref="L10:L61" si="5">IF($AB10=$L$6,$H10,"")</f>
        <v/>
      </c>
      <c r="M10" s="110" t="str">
        <f t="shared" ref="M10:M61" si="6">IF($AB10=$M$6,$H10,"")</f>
        <v/>
      </c>
      <c r="N10" s="110" t="str">
        <f t="shared" ref="N10:N61" si="7">IF($AB10=$N$6,$H10,"")</f>
        <v/>
      </c>
      <c r="O10" s="110" t="str">
        <f t="shared" ref="O10:O61" si="8">IF($AB10=$O$6,$H10,"")</f>
        <v/>
      </c>
      <c r="P10" s="110" t="str">
        <f t="shared" ref="P10:P61" si="9">IF($AB10=$P$6,$H10,"")</f>
        <v/>
      </c>
      <c r="Q10" s="110" t="str">
        <f t="shared" ref="Q10:Q61" si="10">IF($AB10=$Q$6,$H10,"")</f>
        <v/>
      </c>
      <c r="R10" s="110">
        <f t="shared" ref="R10:R61" si="11">IF($AB10=$R$6,$H10,"")</f>
        <v>2</v>
      </c>
      <c r="S10" s="110" t="str">
        <f t="shared" ref="S10:S61" si="12">IF($AB10=$S$6,$H10,"")</f>
        <v/>
      </c>
      <c r="T10" s="110" t="str">
        <f t="shared" ref="T10:T61" si="13">IF($AB10=$T$6,$H10,"")</f>
        <v/>
      </c>
      <c r="U10" s="110" t="str">
        <f t="shared" ref="U10:U61" si="14">IF($AB10=$U$6,$H10,"")</f>
        <v/>
      </c>
      <c r="V10" s="110" t="str">
        <f t="shared" ref="V10:V61" si="15">IF($AB10=$V$6,$H10,"")</f>
        <v/>
      </c>
      <c r="W10" s="110" t="str">
        <f t="shared" ref="W10:W61" si="16">IF($AB10=$W$6,$H10,"")</f>
        <v/>
      </c>
      <c r="X10" s="110" t="str">
        <f t="shared" ref="X10:X61" si="17">IF($AB10=$X$6,$H10,"")</f>
        <v/>
      </c>
      <c r="Y10" s="105" t="str">
        <f t="shared" ref="Y10:Y61" si="18">IF($AB10=$Y$6,$H10,"")</f>
        <v/>
      </c>
      <c r="Z10" s="111" t="str">
        <f t="shared" ref="Z10:Z61" si="19">IF(SUM(I10:Y10)+AA10=0,H10,"")</f>
        <v/>
      </c>
      <c r="AA10" s="124">
        <f t="shared" ref="AA10:AA61" si="20">IF(F10="",H10,0)</f>
        <v>0</v>
      </c>
      <c r="AB10" s="102" t="str">
        <f t="shared" ref="AB10:AB61" si="21">IF(F10&lt;&gt;"",VLOOKUP($G10,_UCI3,3,0),"")</f>
        <v>MB</v>
      </c>
      <c r="AC10" s="28"/>
      <c r="AD10" s="14"/>
      <c r="AE10" s="22"/>
    </row>
    <row r="11" spans="1:31" s="23" customFormat="1" ht="15" customHeight="1" x14ac:dyDescent="0.3">
      <c r="A11" s="103"/>
      <c r="B11" s="104"/>
      <c r="C11" s="105"/>
      <c r="D11" s="106"/>
      <c r="E11" s="105">
        <v>2</v>
      </c>
      <c r="F11" s="125" t="s">
        <v>1953</v>
      </c>
      <c r="G11" s="108" t="str">
        <f t="shared" si="1"/>
        <v>PARET-PEINTRE Aurélien</v>
      </c>
      <c r="H11" s="109">
        <v>1</v>
      </c>
      <c r="I11" s="110" t="str">
        <f t="shared" si="2"/>
        <v/>
      </c>
      <c r="J11" s="110" t="str">
        <f t="shared" si="3"/>
        <v/>
      </c>
      <c r="K11" s="110" t="str">
        <f t="shared" si="4"/>
        <v/>
      </c>
      <c r="L11" s="110" t="str">
        <f t="shared" si="5"/>
        <v/>
      </c>
      <c r="M11" s="110" t="str">
        <f t="shared" si="6"/>
        <v/>
      </c>
      <c r="N11" s="110" t="str">
        <f t="shared" si="7"/>
        <v/>
      </c>
      <c r="O11" s="110" t="str">
        <f t="shared" si="8"/>
        <v/>
      </c>
      <c r="P11" s="110" t="str">
        <f t="shared" si="9"/>
        <v/>
      </c>
      <c r="Q11" s="110" t="str">
        <f t="shared" si="10"/>
        <v/>
      </c>
      <c r="R11" s="110">
        <f t="shared" si="11"/>
        <v>1</v>
      </c>
      <c r="S11" s="110" t="str">
        <f t="shared" si="12"/>
        <v/>
      </c>
      <c r="T11" s="110" t="str">
        <f t="shared" si="13"/>
        <v/>
      </c>
      <c r="U11" s="110" t="str">
        <f t="shared" si="14"/>
        <v/>
      </c>
      <c r="V11" s="110" t="str">
        <f t="shared" si="15"/>
        <v/>
      </c>
      <c r="W11" s="110" t="str">
        <f t="shared" si="16"/>
        <v/>
      </c>
      <c r="X11" s="110" t="str">
        <f t="shared" si="17"/>
        <v/>
      </c>
      <c r="Y11" s="105" t="str">
        <f t="shared" si="18"/>
        <v/>
      </c>
      <c r="Z11" s="111" t="str">
        <f t="shared" si="19"/>
        <v/>
      </c>
      <c r="AA11" s="124">
        <f t="shared" si="20"/>
        <v>0</v>
      </c>
      <c r="AB11" s="102" t="str">
        <f t="shared" si="21"/>
        <v>MB</v>
      </c>
      <c r="AC11" s="28"/>
      <c r="AD11" s="14"/>
      <c r="AE11" s="22"/>
    </row>
    <row r="12" spans="1:31" s="23" customFormat="1" ht="14.25" customHeight="1" x14ac:dyDescent="0.3">
      <c r="A12" s="113"/>
      <c r="B12" s="114"/>
      <c r="C12" s="115"/>
      <c r="D12" s="116"/>
      <c r="E12" s="115">
        <v>3</v>
      </c>
      <c r="F12" s="126" t="s">
        <v>3079</v>
      </c>
      <c r="G12" s="118" t="str">
        <f t="shared" si="1"/>
        <v>SCARONI Christian</v>
      </c>
      <c r="H12" s="119">
        <v>1</v>
      </c>
      <c r="I12" s="120" t="str">
        <f t="shared" si="2"/>
        <v/>
      </c>
      <c r="J12" s="120" t="str">
        <f t="shared" si="3"/>
        <v/>
      </c>
      <c r="K12" s="120" t="str">
        <f t="shared" si="4"/>
        <v/>
      </c>
      <c r="L12" s="120" t="str">
        <f t="shared" si="5"/>
        <v/>
      </c>
      <c r="M12" s="120" t="str">
        <f t="shared" si="6"/>
        <v/>
      </c>
      <c r="N12" s="120" t="str">
        <f t="shared" si="7"/>
        <v/>
      </c>
      <c r="O12" s="120" t="str">
        <f t="shared" si="8"/>
        <v/>
      </c>
      <c r="P12" s="120" t="str">
        <f t="shared" si="9"/>
        <v/>
      </c>
      <c r="Q12" s="120" t="str">
        <f t="shared" si="10"/>
        <v/>
      </c>
      <c r="R12" s="120" t="str">
        <f t="shared" si="11"/>
        <v/>
      </c>
      <c r="S12" s="120">
        <f t="shared" si="12"/>
        <v>1</v>
      </c>
      <c r="T12" s="120" t="str">
        <f t="shared" si="13"/>
        <v/>
      </c>
      <c r="U12" s="120" t="str">
        <f t="shared" si="14"/>
        <v/>
      </c>
      <c r="V12" s="120" t="str">
        <f t="shared" si="15"/>
        <v/>
      </c>
      <c r="W12" s="120" t="str">
        <f t="shared" si="16"/>
        <v/>
      </c>
      <c r="X12" s="120" t="str">
        <f t="shared" si="17"/>
        <v/>
      </c>
      <c r="Y12" s="115" t="str">
        <f t="shared" si="18"/>
        <v/>
      </c>
      <c r="Z12" s="121" t="str">
        <f t="shared" si="19"/>
        <v/>
      </c>
      <c r="AA12" s="127">
        <f t="shared" si="20"/>
        <v>0</v>
      </c>
      <c r="AB12" s="102" t="str">
        <f t="shared" si="21"/>
        <v>M&amp;N</v>
      </c>
      <c r="AC12" s="28"/>
      <c r="AD12" s="14"/>
      <c r="AE12" s="22"/>
    </row>
    <row r="13" spans="1:31" s="23" customFormat="1" ht="20.100000000000001" customHeight="1" x14ac:dyDescent="0.3">
      <c r="A13" s="114"/>
      <c r="B13" s="114"/>
      <c r="C13" s="344" t="s">
        <v>4536</v>
      </c>
      <c r="D13" s="294" t="s">
        <v>136</v>
      </c>
      <c r="E13" s="115">
        <v>1</v>
      </c>
      <c r="F13" s="164" t="s">
        <v>418</v>
      </c>
      <c r="G13" s="118" t="str">
        <f t="shared" si="1"/>
        <v>VALVERDE BELMONTE Alejandro</v>
      </c>
      <c r="H13" s="195">
        <v>2</v>
      </c>
      <c r="I13" s="120" t="str">
        <f t="shared" si="2"/>
        <v/>
      </c>
      <c r="J13" s="120" t="str">
        <f t="shared" si="3"/>
        <v/>
      </c>
      <c r="K13" s="120" t="str">
        <f t="shared" si="4"/>
        <v/>
      </c>
      <c r="L13" s="120" t="str">
        <f t="shared" si="5"/>
        <v/>
      </c>
      <c r="M13" s="120" t="str">
        <f t="shared" si="6"/>
        <v/>
      </c>
      <c r="N13" s="120" t="str">
        <f t="shared" si="7"/>
        <v/>
      </c>
      <c r="O13" s="120" t="str">
        <f t="shared" si="8"/>
        <v/>
      </c>
      <c r="P13" s="120" t="str">
        <f t="shared" si="9"/>
        <v/>
      </c>
      <c r="Q13" s="120" t="str">
        <f t="shared" si="10"/>
        <v/>
      </c>
      <c r="R13" s="120" t="str">
        <f t="shared" si="11"/>
        <v/>
      </c>
      <c r="S13" s="120" t="str">
        <f t="shared" si="12"/>
        <v/>
      </c>
      <c r="T13" s="120" t="str">
        <f t="shared" si="13"/>
        <v/>
      </c>
      <c r="U13" s="120" t="str">
        <f t="shared" si="14"/>
        <v/>
      </c>
      <c r="V13" s="120" t="str">
        <f t="shared" si="15"/>
        <v/>
      </c>
      <c r="W13" s="120" t="str">
        <f t="shared" si="16"/>
        <v/>
      </c>
      <c r="X13" s="120" t="str">
        <f t="shared" si="17"/>
        <v/>
      </c>
      <c r="Y13" s="115" t="str">
        <f t="shared" si="18"/>
        <v/>
      </c>
      <c r="Z13" s="291">
        <f t="shared" si="19"/>
        <v>2</v>
      </c>
      <c r="AA13" s="122">
        <f t="shared" si="20"/>
        <v>0</v>
      </c>
      <c r="AB13" s="102">
        <f t="shared" si="21"/>
        <v>0</v>
      </c>
      <c r="AC13" s="28"/>
      <c r="AD13" s="14">
        <f t="shared" ref="AD13" si="22">IF(G13&lt;&gt;"",VLOOKUP($G13,_UCI3,2,0),"")</f>
        <v>10001457509</v>
      </c>
      <c r="AE13" s="22"/>
    </row>
    <row r="14" spans="1:31" s="23" customFormat="1" ht="20.100000000000001" customHeight="1" x14ac:dyDescent="0.3">
      <c r="A14" s="128"/>
      <c r="B14" s="128"/>
      <c r="C14" s="129" t="s">
        <v>4401</v>
      </c>
      <c r="D14" s="130" t="s">
        <v>137</v>
      </c>
      <c r="E14" s="129">
        <v>1</v>
      </c>
      <c r="F14" s="131" t="s">
        <v>2153</v>
      </c>
      <c r="G14" s="132" t="str">
        <f>IF(F14&lt;&gt;"",LOOKUP(F14,UCI,UCI),"")</f>
        <v>TEUTENBERG Tim Torn</v>
      </c>
      <c r="H14" s="133">
        <v>1</v>
      </c>
      <c r="I14" s="134" t="str">
        <f>IF($AB14=$I$6,$H14,"")</f>
        <v/>
      </c>
      <c r="J14" s="135" t="str">
        <f>IF($AB14=$J$6,$H14,"")</f>
        <v/>
      </c>
      <c r="K14" s="135" t="str">
        <f>IF($AB14=$K$6,$H14,"")</f>
        <v/>
      </c>
      <c r="L14" s="135" t="str">
        <f>IF($AB14=$L$6,$H14,"")</f>
        <v/>
      </c>
      <c r="M14" s="135" t="str">
        <f>IF($AB14=$M$6,$H14,"")</f>
        <v/>
      </c>
      <c r="N14" s="135" t="str">
        <f>IF($AB14=$N$6,$H14,"")</f>
        <v/>
      </c>
      <c r="O14" s="135" t="str">
        <f>IF($AB14=$O$6,$H14,"")</f>
        <v/>
      </c>
      <c r="P14" s="135" t="str">
        <f>IF($AB14=$P$6,$H14,"")</f>
        <v/>
      </c>
      <c r="Q14" s="136" t="str">
        <f>IF($AB14=$Q$6,$H14,"")</f>
        <v/>
      </c>
      <c r="R14" s="135" t="str">
        <f>IF($AB14=$R$6,$H14,"")</f>
        <v/>
      </c>
      <c r="S14" s="135" t="str">
        <f>IF($AB14=$S$6,$H14,"")</f>
        <v/>
      </c>
      <c r="T14" s="135">
        <f>IF($AB14=$T$6,$H14,"")</f>
        <v>1</v>
      </c>
      <c r="U14" s="135" t="str">
        <f>IF($AB14=$U$6,$H14,"")</f>
        <v/>
      </c>
      <c r="V14" s="135" t="str">
        <f>IF($AB14=$V$6,$H14,"")</f>
        <v/>
      </c>
      <c r="W14" s="135" t="str">
        <f>IF($AB14=$W$6,$H14,"")</f>
        <v/>
      </c>
      <c r="X14" s="136" t="str">
        <f>IF($AB14=$X$6,$H14,"")</f>
        <v/>
      </c>
      <c r="Y14" s="137" t="str">
        <f>IF($AB14=$Y$6,$H14,"")</f>
        <v/>
      </c>
      <c r="Z14" s="138" t="str">
        <f>IF(SUM(I14:Y14)+AA14=0,H14,"")</f>
        <v/>
      </c>
      <c r="AA14" s="139">
        <f>IF(F14="",H14,0)</f>
        <v>0</v>
      </c>
      <c r="AB14" s="80" t="str">
        <f>IF(F14&lt;&gt;"",VLOOKUP($G14,_UCI3,3,0),"")</f>
        <v>NB</v>
      </c>
      <c r="AC14" s="15"/>
      <c r="AD14" s="14">
        <f>IF(G14&lt;&gt;"",VLOOKUP($G14,_UCI3,2,0),"")</f>
        <v>10050865568</v>
      </c>
      <c r="AE14" s="22"/>
    </row>
    <row r="15" spans="1:31" s="23" customFormat="1" ht="20.100000000000001" customHeight="1" x14ac:dyDescent="0.3">
      <c r="A15" s="128"/>
      <c r="B15" s="166" t="s">
        <v>145</v>
      </c>
      <c r="C15" s="129" t="s">
        <v>4402</v>
      </c>
      <c r="D15" s="130" t="s">
        <v>138</v>
      </c>
      <c r="E15" s="129">
        <v>1</v>
      </c>
      <c r="F15" s="131" t="s">
        <v>884</v>
      </c>
      <c r="G15" s="132" t="str">
        <f>IF(F15&lt;&gt;"",LOOKUP(F15,UCI,UCI),"")</f>
        <v>LAVREYSEN Harrie</v>
      </c>
      <c r="H15" s="133">
        <v>1</v>
      </c>
      <c r="I15" s="134" t="str">
        <f>IF($AB15=$I$6,$H15,"")</f>
        <v/>
      </c>
      <c r="J15" s="135" t="str">
        <f>IF($AB15=$J$6,$H15,"")</f>
        <v/>
      </c>
      <c r="K15" s="135" t="str">
        <f>IF($AB15=$K$6,$H15,"")</f>
        <v/>
      </c>
      <c r="L15" s="135" t="str">
        <f>IF($AB15=$L$6,$H15,"")</f>
        <v/>
      </c>
      <c r="M15" s="135" t="str">
        <f>IF($AB15=$M$6,$H15,"")</f>
        <v/>
      </c>
      <c r="N15" s="135" t="str">
        <f>IF($AB15=$N$6,$H15,"")</f>
        <v/>
      </c>
      <c r="O15" s="135" t="str">
        <f>IF($AB15=$O$6,$H15,"")</f>
        <v/>
      </c>
      <c r="P15" s="135" t="str">
        <f>IF($AB15=$P$6,$H15,"")</f>
        <v/>
      </c>
      <c r="Q15" s="136" t="str">
        <f>IF($AB15=$Q$6,$H15,"")</f>
        <v/>
      </c>
      <c r="R15" s="135" t="str">
        <f>IF($AB15=$R$6,$H15,"")</f>
        <v/>
      </c>
      <c r="S15" s="135" t="str">
        <f>IF($AB15=$S$6,$H15,"")</f>
        <v/>
      </c>
      <c r="T15" s="135" t="str">
        <f>IF($AB15=$T$6,$H15,"")</f>
        <v/>
      </c>
      <c r="U15" s="135" t="str">
        <f>IF($AB15=$U$6,$H15,"")</f>
        <v/>
      </c>
      <c r="V15" s="135">
        <f>IF($AB15=$V$6,$H15,"")</f>
        <v>1</v>
      </c>
      <c r="W15" s="135" t="str">
        <f>IF($AB15=$W$6,$H15,"")</f>
        <v/>
      </c>
      <c r="X15" s="136" t="str">
        <f>IF($AB15=$X$6,$H15,"")</f>
        <v/>
      </c>
      <c r="Y15" s="137" t="str">
        <f>IF($AB15=$Y$6,$H15,"")</f>
        <v/>
      </c>
      <c r="Z15" s="138" t="str">
        <f>IF(SUM(I15:Y15)+AA15=0,H15,"")</f>
        <v/>
      </c>
      <c r="AA15" s="139">
        <f>IF(F15="",H15,0)</f>
        <v>0</v>
      </c>
      <c r="AB15" s="80" t="str">
        <f>IF(F15&lt;&gt;"",VLOOKUP($G15,_UCI3,3,0),"")</f>
        <v>RM</v>
      </c>
      <c r="AC15" s="15"/>
      <c r="AD15" s="14">
        <f>IF(G15&lt;&gt;"",VLOOKUP($G15,_UCI3,2,0),"")</f>
        <v>10009535686</v>
      </c>
      <c r="AE15" s="22"/>
    </row>
    <row r="16" spans="1:31" s="23" customFormat="1" ht="20.100000000000001" customHeight="1" x14ac:dyDescent="0.3">
      <c r="A16" s="104">
        <v>16</v>
      </c>
      <c r="B16" s="104"/>
      <c r="C16" s="105" t="s">
        <v>2299</v>
      </c>
      <c r="D16" s="106" t="s">
        <v>1272</v>
      </c>
      <c r="E16" s="105">
        <v>1</v>
      </c>
      <c r="F16" s="140" t="s">
        <v>2066</v>
      </c>
      <c r="G16" s="141" t="str">
        <f t="shared" si="1"/>
        <v>FRETIN Milan</v>
      </c>
      <c r="H16" s="142">
        <v>4</v>
      </c>
      <c r="I16" s="143" t="str">
        <f t="shared" si="2"/>
        <v/>
      </c>
      <c r="J16" s="144" t="str">
        <f t="shared" si="3"/>
        <v/>
      </c>
      <c r="K16" s="144" t="str">
        <f t="shared" si="4"/>
        <v/>
      </c>
      <c r="L16" s="144" t="str">
        <f t="shared" si="5"/>
        <v/>
      </c>
      <c r="M16" s="144" t="str">
        <f t="shared" si="6"/>
        <v/>
      </c>
      <c r="N16" s="144" t="str">
        <f t="shared" si="7"/>
        <v/>
      </c>
      <c r="O16" s="144" t="str">
        <f t="shared" si="8"/>
        <v/>
      </c>
      <c r="P16" s="144" t="str">
        <f t="shared" si="9"/>
        <v/>
      </c>
      <c r="Q16" s="144" t="str">
        <f t="shared" si="10"/>
        <v/>
      </c>
      <c r="R16" s="144">
        <f t="shared" si="11"/>
        <v>4</v>
      </c>
      <c r="S16" s="144" t="str">
        <f t="shared" si="12"/>
        <v/>
      </c>
      <c r="T16" s="144" t="str">
        <f t="shared" si="13"/>
        <v/>
      </c>
      <c r="U16" s="144" t="str">
        <f t="shared" si="14"/>
        <v/>
      </c>
      <c r="V16" s="144" t="str">
        <f t="shared" si="15"/>
        <v/>
      </c>
      <c r="W16" s="144" t="str">
        <f t="shared" si="16"/>
        <v/>
      </c>
      <c r="X16" s="144" t="str">
        <f t="shared" si="17"/>
        <v/>
      </c>
      <c r="Y16" s="145" t="str">
        <f t="shared" si="18"/>
        <v/>
      </c>
      <c r="Z16" s="146" t="str">
        <f t="shared" si="19"/>
        <v/>
      </c>
      <c r="AA16" s="147">
        <f t="shared" si="20"/>
        <v>0</v>
      </c>
      <c r="AB16" s="80" t="str">
        <f t="shared" si="21"/>
        <v>MB</v>
      </c>
      <c r="AC16" s="15"/>
      <c r="AD16" s="14">
        <f>IF(G16&lt;&gt;"",VLOOKUP($G16,_UCI3,2,0),"")</f>
        <v>10064419603</v>
      </c>
      <c r="AE16" s="22"/>
    </row>
    <row r="17" spans="1:31" s="23" customFormat="1" ht="15" customHeight="1" x14ac:dyDescent="0.3">
      <c r="A17" s="103"/>
      <c r="B17" s="104"/>
      <c r="C17" s="148"/>
      <c r="D17" s="149"/>
      <c r="E17" s="148">
        <v>2</v>
      </c>
      <c r="F17" s="150" t="s">
        <v>707</v>
      </c>
      <c r="G17" s="151" t="str">
        <f t="shared" si="1"/>
        <v>KANTER Max</v>
      </c>
      <c r="H17" s="152">
        <v>2</v>
      </c>
      <c r="I17" s="153" t="str">
        <f t="shared" si="2"/>
        <v/>
      </c>
      <c r="J17" s="154" t="str">
        <f t="shared" si="3"/>
        <v/>
      </c>
      <c r="K17" s="154" t="str">
        <f t="shared" si="4"/>
        <v/>
      </c>
      <c r="L17" s="154" t="str">
        <f t="shared" si="5"/>
        <v/>
      </c>
      <c r="M17" s="154" t="str">
        <f t="shared" si="6"/>
        <v/>
      </c>
      <c r="N17" s="154" t="str">
        <f t="shared" si="7"/>
        <v/>
      </c>
      <c r="O17" s="154" t="str">
        <f t="shared" si="8"/>
        <v/>
      </c>
      <c r="P17" s="154" t="str">
        <f t="shared" si="9"/>
        <v/>
      </c>
      <c r="Q17" s="154" t="str">
        <f t="shared" si="10"/>
        <v/>
      </c>
      <c r="R17" s="154" t="str">
        <f t="shared" si="11"/>
        <v/>
      </c>
      <c r="S17" s="154" t="str">
        <f t="shared" si="12"/>
        <v/>
      </c>
      <c r="T17" s="154" t="str">
        <f t="shared" si="13"/>
        <v/>
      </c>
      <c r="U17" s="154" t="str">
        <f t="shared" si="14"/>
        <v/>
      </c>
      <c r="V17" s="154" t="str">
        <f t="shared" si="15"/>
        <v/>
      </c>
      <c r="W17" s="154" t="str">
        <f t="shared" si="16"/>
        <v/>
      </c>
      <c r="X17" s="154" t="str">
        <f t="shared" si="17"/>
        <v/>
      </c>
      <c r="Y17" s="155" t="str">
        <f t="shared" si="18"/>
        <v/>
      </c>
      <c r="Z17" s="156">
        <f t="shared" si="19"/>
        <v>2</v>
      </c>
      <c r="AA17" s="157">
        <f t="shared" si="20"/>
        <v>0</v>
      </c>
      <c r="AB17" s="80">
        <f t="shared" si="21"/>
        <v>0</v>
      </c>
      <c r="AC17" s="15"/>
      <c r="AD17" s="14">
        <f>IF(G17&lt;&gt;"",VLOOKUP($G17,_UCI3,2,0),"")</f>
        <v>10010173563</v>
      </c>
      <c r="AE17" s="22"/>
    </row>
    <row r="18" spans="1:31" s="23" customFormat="1" ht="15" customHeight="1" x14ac:dyDescent="0.3">
      <c r="A18" s="113"/>
      <c r="B18" s="114"/>
      <c r="C18" s="158"/>
      <c r="D18" s="159"/>
      <c r="E18" s="158">
        <v>3</v>
      </c>
      <c r="F18" s="160" t="s">
        <v>4283</v>
      </c>
      <c r="G18" s="132" t="str">
        <f t="shared" si="1"/>
        <v>JEANNIÈRE Emilien</v>
      </c>
      <c r="H18" s="161">
        <v>1</v>
      </c>
      <c r="I18" s="134" t="str">
        <f t="shared" si="2"/>
        <v/>
      </c>
      <c r="J18" s="135" t="str">
        <f t="shared" si="3"/>
        <v/>
      </c>
      <c r="K18" s="135" t="str">
        <f t="shared" si="4"/>
        <v/>
      </c>
      <c r="L18" s="135" t="str">
        <f t="shared" si="5"/>
        <v/>
      </c>
      <c r="M18" s="135" t="str">
        <f t="shared" si="6"/>
        <v/>
      </c>
      <c r="N18" s="135" t="str">
        <f t="shared" si="7"/>
        <v/>
      </c>
      <c r="O18" s="135" t="str">
        <f t="shared" si="8"/>
        <v/>
      </c>
      <c r="P18" s="135" t="str">
        <f t="shared" si="9"/>
        <v/>
      </c>
      <c r="Q18" s="135" t="str">
        <f t="shared" si="10"/>
        <v/>
      </c>
      <c r="R18" s="135">
        <f t="shared" si="11"/>
        <v>1</v>
      </c>
      <c r="S18" s="135" t="str">
        <f t="shared" si="12"/>
        <v/>
      </c>
      <c r="T18" s="135" t="str">
        <f t="shared" si="13"/>
        <v/>
      </c>
      <c r="U18" s="135" t="str">
        <f t="shared" si="14"/>
        <v/>
      </c>
      <c r="V18" s="135" t="str">
        <f t="shared" si="15"/>
        <v/>
      </c>
      <c r="W18" s="135" t="str">
        <f t="shared" si="16"/>
        <v/>
      </c>
      <c r="X18" s="135" t="str">
        <f t="shared" si="17"/>
        <v/>
      </c>
      <c r="Y18" s="137" t="str">
        <f t="shared" si="18"/>
        <v/>
      </c>
      <c r="Z18" s="138" t="str">
        <f t="shared" si="19"/>
        <v/>
      </c>
      <c r="AA18" s="162">
        <f t="shared" si="20"/>
        <v>0</v>
      </c>
      <c r="AB18" s="80" t="str">
        <f t="shared" si="21"/>
        <v>MB</v>
      </c>
      <c r="AC18" s="15"/>
      <c r="AD18" s="14">
        <f>IF(G18&lt;&gt;"",VLOOKUP($G18,_UCI3,2,0),"")</f>
        <v>10015289810</v>
      </c>
      <c r="AE18" s="22"/>
    </row>
    <row r="19" spans="1:31" s="23" customFormat="1" ht="20.100000000000001" customHeight="1" x14ac:dyDescent="0.3">
      <c r="A19" s="104"/>
      <c r="B19" s="104"/>
      <c r="C19" s="105" t="s">
        <v>2317</v>
      </c>
      <c r="D19" s="106" t="s">
        <v>1272</v>
      </c>
      <c r="E19" s="105">
        <v>1</v>
      </c>
      <c r="F19" s="123" t="s">
        <v>3078</v>
      </c>
      <c r="G19" s="108" t="str">
        <f t="shared" ref="G19:G30" si="23">IF(F19&lt;&gt;"",LOOKUP(F19,UCI,UCI),"")</f>
        <v>MORGADO António Tomás</v>
      </c>
      <c r="H19" s="109">
        <v>4</v>
      </c>
      <c r="I19" s="110" t="str">
        <f t="shared" si="2"/>
        <v/>
      </c>
      <c r="J19" s="110" t="str">
        <f t="shared" si="3"/>
        <v/>
      </c>
      <c r="K19" s="110" t="str">
        <f t="shared" si="4"/>
        <v/>
      </c>
      <c r="L19" s="110" t="str">
        <f t="shared" si="5"/>
        <v/>
      </c>
      <c r="M19" s="110" t="str">
        <f t="shared" si="6"/>
        <v/>
      </c>
      <c r="N19" s="110" t="str">
        <f t="shared" si="7"/>
        <v/>
      </c>
      <c r="O19" s="110" t="str">
        <f t="shared" si="8"/>
        <v/>
      </c>
      <c r="P19" s="110" t="str">
        <f t="shared" si="9"/>
        <v/>
      </c>
      <c r="Q19" s="110" t="str">
        <f t="shared" si="10"/>
        <v/>
      </c>
      <c r="R19" s="110" t="str">
        <f t="shared" si="11"/>
        <v/>
      </c>
      <c r="S19" s="110" t="str">
        <f t="shared" si="12"/>
        <v/>
      </c>
      <c r="T19" s="110" t="str">
        <f t="shared" si="13"/>
        <v/>
      </c>
      <c r="U19" s="110" t="str">
        <f t="shared" si="14"/>
        <v/>
      </c>
      <c r="V19" s="110" t="str">
        <f t="shared" si="15"/>
        <v/>
      </c>
      <c r="W19" s="110">
        <f t="shared" si="16"/>
        <v>4</v>
      </c>
      <c r="X19" s="110" t="str">
        <f t="shared" si="17"/>
        <v/>
      </c>
      <c r="Y19" s="105" t="str">
        <f t="shared" si="18"/>
        <v/>
      </c>
      <c r="Z19" s="111" t="str">
        <f t="shared" si="19"/>
        <v/>
      </c>
      <c r="AA19" s="124">
        <f t="shared" si="20"/>
        <v>0</v>
      </c>
      <c r="AB19" s="102" t="str">
        <f t="shared" si="21"/>
        <v>SD</v>
      </c>
      <c r="AC19" s="28"/>
      <c r="AD19" s="14"/>
      <c r="AE19" s="22"/>
    </row>
    <row r="20" spans="1:31" s="23" customFormat="1" ht="15" customHeight="1" x14ac:dyDescent="0.3">
      <c r="A20" s="103"/>
      <c r="B20" s="104"/>
      <c r="C20" s="105"/>
      <c r="D20" s="106"/>
      <c r="E20" s="105">
        <v>2</v>
      </c>
      <c r="F20" s="125" t="s">
        <v>1741</v>
      </c>
      <c r="G20" s="108" t="str">
        <f t="shared" si="23"/>
        <v>MAGNIER Paul</v>
      </c>
      <c r="H20" s="109">
        <v>2</v>
      </c>
      <c r="I20" s="110" t="str">
        <f t="shared" si="2"/>
        <v/>
      </c>
      <c r="J20" s="110" t="str">
        <f t="shared" si="3"/>
        <v/>
      </c>
      <c r="K20" s="110" t="str">
        <f t="shared" si="4"/>
        <v/>
      </c>
      <c r="L20" s="110" t="str">
        <f t="shared" si="5"/>
        <v/>
      </c>
      <c r="M20" s="110" t="str">
        <f t="shared" si="6"/>
        <v/>
      </c>
      <c r="N20" s="110" t="str">
        <f t="shared" si="7"/>
        <v/>
      </c>
      <c r="O20" s="110" t="str">
        <f t="shared" si="8"/>
        <v/>
      </c>
      <c r="P20" s="110" t="str">
        <f t="shared" si="9"/>
        <v/>
      </c>
      <c r="Q20" s="110" t="str">
        <f t="shared" si="10"/>
        <v/>
      </c>
      <c r="R20" s="110">
        <f t="shared" si="11"/>
        <v>2</v>
      </c>
      <c r="S20" s="110" t="str">
        <f t="shared" si="12"/>
        <v/>
      </c>
      <c r="T20" s="110" t="str">
        <f t="shared" si="13"/>
        <v/>
      </c>
      <c r="U20" s="110" t="str">
        <f t="shared" si="14"/>
        <v/>
      </c>
      <c r="V20" s="110" t="str">
        <f t="shared" si="15"/>
        <v/>
      </c>
      <c r="W20" s="110" t="str">
        <f t="shared" si="16"/>
        <v/>
      </c>
      <c r="X20" s="110" t="str">
        <f t="shared" si="17"/>
        <v/>
      </c>
      <c r="Y20" s="105" t="str">
        <f t="shared" si="18"/>
        <v/>
      </c>
      <c r="Z20" s="111" t="str">
        <f t="shared" si="19"/>
        <v/>
      </c>
      <c r="AA20" s="124">
        <f t="shared" si="20"/>
        <v>0</v>
      </c>
      <c r="AB20" s="102" t="str">
        <f t="shared" si="21"/>
        <v>MB</v>
      </c>
      <c r="AC20" s="28"/>
      <c r="AD20" s="14"/>
      <c r="AE20" s="22"/>
    </row>
    <row r="21" spans="1:31" s="23" customFormat="1" ht="15" customHeight="1" x14ac:dyDescent="0.3">
      <c r="A21" s="113"/>
      <c r="B21" s="114"/>
      <c r="C21" s="115"/>
      <c r="D21" s="116"/>
      <c r="E21" s="115">
        <v>3</v>
      </c>
      <c r="F21" s="126" t="s">
        <v>1878</v>
      </c>
      <c r="G21" s="118" t="str">
        <f t="shared" si="23"/>
        <v>VACEK Mathias</v>
      </c>
      <c r="H21" s="119">
        <v>1</v>
      </c>
      <c r="I21" s="120" t="str">
        <f t="shared" si="2"/>
        <v/>
      </c>
      <c r="J21" s="120" t="str">
        <f t="shared" si="3"/>
        <v/>
      </c>
      <c r="K21" s="120" t="str">
        <f t="shared" si="4"/>
        <v/>
      </c>
      <c r="L21" s="120" t="str">
        <f t="shared" si="5"/>
        <v/>
      </c>
      <c r="M21" s="120" t="str">
        <f t="shared" si="6"/>
        <v/>
      </c>
      <c r="N21" s="120">
        <f t="shared" si="7"/>
        <v>1</v>
      </c>
      <c r="O21" s="120" t="str">
        <f t="shared" si="8"/>
        <v/>
      </c>
      <c r="P21" s="120" t="str">
        <f t="shared" si="9"/>
        <v/>
      </c>
      <c r="Q21" s="120" t="str">
        <f t="shared" si="10"/>
        <v/>
      </c>
      <c r="R21" s="120" t="str">
        <f t="shared" si="11"/>
        <v/>
      </c>
      <c r="S21" s="120" t="str">
        <f t="shared" si="12"/>
        <v/>
      </c>
      <c r="T21" s="120" t="str">
        <f t="shared" si="13"/>
        <v/>
      </c>
      <c r="U21" s="120" t="str">
        <f t="shared" si="14"/>
        <v/>
      </c>
      <c r="V21" s="120" t="str">
        <f t="shared" si="15"/>
        <v/>
      </c>
      <c r="W21" s="120" t="str">
        <f t="shared" si="16"/>
        <v/>
      </c>
      <c r="X21" s="120" t="str">
        <f t="shared" si="17"/>
        <v/>
      </c>
      <c r="Y21" s="115" t="str">
        <f t="shared" si="18"/>
        <v/>
      </c>
      <c r="Z21" s="121" t="str">
        <f t="shared" si="19"/>
        <v/>
      </c>
      <c r="AA21" s="127">
        <f t="shared" si="20"/>
        <v>0</v>
      </c>
      <c r="AB21" s="102" t="str">
        <f t="shared" si="21"/>
        <v>F&amp;I</v>
      </c>
      <c r="AC21" s="28"/>
      <c r="AD21" s="14"/>
      <c r="AE21" s="22"/>
    </row>
    <row r="22" spans="1:31" s="23" customFormat="1" ht="20.100000000000001" customHeight="1" x14ac:dyDescent="0.3">
      <c r="A22" s="128"/>
      <c r="B22" s="128"/>
      <c r="C22" s="129" t="s">
        <v>4604</v>
      </c>
      <c r="D22" s="130" t="s">
        <v>66</v>
      </c>
      <c r="E22" s="129">
        <v>1</v>
      </c>
      <c r="F22" s="131" t="s">
        <v>3089</v>
      </c>
      <c r="G22" s="132" t="str">
        <f>IF(F22&lt;&gt;"",LOOKUP(F22,UCI,UCI),"")</f>
        <v>LYU Xianjing</v>
      </c>
      <c r="H22" s="133">
        <v>3</v>
      </c>
      <c r="I22" s="134" t="str">
        <f>IF($AB22=$I$6,$H22,"")</f>
        <v/>
      </c>
      <c r="J22" s="135" t="str">
        <f>IF($AB22=$J$6,$H22,"")</f>
        <v/>
      </c>
      <c r="K22" s="135" t="str">
        <f>IF($AB22=$K$6,$H22,"")</f>
        <v/>
      </c>
      <c r="L22" s="135" t="str">
        <f>IF($AB22=$L$6,$H22,"")</f>
        <v/>
      </c>
      <c r="M22" s="135" t="str">
        <f>IF($AB22=$M$6,$H22,"")</f>
        <v/>
      </c>
      <c r="N22" s="135" t="str">
        <f>IF($AB22=$N$6,$H22,"")</f>
        <v/>
      </c>
      <c r="O22" s="135" t="str">
        <f>IF($AB22=$O$6,$H22,"")</f>
        <v/>
      </c>
      <c r="P22" s="135" t="str">
        <f>IF($AB22=$P$6,$H22,"")</f>
        <v/>
      </c>
      <c r="Q22" s="136" t="str">
        <f>IF($AB22=$Q$6,$H22,"")</f>
        <v/>
      </c>
      <c r="R22" s="135" t="str">
        <f>IF($AB22=$R$6,$H22,"")</f>
        <v/>
      </c>
      <c r="S22" s="135" t="str">
        <f>IF($AB22=$S$6,$H22,"")</f>
        <v/>
      </c>
      <c r="T22" s="135" t="str">
        <f>IF($AB22=$T$6,$H22,"")</f>
        <v/>
      </c>
      <c r="U22" s="135" t="str">
        <f>IF($AB22=$U$6,$H22,"")</f>
        <v/>
      </c>
      <c r="V22" s="135" t="str">
        <f>IF($AB22=$V$6,$H22,"")</f>
        <v/>
      </c>
      <c r="W22" s="135" t="str">
        <f>IF($AB22=$W$6,$H22,"")</f>
        <v/>
      </c>
      <c r="X22" s="136" t="str">
        <f>IF($AB22=$X$6,$H22,"")</f>
        <v/>
      </c>
      <c r="Y22" s="137" t="str">
        <f>IF($AB22=$Y$6,$H22,"")</f>
        <v/>
      </c>
      <c r="Z22" s="138">
        <f>IF(SUM(I22:Y22)+AA22=0,H22,"")</f>
        <v>3</v>
      </c>
      <c r="AA22" s="139">
        <f>IF(F22="",H22,0)</f>
        <v>0</v>
      </c>
      <c r="AB22" s="80">
        <f>IF(F22&lt;&gt;"",VLOOKUP($G22,_UCI3,3,0),"")</f>
        <v>0</v>
      </c>
      <c r="AC22" s="15"/>
      <c r="AD22" s="14">
        <f>IF(G22&lt;&gt;"",VLOOKUP($G22,_UCI3,2,0),"")</f>
        <v>10060881325</v>
      </c>
      <c r="AE22" s="22"/>
    </row>
    <row r="23" spans="1:31" s="23" customFormat="1" ht="20.100000000000001" customHeight="1" x14ac:dyDescent="0.3">
      <c r="A23" s="128"/>
      <c r="B23" s="128"/>
      <c r="C23" s="129" t="s">
        <v>4400</v>
      </c>
      <c r="D23" s="130" t="s">
        <v>137</v>
      </c>
      <c r="E23" s="129">
        <v>1</v>
      </c>
      <c r="F23" s="131" t="s">
        <v>884</v>
      </c>
      <c r="G23" s="132" t="str">
        <f>IF(F23&lt;&gt;"",LOOKUP(F23,UCI,UCI),"")</f>
        <v>LAVREYSEN Harrie</v>
      </c>
      <c r="H23" s="133">
        <v>1</v>
      </c>
      <c r="I23" s="134" t="str">
        <f>IF($AB23=$I$6,$H23,"")</f>
        <v/>
      </c>
      <c r="J23" s="135" t="str">
        <f>IF($AB23=$J$6,$H23,"")</f>
        <v/>
      </c>
      <c r="K23" s="135" t="str">
        <f>IF($AB23=$K$6,$H23,"")</f>
        <v/>
      </c>
      <c r="L23" s="135" t="str">
        <f>IF($AB23=$L$6,$H23,"")</f>
        <v/>
      </c>
      <c r="M23" s="135" t="str">
        <f>IF($AB23=$M$6,$H23,"")</f>
        <v/>
      </c>
      <c r="N23" s="135" t="str">
        <f>IF($AB23=$N$6,$H23,"")</f>
        <v/>
      </c>
      <c r="O23" s="135" t="str">
        <f>IF($AB23=$O$6,$H23,"")</f>
        <v/>
      </c>
      <c r="P23" s="135" t="str">
        <f>IF($AB23=$P$6,$H23,"")</f>
        <v/>
      </c>
      <c r="Q23" s="136" t="str">
        <f>IF($AB23=$Q$6,$H23,"")</f>
        <v/>
      </c>
      <c r="R23" s="135" t="str">
        <f>IF($AB23=$R$6,$H23,"")</f>
        <v/>
      </c>
      <c r="S23" s="135" t="str">
        <f>IF($AB23=$S$6,$H23,"")</f>
        <v/>
      </c>
      <c r="T23" s="135" t="str">
        <f>IF($AB23=$T$6,$H23,"")</f>
        <v/>
      </c>
      <c r="U23" s="135" t="str">
        <f>IF($AB23=$U$6,$H23,"")</f>
        <v/>
      </c>
      <c r="V23" s="135">
        <f>IF($AB23=$V$6,$H23,"")</f>
        <v>1</v>
      </c>
      <c r="W23" s="135" t="str">
        <f>IF($AB23=$W$6,$H23,"")</f>
        <v/>
      </c>
      <c r="X23" s="136" t="str">
        <f>IF($AB23=$X$6,$H23,"")</f>
        <v/>
      </c>
      <c r="Y23" s="137" t="str">
        <f>IF($AB23=$Y$6,$H23,"")</f>
        <v/>
      </c>
      <c r="Z23" s="138" t="str">
        <f>IF(SUM(I23:Y23)+AA23=0,H23,"")</f>
        <v/>
      </c>
      <c r="AA23" s="139">
        <f>IF(F23="",H23,0)</f>
        <v>0</v>
      </c>
      <c r="AB23" s="80" t="str">
        <f>IF(F23&lt;&gt;"",VLOOKUP($G23,_UCI3,3,0),"")</f>
        <v>RM</v>
      </c>
      <c r="AC23" s="15"/>
      <c r="AD23" s="14">
        <f>IF(G23&lt;&gt;"",VLOOKUP($G23,_UCI3,2,0),"")</f>
        <v>10009535686</v>
      </c>
      <c r="AE23" s="22"/>
    </row>
    <row r="24" spans="1:31" s="23" customFormat="1" ht="20.100000000000001" customHeight="1" x14ac:dyDescent="0.3">
      <c r="A24" s="221"/>
      <c r="B24" s="221"/>
      <c r="C24" s="494" t="s">
        <v>3125</v>
      </c>
      <c r="D24" s="223" t="s">
        <v>137</v>
      </c>
      <c r="E24" s="224" t="s">
        <v>129</v>
      </c>
      <c r="F24" s="495" t="s">
        <v>3388</v>
      </c>
      <c r="G24" s="226" t="str">
        <f>IF(F24&lt;&gt;"",LOOKUP(F24,UCI,UCI),"")</f>
        <v>DORENBOS Yanne</v>
      </c>
      <c r="H24" s="227">
        <v>1</v>
      </c>
      <c r="I24" s="228" t="str">
        <f>IF($AB24=$I$6,$H24,"")</f>
        <v/>
      </c>
      <c r="J24" s="229" t="str">
        <f>IF($AB24=$J$6,$H24,"")</f>
        <v/>
      </c>
      <c r="K24" s="229" t="str">
        <f>IF($AB24=$K$6,$H24,"")</f>
        <v/>
      </c>
      <c r="L24" s="229" t="str">
        <f>IF($AB24=$L$6,$H24,"")</f>
        <v/>
      </c>
      <c r="M24" s="229" t="str">
        <f>IF($AB24=$M$6,$H24,"")</f>
        <v/>
      </c>
      <c r="N24" s="229" t="str">
        <f>IF($AB24=$N$6,$H24,"")</f>
        <v/>
      </c>
      <c r="O24" s="229" t="str">
        <f>IF($AB24=$O$6,$H24,"")</f>
        <v/>
      </c>
      <c r="P24" s="229" t="str">
        <f>IF($AB24=$P$6,$H24,"")</f>
        <v/>
      </c>
      <c r="Q24" s="229" t="str">
        <f>IF($AB24=$Q$6,$H24,"")</f>
        <v/>
      </c>
      <c r="R24" s="229" t="str">
        <f>IF($AB24=$R$6,$H24,"")</f>
        <v/>
      </c>
      <c r="S24" s="229" t="str">
        <f>IF($AB24=$S$6,$H24,"")</f>
        <v/>
      </c>
      <c r="T24" s="229" t="str">
        <f>IF($AB24=$T$6,$H24,"")</f>
        <v/>
      </c>
      <c r="U24" s="229" t="str">
        <f>IF($AB24=$U$6,$H24,"")</f>
        <v/>
      </c>
      <c r="V24" s="229" t="str">
        <f>IF($AB24=$V$6,$H24,"")</f>
        <v/>
      </c>
      <c r="W24" s="229" t="str">
        <f>IF($AB24=$W$6,$H24,"")</f>
        <v/>
      </c>
      <c r="X24" s="229" t="str">
        <f>IF($AB24=$X$6,$H24,"")</f>
        <v/>
      </c>
      <c r="Y24" s="230" t="str">
        <f>IF($AB24=$Y$6,$H24,"")</f>
        <v/>
      </c>
      <c r="Z24" s="231">
        <f>IF(SUM(I24:Y24)+AA24=0,H24,"")</f>
        <v>1</v>
      </c>
      <c r="AA24" s="232">
        <f>IF(F24="",H24,0)</f>
        <v>0</v>
      </c>
      <c r="AB24" s="80">
        <f>IF(F24&lt;&gt;"",VLOOKUP($G24,_UCI3,3,0),"")</f>
        <v>0</v>
      </c>
      <c r="AC24" s="15"/>
      <c r="AD24" s="14">
        <f>IF(G24&lt;&gt;"",VLOOKUP($G24,_UCI3,2,0),"")</f>
        <v>10022776792</v>
      </c>
      <c r="AE24" s="22"/>
    </row>
    <row r="25" spans="1:31" s="23" customFormat="1" ht="15" customHeight="1" x14ac:dyDescent="0.3">
      <c r="A25" s="185"/>
      <c r="B25" s="185"/>
      <c r="C25" s="186"/>
      <c r="D25" s="187"/>
      <c r="E25" s="233" t="s">
        <v>130</v>
      </c>
      <c r="F25" s="131" t="s">
        <v>2005</v>
      </c>
      <c r="G25" s="132" t="str">
        <f>IF(F25&lt;&gt;"",LOOKUP(F25,UCI,UCI),"")</f>
        <v>HOPPEZAK Vincent</v>
      </c>
      <c r="H25" s="235">
        <v>1</v>
      </c>
      <c r="I25" s="134" t="str">
        <f>IF($AB25=$I$6,$H25,"")</f>
        <v/>
      </c>
      <c r="J25" s="135" t="str">
        <f>IF($AB25=$J$6,$H25,"")</f>
        <v/>
      </c>
      <c r="K25" s="135" t="str">
        <f>IF($AB25=$K$6,$H25,"")</f>
        <v/>
      </c>
      <c r="L25" s="135" t="str">
        <f>IF($AB25=$L$6,$H25,"")</f>
        <v/>
      </c>
      <c r="M25" s="135" t="str">
        <f>IF($AB25=$M$6,$H25,"")</f>
        <v/>
      </c>
      <c r="N25" s="135" t="str">
        <f>IF($AB25=$N$6,$H25,"")</f>
        <v/>
      </c>
      <c r="O25" s="135" t="str">
        <f>IF($AB25=$O$6,$H25,"")</f>
        <v/>
      </c>
      <c r="P25" s="135" t="str">
        <f>IF($AB25=$P$6,$H25,"")</f>
        <v/>
      </c>
      <c r="Q25" s="135" t="str">
        <f>IF($AB25=$Q$6,$H25,"")</f>
        <v/>
      </c>
      <c r="R25" s="135" t="str">
        <f>IF($AB25=$R$6,$H25,"")</f>
        <v/>
      </c>
      <c r="S25" s="135" t="str">
        <f>IF($AB25=$S$6,$H25,"")</f>
        <v/>
      </c>
      <c r="T25" s="135" t="str">
        <f>IF($AB25=$T$6,$H25,"")</f>
        <v/>
      </c>
      <c r="U25" s="135" t="str">
        <f>IF($AB25=$U$6,$H25,"")</f>
        <v/>
      </c>
      <c r="V25" s="135" t="str">
        <f>IF($AB25=$V$6,$H25,"")</f>
        <v/>
      </c>
      <c r="W25" s="135" t="str">
        <f>IF($AB25=$W$6,$H25,"")</f>
        <v/>
      </c>
      <c r="X25" s="135" t="str">
        <f>IF($AB25=$X$6,$H25,"")</f>
        <v/>
      </c>
      <c r="Y25" s="137" t="str">
        <f>IF($AB25=$Y$6,$H25,"")</f>
        <v/>
      </c>
      <c r="Z25" s="138">
        <f>IF(SUM(I25:Y25)+AA25=0,H25,"")</f>
        <v>1</v>
      </c>
      <c r="AA25" s="162">
        <f>IF(F25="",H25,0)</f>
        <v>0</v>
      </c>
      <c r="AB25" s="80">
        <f>IF(F25&lt;&gt;"",VLOOKUP($G25,_UCI3,3,0),"")</f>
        <v>0</v>
      </c>
      <c r="AC25" s="15"/>
      <c r="AD25" s="14">
        <f>IF(G25&lt;&gt;"",VLOOKUP($G25,_UCI3,2,0),"")</f>
        <v>10015508866</v>
      </c>
      <c r="AE25" s="22"/>
    </row>
    <row r="26" spans="1:31" s="23" customFormat="1" ht="20.100000000000001" customHeight="1" x14ac:dyDescent="0.3">
      <c r="A26" s="114"/>
      <c r="B26" s="114"/>
      <c r="C26" s="115" t="s">
        <v>4165</v>
      </c>
      <c r="D26" s="116" t="s">
        <v>137</v>
      </c>
      <c r="E26" s="115">
        <v>1</v>
      </c>
      <c r="F26" s="164" t="s">
        <v>4657</v>
      </c>
      <c r="G26" s="118" t="str">
        <f t="shared" si="23"/>
        <v>ALDRIDGE Charlie</v>
      </c>
      <c r="H26" s="165">
        <v>1</v>
      </c>
      <c r="I26" s="120" t="str">
        <f t="shared" si="2"/>
        <v/>
      </c>
      <c r="J26" s="120" t="str">
        <f t="shared" si="3"/>
        <v/>
      </c>
      <c r="K26" s="120" t="str">
        <f t="shared" si="4"/>
        <v/>
      </c>
      <c r="L26" s="120" t="str">
        <f t="shared" si="5"/>
        <v/>
      </c>
      <c r="M26" s="120" t="str">
        <f t="shared" si="6"/>
        <v/>
      </c>
      <c r="N26" s="120" t="str">
        <f t="shared" si="7"/>
        <v/>
      </c>
      <c r="O26" s="120" t="str">
        <f t="shared" si="8"/>
        <v/>
      </c>
      <c r="P26" s="120" t="str">
        <f t="shared" si="9"/>
        <v/>
      </c>
      <c r="Q26" s="120" t="str">
        <f t="shared" si="10"/>
        <v/>
      </c>
      <c r="R26" s="120" t="str">
        <f t="shared" si="11"/>
        <v/>
      </c>
      <c r="S26" s="120" t="str">
        <f t="shared" si="12"/>
        <v/>
      </c>
      <c r="T26" s="120" t="str">
        <f t="shared" si="13"/>
        <v/>
      </c>
      <c r="U26" s="120" t="str">
        <f t="shared" si="14"/>
        <v/>
      </c>
      <c r="V26" s="120" t="str">
        <f t="shared" si="15"/>
        <v/>
      </c>
      <c r="W26" s="120" t="str">
        <f t="shared" si="16"/>
        <v/>
      </c>
      <c r="X26" s="120" t="str">
        <f t="shared" si="17"/>
        <v/>
      </c>
      <c r="Y26" s="115" t="str">
        <f t="shared" si="18"/>
        <v/>
      </c>
      <c r="Z26" s="121">
        <f t="shared" si="19"/>
        <v>1</v>
      </c>
      <c r="AA26" s="122">
        <f t="shared" si="20"/>
        <v>0</v>
      </c>
      <c r="AB26" s="102">
        <f t="shared" si="21"/>
        <v>0</v>
      </c>
      <c r="AC26" s="28"/>
      <c r="AD26" s="14">
        <f>IF(G26&lt;&gt;"",VLOOKUP($G26,_UCI3,2,0),"")</f>
        <v>10023937762</v>
      </c>
      <c r="AE26" s="22"/>
    </row>
    <row r="27" spans="1:31" s="23" customFormat="1" ht="20.100000000000001" customHeight="1" x14ac:dyDescent="0.3">
      <c r="A27" s="104"/>
      <c r="B27" s="104" t="s">
        <v>145</v>
      </c>
      <c r="C27" s="105" t="s">
        <v>3122</v>
      </c>
      <c r="D27" s="106" t="s">
        <v>139</v>
      </c>
      <c r="E27" s="105">
        <v>1</v>
      </c>
      <c r="F27" s="123" t="s">
        <v>495</v>
      </c>
      <c r="G27" s="108" t="str">
        <f t="shared" si="23"/>
        <v>PEDERSEN Mads</v>
      </c>
      <c r="H27" s="109">
        <v>2</v>
      </c>
      <c r="I27" s="110" t="str">
        <f t="shared" si="2"/>
        <v/>
      </c>
      <c r="J27" s="110" t="str">
        <f t="shared" si="3"/>
        <v/>
      </c>
      <c r="K27" s="110" t="str">
        <f t="shared" si="4"/>
        <v/>
      </c>
      <c r="L27" s="110" t="str">
        <f t="shared" si="5"/>
        <v/>
      </c>
      <c r="M27" s="110" t="str">
        <f t="shared" si="6"/>
        <v/>
      </c>
      <c r="N27" s="110" t="str">
        <f t="shared" si="7"/>
        <v/>
      </c>
      <c r="O27" s="110" t="str">
        <f t="shared" si="8"/>
        <v/>
      </c>
      <c r="P27" s="110">
        <f t="shared" si="9"/>
        <v>2</v>
      </c>
      <c r="Q27" s="110" t="str">
        <f t="shared" si="10"/>
        <v/>
      </c>
      <c r="R27" s="110" t="str">
        <f t="shared" si="11"/>
        <v/>
      </c>
      <c r="S27" s="110" t="str">
        <f t="shared" si="12"/>
        <v/>
      </c>
      <c r="T27" s="110" t="str">
        <f t="shared" si="13"/>
        <v/>
      </c>
      <c r="U27" s="110" t="str">
        <f t="shared" si="14"/>
        <v/>
      </c>
      <c r="V27" s="110" t="str">
        <f t="shared" si="15"/>
        <v/>
      </c>
      <c r="W27" s="110" t="str">
        <f t="shared" si="16"/>
        <v/>
      </c>
      <c r="X27" s="110" t="str">
        <f t="shared" si="17"/>
        <v/>
      </c>
      <c r="Y27" s="105" t="str">
        <f t="shared" si="18"/>
        <v/>
      </c>
      <c r="Z27" s="111" t="str">
        <f t="shared" si="19"/>
        <v/>
      </c>
      <c r="AA27" s="124">
        <f t="shared" si="20"/>
        <v>0</v>
      </c>
      <c r="AB27" s="102" t="str">
        <f t="shared" si="21"/>
        <v>HN</v>
      </c>
      <c r="AC27" s="28"/>
      <c r="AD27" s="14"/>
      <c r="AE27" s="22"/>
    </row>
    <row r="28" spans="1:31" s="23" customFormat="1" ht="15" customHeight="1" x14ac:dyDescent="0.3">
      <c r="A28" s="103"/>
      <c r="B28" s="104"/>
      <c r="C28" s="105"/>
      <c r="D28" s="106"/>
      <c r="E28" s="105">
        <v>2</v>
      </c>
      <c r="F28" s="125" t="s">
        <v>452</v>
      </c>
      <c r="G28" s="108" t="str">
        <f t="shared" si="23"/>
        <v>MOHORIČ Matej</v>
      </c>
      <c r="H28" s="109">
        <v>1</v>
      </c>
      <c r="I28" s="110" t="str">
        <f t="shared" si="2"/>
        <v/>
      </c>
      <c r="J28" s="110" t="str">
        <f t="shared" si="3"/>
        <v/>
      </c>
      <c r="K28" s="110" t="str">
        <f t="shared" si="4"/>
        <v/>
      </c>
      <c r="L28" s="110" t="str">
        <f t="shared" si="5"/>
        <v/>
      </c>
      <c r="M28" s="110" t="str">
        <f t="shared" si="6"/>
        <v/>
      </c>
      <c r="N28" s="110" t="str">
        <f t="shared" si="7"/>
        <v/>
      </c>
      <c r="O28" s="110" t="str">
        <f t="shared" si="8"/>
        <v/>
      </c>
      <c r="P28" s="110" t="str">
        <f t="shared" si="9"/>
        <v/>
      </c>
      <c r="Q28" s="110" t="str">
        <f t="shared" si="10"/>
        <v/>
      </c>
      <c r="R28" s="110" t="str">
        <f t="shared" si="11"/>
        <v/>
      </c>
      <c r="S28" s="110">
        <f t="shared" si="12"/>
        <v>1</v>
      </c>
      <c r="T28" s="110" t="str">
        <f t="shared" si="13"/>
        <v/>
      </c>
      <c r="U28" s="110" t="str">
        <f t="shared" si="14"/>
        <v/>
      </c>
      <c r="V28" s="110" t="str">
        <f t="shared" si="15"/>
        <v/>
      </c>
      <c r="W28" s="110" t="str">
        <f t="shared" si="16"/>
        <v/>
      </c>
      <c r="X28" s="110" t="str">
        <f t="shared" si="17"/>
        <v/>
      </c>
      <c r="Y28" s="105" t="str">
        <f t="shared" si="18"/>
        <v/>
      </c>
      <c r="Z28" s="111" t="str">
        <f t="shared" si="19"/>
        <v/>
      </c>
      <c r="AA28" s="124">
        <f t="shared" si="20"/>
        <v>0</v>
      </c>
      <c r="AB28" s="102" t="str">
        <f t="shared" si="21"/>
        <v>M&amp;N</v>
      </c>
      <c r="AC28" s="28"/>
      <c r="AD28" s="14"/>
      <c r="AE28" s="22"/>
    </row>
    <row r="29" spans="1:31" s="23" customFormat="1" ht="15" customHeight="1" x14ac:dyDescent="0.3">
      <c r="A29" s="113"/>
      <c r="B29" s="114"/>
      <c r="C29" s="115"/>
      <c r="D29" s="116"/>
      <c r="E29" s="115">
        <v>3</v>
      </c>
      <c r="F29" s="126" t="s">
        <v>1229</v>
      </c>
      <c r="G29" s="118" t="str">
        <f t="shared" si="23"/>
        <v>VAN DEN BERG Marijn</v>
      </c>
      <c r="H29" s="119">
        <v>1</v>
      </c>
      <c r="I29" s="120">
        <f t="shared" si="2"/>
        <v>1</v>
      </c>
      <c r="J29" s="120" t="str">
        <f t="shared" si="3"/>
        <v/>
      </c>
      <c r="K29" s="120" t="str">
        <f t="shared" si="4"/>
        <v/>
      </c>
      <c r="L29" s="120" t="str">
        <f t="shared" si="5"/>
        <v/>
      </c>
      <c r="M29" s="120" t="str">
        <f t="shared" si="6"/>
        <v/>
      </c>
      <c r="N29" s="120" t="str">
        <f t="shared" si="7"/>
        <v/>
      </c>
      <c r="O29" s="120" t="str">
        <f t="shared" si="8"/>
        <v/>
      </c>
      <c r="P29" s="120" t="str">
        <f t="shared" si="9"/>
        <v/>
      </c>
      <c r="Q29" s="120" t="str">
        <f t="shared" si="10"/>
        <v/>
      </c>
      <c r="R29" s="120" t="str">
        <f t="shared" si="11"/>
        <v/>
      </c>
      <c r="S29" s="120" t="str">
        <f t="shared" si="12"/>
        <v/>
      </c>
      <c r="T29" s="120" t="str">
        <f t="shared" si="13"/>
        <v/>
      </c>
      <c r="U29" s="120" t="str">
        <f t="shared" si="14"/>
        <v/>
      </c>
      <c r="V29" s="120" t="str">
        <f t="shared" si="15"/>
        <v/>
      </c>
      <c r="W29" s="120" t="str">
        <f t="shared" si="16"/>
        <v/>
      </c>
      <c r="X29" s="120" t="str">
        <f t="shared" si="17"/>
        <v/>
      </c>
      <c r="Y29" s="115" t="str">
        <f t="shared" si="18"/>
        <v/>
      </c>
      <c r="Z29" s="121" t="str">
        <f t="shared" si="19"/>
        <v/>
      </c>
      <c r="AA29" s="127">
        <f t="shared" si="20"/>
        <v>0</v>
      </c>
      <c r="AB29" s="102" t="str">
        <f t="shared" si="21"/>
        <v>AG</v>
      </c>
      <c r="AC29" s="28"/>
      <c r="AD29" s="14"/>
      <c r="AE29" s="22"/>
    </row>
    <row r="30" spans="1:31" s="23" customFormat="1" ht="20.100000000000001" customHeight="1" x14ac:dyDescent="0.3">
      <c r="A30" s="114">
        <v>17</v>
      </c>
      <c r="B30" s="114"/>
      <c r="C30" s="115" t="s">
        <v>2300</v>
      </c>
      <c r="D30" s="116" t="s">
        <v>75</v>
      </c>
      <c r="E30" s="115">
        <v>1</v>
      </c>
      <c r="F30" s="164" t="s">
        <v>1431</v>
      </c>
      <c r="G30" s="118" t="str">
        <f t="shared" si="23"/>
        <v>MILAN Jonathan</v>
      </c>
      <c r="H30" s="165">
        <v>1</v>
      </c>
      <c r="I30" s="120" t="str">
        <f t="shared" si="2"/>
        <v/>
      </c>
      <c r="J30" s="120" t="str">
        <f t="shared" si="3"/>
        <v/>
      </c>
      <c r="K30" s="120" t="str">
        <f t="shared" si="4"/>
        <v/>
      </c>
      <c r="L30" s="120">
        <f t="shared" si="5"/>
        <v>1</v>
      </c>
      <c r="M30" s="120" t="str">
        <f t="shared" si="6"/>
        <v/>
      </c>
      <c r="N30" s="120" t="str">
        <f t="shared" si="7"/>
        <v/>
      </c>
      <c r="O30" s="120" t="str">
        <f t="shared" si="8"/>
        <v/>
      </c>
      <c r="P30" s="120" t="str">
        <f t="shared" si="9"/>
        <v/>
      </c>
      <c r="Q30" s="120" t="str">
        <f t="shared" si="10"/>
        <v/>
      </c>
      <c r="R30" s="120" t="str">
        <f t="shared" si="11"/>
        <v/>
      </c>
      <c r="S30" s="120" t="str">
        <f t="shared" si="12"/>
        <v/>
      </c>
      <c r="T30" s="120" t="str">
        <f t="shared" si="13"/>
        <v/>
      </c>
      <c r="U30" s="120" t="str">
        <f t="shared" si="14"/>
        <v/>
      </c>
      <c r="V30" s="120" t="str">
        <f t="shared" si="15"/>
        <v/>
      </c>
      <c r="W30" s="120" t="str">
        <f t="shared" si="16"/>
        <v/>
      </c>
      <c r="X30" s="120" t="str">
        <f t="shared" si="17"/>
        <v/>
      </c>
      <c r="Y30" s="115" t="str">
        <f t="shared" si="18"/>
        <v/>
      </c>
      <c r="Z30" s="121" t="str">
        <f t="shared" si="19"/>
        <v/>
      </c>
      <c r="AA30" s="122">
        <f t="shared" si="20"/>
        <v>0</v>
      </c>
      <c r="AB30" s="102" t="str">
        <f t="shared" si="21"/>
        <v>ES</v>
      </c>
      <c r="AC30" s="28"/>
      <c r="AD30" s="14">
        <f>IF(G30&lt;&gt;"",VLOOKUP($G30,_UCI3,2,0),"")</f>
        <v>10030115147</v>
      </c>
      <c r="AE30" s="22"/>
    </row>
    <row r="31" spans="1:31" s="23" customFormat="1" ht="20.100000000000001" customHeight="1" x14ac:dyDescent="0.3">
      <c r="A31" s="104"/>
      <c r="B31" s="104"/>
      <c r="C31" s="105" t="s">
        <v>4070</v>
      </c>
      <c r="D31" s="106" t="s">
        <v>140</v>
      </c>
      <c r="E31" s="105">
        <v>1</v>
      </c>
      <c r="F31" s="123" t="s">
        <v>416</v>
      </c>
      <c r="G31" s="108" t="str">
        <f t="shared" si="1"/>
        <v>KWIATKOWSKI Michał</v>
      </c>
      <c r="H31" s="109">
        <v>2</v>
      </c>
      <c r="I31" s="110" t="str">
        <f t="shared" si="2"/>
        <v/>
      </c>
      <c r="J31" s="110" t="str">
        <f t="shared" si="3"/>
        <v/>
      </c>
      <c r="K31" s="110" t="str">
        <f t="shared" si="4"/>
        <v/>
      </c>
      <c r="L31" s="110" t="str">
        <f t="shared" si="5"/>
        <v/>
      </c>
      <c r="M31" s="110" t="str">
        <f t="shared" si="6"/>
        <v/>
      </c>
      <c r="N31" s="110" t="str">
        <f t="shared" si="7"/>
        <v/>
      </c>
      <c r="O31" s="110" t="str">
        <f t="shared" si="8"/>
        <v/>
      </c>
      <c r="P31" s="110" t="str">
        <f t="shared" si="9"/>
        <v/>
      </c>
      <c r="Q31" s="110" t="str">
        <f t="shared" si="10"/>
        <v/>
      </c>
      <c r="R31" s="110" t="str">
        <f t="shared" si="11"/>
        <v/>
      </c>
      <c r="S31" s="110" t="str">
        <f t="shared" si="12"/>
        <v/>
      </c>
      <c r="T31" s="110" t="str">
        <f t="shared" si="13"/>
        <v/>
      </c>
      <c r="U31" s="110" t="str">
        <f t="shared" si="14"/>
        <v/>
      </c>
      <c r="V31" s="110" t="str">
        <f t="shared" si="15"/>
        <v/>
      </c>
      <c r="W31" s="110" t="str">
        <f t="shared" si="16"/>
        <v/>
      </c>
      <c r="X31" s="110" t="str">
        <f t="shared" si="17"/>
        <v/>
      </c>
      <c r="Y31" s="105" t="str">
        <f t="shared" si="18"/>
        <v/>
      </c>
      <c r="Z31" s="111">
        <f t="shared" si="19"/>
        <v>2</v>
      </c>
      <c r="AA31" s="124">
        <f t="shared" si="20"/>
        <v>0</v>
      </c>
      <c r="AB31" s="102">
        <f t="shared" si="21"/>
        <v>0</v>
      </c>
      <c r="AC31" s="28"/>
      <c r="AD31" s="14"/>
      <c r="AE31" s="22"/>
    </row>
    <row r="32" spans="1:31" s="23" customFormat="1" ht="15" customHeight="1" x14ac:dyDescent="0.3">
      <c r="A32" s="103"/>
      <c r="B32" s="104"/>
      <c r="C32" s="105"/>
      <c r="D32" s="106"/>
      <c r="E32" s="105">
        <v>2</v>
      </c>
      <c r="F32" s="125" t="s">
        <v>1617</v>
      </c>
      <c r="G32" s="108" t="str">
        <f t="shared" si="1"/>
        <v>DEL TORO ROMERO Isaac</v>
      </c>
      <c r="H32" s="109">
        <v>1</v>
      </c>
      <c r="I32" s="110" t="str">
        <f t="shared" si="2"/>
        <v/>
      </c>
      <c r="J32" s="110" t="str">
        <f t="shared" si="3"/>
        <v/>
      </c>
      <c r="K32" s="110" t="str">
        <f t="shared" si="4"/>
        <v/>
      </c>
      <c r="L32" s="110" t="str">
        <f t="shared" si="5"/>
        <v/>
      </c>
      <c r="M32" s="110" t="str">
        <f t="shared" si="6"/>
        <v/>
      </c>
      <c r="N32" s="110">
        <f t="shared" si="7"/>
        <v>1</v>
      </c>
      <c r="O32" s="110" t="str">
        <f t="shared" si="8"/>
        <v/>
      </c>
      <c r="P32" s="110" t="str">
        <f t="shared" si="9"/>
        <v/>
      </c>
      <c r="Q32" s="110" t="str">
        <f t="shared" si="10"/>
        <v/>
      </c>
      <c r="R32" s="110" t="str">
        <f t="shared" si="11"/>
        <v/>
      </c>
      <c r="S32" s="110" t="str">
        <f t="shared" si="12"/>
        <v/>
      </c>
      <c r="T32" s="110" t="str">
        <f t="shared" si="13"/>
        <v/>
      </c>
      <c r="U32" s="110" t="str">
        <f t="shared" si="14"/>
        <v/>
      </c>
      <c r="V32" s="110" t="str">
        <f t="shared" si="15"/>
        <v/>
      </c>
      <c r="W32" s="110" t="str">
        <f t="shared" si="16"/>
        <v/>
      </c>
      <c r="X32" s="110" t="str">
        <f t="shared" si="17"/>
        <v/>
      </c>
      <c r="Y32" s="105" t="str">
        <f t="shared" si="18"/>
        <v/>
      </c>
      <c r="Z32" s="111" t="str">
        <f t="shared" si="19"/>
        <v/>
      </c>
      <c r="AA32" s="124">
        <f t="shared" si="20"/>
        <v>0</v>
      </c>
      <c r="AB32" s="102" t="str">
        <f t="shared" si="21"/>
        <v>F&amp;I</v>
      </c>
      <c r="AC32" s="28"/>
      <c r="AD32" s="14"/>
      <c r="AE32" s="22"/>
    </row>
    <row r="33" spans="1:54" s="23" customFormat="1" ht="15" customHeight="1" x14ac:dyDescent="0.3">
      <c r="A33" s="113"/>
      <c r="B33" s="114"/>
      <c r="C33" s="115"/>
      <c r="D33" s="116"/>
      <c r="E33" s="115">
        <v>3</v>
      </c>
      <c r="F33" s="126" t="s">
        <v>1836</v>
      </c>
      <c r="G33" s="118" t="str">
        <f t="shared" si="1"/>
        <v>RUIZ SEDANO Ibon</v>
      </c>
      <c r="H33" s="119">
        <v>1</v>
      </c>
      <c r="I33" s="120" t="str">
        <f t="shared" si="2"/>
        <v/>
      </c>
      <c r="J33" s="120" t="str">
        <f t="shared" si="3"/>
        <v/>
      </c>
      <c r="K33" s="120" t="str">
        <f t="shared" si="4"/>
        <v/>
      </c>
      <c r="L33" s="120" t="str">
        <f t="shared" si="5"/>
        <v/>
      </c>
      <c r="M33" s="120" t="str">
        <f t="shared" si="6"/>
        <v/>
      </c>
      <c r="N33" s="120" t="str">
        <f t="shared" si="7"/>
        <v/>
      </c>
      <c r="O33" s="120" t="str">
        <f t="shared" si="8"/>
        <v/>
      </c>
      <c r="P33" s="120" t="str">
        <f t="shared" si="9"/>
        <v/>
      </c>
      <c r="Q33" s="120" t="str">
        <f t="shared" si="10"/>
        <v/>
      </c>
      <c r="R33" s="120" t="str">
        <f t="shared" si="11"/>
        <v/>
      </c>
      <c r="S33" s="120" t="str">
        <f t="shared" si="12"/>
        <v/>
      </c>
      <c r="T33" s="120" t="str">
        <f t="shared" si="13"/>
        <v/>
      </c>
      <c r="U33" s="120" t="str">
        <f t="shared" si="14"/>
        <v/>
      </c>
      <c r="V33" s="120" t="str">
        <f t="shared" si="15"/>
        <v/>
      </c>
      <c r="W33" s="120" t="str">
        <f t="shared" si="16"/>
        <v/>
      </c>
      <c r="X33" s="120" t="str">
        <f t="shared" si="17"/>
        <v/>
      </c>
      <c r="Y33" s="115" t="str">
        <f t="shared" si="18"/>
        <v/>
      </c>
      <c r="Z33" s="121">
        <f t="shared" si="19"/>
        <v>1</v>
      </c>
      <c r="AA33" s="127">
        <f t="shared" si="20"/>
        <v>0</v>
      </c>
      <c r="AB33" s="102">
        <f t="shared" si="21"/>
        <v>0</v>
      </c>
      <c r="AC33" s="28"/>
      <c r="AD33" s="14"/>
      <c r="AE33" s="22"/>
    </row>
    <row r="34" spans="1:54" s="23" customFormat="1" ht="20.100000000000001" customHeight="1" x14ac:dyDescent="0.3">
      <c r="A34" s="166">
        <v>18</v>
      </c>
      <c r="B34" s="166"/>
      <c r="C34" s="167" t="s">
        <v>2300</v>
      </c>
      <c r="D34" s="168" t="s">
        <v>75</v>
      </c>
      <c r="E34" s="166">
        <v>2</v>
      </c>
      <c r="F34" s="169" t="s">
        <v>6402</v>
      </c>
      <c r="G34" s="175" t="str">
        <f t="shared" ref="G34:G39" si="24">IF(F34&lt;&gt;"",LOOKUP(F34,UCI,UCI),"")</f>
        <v>TARLING Joshua Michael</v>
      </c>
      <c r="H34" s="171">
        <v>1</v>
      </c>
      <c r="I34" s="172">
        <f t="shared" si="2"/>
        <v>1</v>
      </c>
      <c r="J34" s="172" t="str">
        <f t="shared" si="3"/>
        <v/>
      </c>
      <c r="K34" s="172" t="str">
        <f t="shared" si="4"/>
        <v/>
      </c>
      <c r="L34" s="172" t="str">
        <f t="shared" si="5"/>
        <v/>
      </c>
      <c r="M34" s="172" t="str">
        <f t="shared" si="6"/>
        <v/>
      </c>
      <c r="N34" s="172" t="str">
        <f t="shared" si="7"/>
        <v/>
      </c>
      <c r="O34" s="172" t="str">
        <f t="shared" si="8"/>
        <v/>
      </c>
      <c r="P34" s="172" t="str">
        <f t="shared" si="9"/>
        <v/>
      </c>
      <c r="Q34" s="172" t="str">
        <f t="shared" si="10"/>
        <v/>
      </c>
      <c r="R34" s="172" t="str">
        <f t="shared" si="11"/>
        <v/>
      </c>
      <c r="S34" s="172" t="str">
        <f t="shared" si="12"/>
        <v/>
      </c>
      <c r="T34" s="172" t="str">
        <f t="shared" si="13"/>
        <v/>
      </c>
      <c r="U34" s="172" t="str">
        <f t="shared" si="14"/>
        <v/>
      </c>
      <c r="V34" s="172" t="str">
        <f t="shared" si="15"/>
        <v/>
      </c>
      <c r="W34" s="172" t="str">
        <f t="shared" si="16"/>
        <v/>
      </c>
      <c r="X34" s="172" t="str">
        <f t="shared" si="17"/>
        <v/>
      </c>
      <c r="Y34" s="167" t="str">
        <f t="shared" si="18"/>
        <v/>
      </c>
      <c r="Z34" s="173" t="str">
        <f t="shared" si="19"/>
        <v/>
      </c>
      <c r="AA34" s="174">
        <f t="shared" si="20"/>
        <v>0</v>
      </c>
      <c r="AB34" s="102" t="str">
        <f t="shared" si="21"/>
        <v>AG</v>
      </c>
      <c r="AC34" s="28"/>
      <c r="AD34" s="14">
        <f t="shared" ref="AD34:AD39" si="25">IF(G34&lt;&gt;"",VLOOKUP($G34,_UCI3,2,0),"")</f>
        <v>10055293418</v>
      </c>
      <c r="AE34" s="22"/>
    </row>
    <row r="35" spans="1:54" s="24" customFormat="1" ht="20.100000000000001" customHeight="1" x14ac:dyDescent="0.3">
      <c r="A35" s="114"/>
      <c r="B35" s="114" t="s">
        <v>20</v>
      </c>
      <c r="C35" s="295" t="s">
        <v>4121</v>
      </c>
      <c r="D35" s="236" t="s">
        <v>138</v>
      </c>
      <c r="E35" s="220">
        <v>1</v>
      </c>
      <c r="F35" s="267" t="s">
        <v>2284</v>
      </c>
      <c r="G35" s="132" t="str">
        <f t="shared" si="24"/>
        <v>AMARI Hamza</v>
      </c>
      <c r="H35" s="237">
        <v>1</v>
      </c>
      <c r="I35" s="238" t="str">
        <f t="shared" si="2"/>
        <v/>
      </c>
      <c r="J35" s="239" t="str">
        <f t="shared" si="3"/>
        <v/>
      </c>
      <c r="K35" s="239" t="str">
        <f t="shared" si="4"/>
        <v/>
      </c>
      <c r="L35" s="239" t="str">
        <f t="shared" si="5"/>
        <v/>
      </c>
      <c r="M35" s="239" t="str">
        <f t="shared" si="6"/>
        <v/>
      </c>
      <c r="N35" s="239" t="str">
        <f t="shared" si="7"/>
        <v/>
      </c>
      <c r="O35" s="239" t="str">
        <f t="shared" si="8"/>
        <v/>
      </c>
      <c r="P35" s="239" t="str">
        <f t="shared" si="9"/>
        <v/>
      </c>
      <c r="Q35" s="239" t="str">
        <f t="shared" si="10"/>
        <v/>
      </c>
      <c r="R35" s="239" t="str">
        <f t="shared" si="11"/>
        <v/>
      </c>
      <c r="S35" s="239" t="str">
        <f t="shared" si="12"/>
        <v/>
      </c>
      <c r="T35" s="239" t="str">
        <f t="shared" si="13"/>
        <v/>
      </c>
      <c r="U35" s="239" t="str">
        <f t="shared" si="14"/>
        <v/>
      </c>
      <c r="V35" s="239" t="str">
        <f t="shared" si="15"/>
        <v/>
      </c>
      <c r="W35" s="239" t="str">
        <f t="shared" si="16"/>
        <v/>
      </c>
      <c r="X35" s="239" t="str">
        <f t="shared" si="17"/>
        <v/>
      </c>
      <c r="Y35" s="240" t="str">
        <f t="shared" si="18"/>
        <v/>
      </c>
      <c r="Z35" s="268">
        <f t="shared" si="19"/>
        <v>1</v>
      </c>
      <c r="AA35" s="139">
        <f t="shared" si="20"/>
        <v>0</v>
      </c>
      <c r="AB35" s="80">
        <f t="shared" si="21"/>
        <v>0</v>
      </c>
      <c r="AC35" s="25"/>
      <c r="AD35" s="14">
        <f t="shared" si="25"/>
        <v>10092166350</v>
      </c>
      <c r="AE35" s="26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</row>
    <row r="36" spans="1:54" s="23" customFormat="1" ht="20.100000000000001" customHeight="1" x14ac:dyDescent="0.3">
      <c r="A36" s="114">
        <v>19</v>
      </c>
      <c r="B36" s="114"/>
      <c r="C36" s="115" t="s">
        <v>2300</v>
      </c>
      <c r="D36" s="116" t="s">
        <v>75</v>
      </c>
      <c r="E36" s="115">
        <v>3</v>
      </c>
      <c r="F36" s="164" t="s">
        <v>857</v>
      </c>
      <c r="G36" s="118" t="str">
        <f t="shared" si="24"/>
        <v>POGAČAR Tadej</v>
      </c>
      <c r="H36" s="165">
        <v>1</v>
      </c>
      <c r="I36" s="120" t="str">
        <f t="shared" si="2"/>
        <v/>
      </c>
      <c r="J36" s="120">
        <f t="shared" si="3"/>
        <v>1</v>
      </c>
      <c r="K36" s="120" t="str">
        <f t="shared" si="4"/>
        <v/>
      </c>
      <c r="L36" s="120" t="str">
        <f t="shared" si="5"/>
        <v/>
      </c>
      <c r="M36" s="120" t="str">
        <f t="shared" si="6"/>
        <v/>
      </c>
      <c r="N36" s="120" t="str">
        <f t="shared" si="7"/>
        <v/>
      </c>
      <c r="O36" s="120" t="str">
        <f t="shared" si="8"/>
        <v/>
      </c>
      <c r="P36" s="120" t="str">
        <f t="shared" si="9"/>
        <v/>
      </c>
      <c r="Q36" s="120" t="str">
        <f t="shared" si="10"/>
        <v/>
      </c>
      <c r="R36" s="120" t="str">
        <f t="shared" si="11"/>
        <v/>
      </c>
      <c r="S36" s="120" t="str">
        <f t="shared" si="12"/>
        <v/>
      </c>
      <c r="T36" s="120" t="str">
        <f t="shared" si="13"/>
        <v/>
      </c>
      <c r="U36" s="120" t="str">
        <f t="shared" si="14"/>
        <v/>
      </c>
      <c r="V36" s="120" t="str">
        <f t="shared" si="15"/>
        <v/>
      </c>
      <c r="W36" s="120" t="str">
        <f t="shared" si="16"/>
        <v/>
      </c>
      <c r="X36" s="120" t="str">
        <f t="shared" si="17"/>
        <v/>
      </c>
      <c r="Y36" s="115" t="str">
        <f t="shared" si="18"/>
        <v/>
      </c>
      <c r="Z36" s="121" t="str">
        <f t="shared" si="19"/>
        <v/>
      </c>
      <c r="AA36" s="122">
        <f t="shared" si="20"/>
        <v>0</v>
      </c>
      <c r="AB36" s="102" t="str">
        <f t="shared" si="21"/>
        <v>EK</v>
      </c>
      <c r="AC36" s="28"/>
      <c r="AD36" s="14">
        <f t="shared" si="25"/>
        <v>10014972740</v>
      </c>
      <c r="AE36" s="22"/>
    </row>
    <row r="37" spans="1:54" s="23" customFormat="1" ht="20.100000000000001" customHeight="1" x14ac:dyDescent="0.3">
      <c r="A37" s="114">
        <v>20</v>
      </c>
      <c r="B37" s="114"/>
      <c r="C37" s="115" t="s">
        <v>2300</v>
      </c>
      <c r="D37" s="116" t="s">
        <v>75</v>
      </c>
      <c r="E37" s="115">
        <v>4</v>
      </c>
      <c r="F37" s="164" t="s">
        <v>1431</v>
      </c>
      <c r="G37" s="118" t="str">
        <f t="shared" si="24"/>
        <v>MILAN Jonathan</v>
      </c>
      <c r="H37" s="165">
        <v>1</v>
      </c>
      <c r="I37" s="120" t="str">
        <f t="shared" si="2"/>
        <v/>
      </c>
      <c r="J37" s="120" t="str">
        <f t="shared" si="3"/>
        <v/>
      </c>
      <c r="K37" s="120" t="str">
        <f t="shared" si="4"/>
        <v/>
      </c>
      <c r="L37" s="120">
        <f t="shared" si="5"/>
        <v>1</v>
      </c>
      <c r="M37" s="120" t="str">
        <f t="shared" si="6"/>
        <v/>
      </c>
      <c r="N37" s="120" t="str">
        <f t="shared" si="7"/>
        <v/>
      </c>
      <c r="O37" s="120" t="str">
        <f t="shared" si="8"/>
        <v/>
      </c>
      <c r="P37" s="120" t="str">
        <f t="shared" si="9"/>
        <v/>
      </c>
      <c r="Q37" s="120" t="str">
        <f t="shared" si="10"/>
        <v/>
      </c>
      <c r="R37" s="120" t="str">
        <f t="shared" si="11"/>
        <v/>
      </c>
      <c r="S37" s="120" t="str">
        <f t="shared" si="12"/>
        <v/>
      </c>
      <c r="T37" s="120" t="str">
        <f t="shared" si="13"/>
        <v/>
      </c>
      <c r="U37" s="120" t="str">
        <f t="shared" si="14"/>
        <v/>
      </c>
      <c r="V37" s="120" t="str">
        <f t="shared" si="15"/>
        <v/>
      </c>
      <c r="W37" s="120" t="str">
        <f t="shared" si="16"/>
        <v/>
      </c>
      <c r="X37" s="120" t="str">
        <f t="shared" si="17"/>
        <v/>
      </c>
      <c r="Y37" s="115" t="str">
        <f t="shared" si="18"/>
        <v/>
      </c>
      <c r="Z37" s="121" t="str">
        <f t="shared" si="19"/>
        <v/>
      </c>
      <c r="AA37" s="122">
        <f t="shared" si="20"/>
        <v>0</v>
      </c>
      <c r="AB37" s="102" t="str">
        <f t="shared" si="21"/>
        <v>ES</v>
      </c>
      <c r="AC37" s="28"/>
      <c r="AD37" s="14">
        <f t="shared" si="25"/>
        <v>10030115147</v>
      </c>
      <c r="AE37" s="22"/>
    </row>
    <row r="38" spans="1:54" s="24" customFormat="1" ht="20.100000000000001" customHeight="1" x14ac:dyDescent="0.3">
      <c r="A38" s="114"/>
      <c r="B38" s="114"/>
      <c r="C38" s="295" t="s">
        <v>4368</v>
      </c>
      <c r="D38" s="236" t="s">
        <v>137</v>
      </c>
      <c r="E38" s="220">
        <v>1</v>
      </c>
      <c r="F38" s="267" t="s">
        <v>5502</v>
      </c>
      <c r="G38" s="132" t="str">
        <f>IF(F38&lt;&gt;"",LOOKUP(F38,UCI,UCI),"")</f>
        <v>LAGAB Azzedine</v>
      </c>
      <c r="H38" s="237">
        <v>1</v>
      </c>
      <c r="I38" s="238" t="str">
        <f>IF($AB38=$I$6,$H38,"")</f>
        <v/>
      </c>
      <c r="J38" s="239" t="str">
        <f>IF($AB38=$J$6,$H38,"")</f>
        <v/>
      </c>
      <c r="K38" s="239" t="str">
        <f>IF($AB38=$K$6,$H38,"")</f>
        <v/>
      </c>
      <c r="L38" s="239" t="str">
        <f>IF($AB38=$L$6,$H38,"")</f>
        <v/>
      </c>
      <c r="M38" s="239" t="str">
        <f>IF($AB38=$M$6,$H38,"")</f>
        <v/>
      </c>
      <c r="N38" s="239" t="str">
        <f>IF($AB38=$N$6,$H38,"")</f>
        <v/>
      </c>
      <c r="O38" s="239" t="str">
        <f>IF($AB38=$O$6,$H38,"")</f>
        <v/>
      </c>
      <c r="P38" s="239" t="str">
        <f>IF($AB38=$P$6,$H38,"")</f>
        <v/>
      </c>
      <c r="Q38" s="239" t="str">
        <f>IF($AB38=$Q$6,$H38,"")</f>
        <v/>
      </c>
      <c r="R38" s="239" t="str">
        <f>IF($AB38=$R$6,$H38,"")</f>
        <v/>
      </c>
      <c r="S38" s="239" t="str">
        <f>IF($AB38=$S$6,$H38,"")</f>
        <v/>
      </c>
      <c r="T38" s="239" t="str">
        <f>IF($AB38=$T$6,$H38,"")</f>
        <v/>
      </c>
      <c r="U38" s="239" t="str">
        <f>IF($AB38=$U$6,$H38,"")</f>
        <v/>
      </c>
      <c r="V38" s="239" t="str">
        <f>IF($AB38=$V$6,$H38,"")</f>
        <v/>
      </c>
      <c r="W38" s="239" t="str">
        <f>IF($AB38=$W$6,$H38,"")</f>
        <v/>
      </c>
      <c r="X38" s="239" t="str">
        <f>IF($AB38=$X$6,$H38,"")</f>
        <v/>
      </c>
      <c r="Y38" s="240" t="str">
        <f>IF($AB38=$Y$6,$H38,"")</f>
        <v/>
      </c>
      <c r="Z38" s="268">
        <f>IF(SUM(I38:Y38)+AA38=0,H38,"")</f>
        <v>1</v>
      </c>
      <c r="AA38" s="139">
        <f>IF(F38="",H38,0)</f>
        <v>0</v>
      </c>
      <c r="AB38" s="80">
        <f>IF(F38&lt;&gt;"",VLOOKUP($G38,_UCI3,3,0),"")</f>
        <v>0</v>
      </c>
      <c r="AC38" s="25"/>
      <c r="AD38" s="14">
        <f>IF(G38&lt;&gt;"",VLOOKUP($G38,_UCI3,2,0),"")</f>
        <v>10006392381</v>
      </c>
      <c r="AE38" s="26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54" s="23" customFormat="1" ht="20.100000000000001" customHeight="1" x14ac:dyDescent="0.3">
      <c r="A39" s="114">
        <v>21</v>
      </c>
      <c r="B39" s="114"/>
      <c r="C39" s="115" t="s">
        <v>2300</v>
      </c>
      <c r="D39" s="116" t="s">
        <v>75</v>
      </c>
      <c r="E39" s="115">
        <v>5</v>
      </c>
      <c r="F39" s="164" t="s">
        <v>260</v>
      </c>
      <c r="G39" s="118" t="str">
        <f t="shared" si="24"/>
        <v>MERLIER Tim</v>
      </c>
      <c r="H39" s="165">
        <v>1</v>
      </c>
      <c r="I39" s="120" t="str">
        <f t="shared" si="2"/>
        <v/>
      </c>
      <c r="J39" s="120" t="str">
        <f t="shared" si="3"/>
        <v/>
      </c>
      <c r="K39" s="120" t="str">
        <f t="shared" si="4"/>
        <v/>
      </c>
      <c r="L39" s="120" t="str">
        <f t="shared" si="5"/>
        <v/>
      </c>
      <c r="M39" s="120" t="str">
        <f t="shared" si="6"/>
        <v/>
      </c>
      <c r="N39" s="120" t="str">
        <f t="shared" si="7"/>
        <v/>
      </c>
      <c r="O39" s="120">
        <f t="shared" si="8"/>
        <v>1</v>
      </c>
      <c r="P39" s="120" t="str">
        <f t="shared" si="9"/>
        <v/>
      </c>
      <c r="Q39" s="120" t="str">
        <f t="shared" si="10"/>
        <v/>
      </c>
      <c r="R39" s="120" t="str">
        <f t="shared" si="11"/>
        <v/>
      </c>
      <c r="S39" s="120" t="str">
        <f t="shared" si="12"/>
        <v/>
      </c>
      <c r="T39" s="120" t="str">
        <f t="shared" si="13"/>
        <v/>
      </c>
      <c r="U39" s="120" t="str">
        <f t="shared" si="14"/>
        <v/>
      </c>
      <c r="V39" s="120" t="str">
        <f t="shared" si="15"/>
        <v/>
      </c>
      <c r="W39" s="120" t="str">
        <f t="shared" si="16"/>
        <v/>
      </c>
      <c r="X39" s="120" t="str">
        <f t="shared" si="17"/>
        <v/>
      </c>
      <c r="Y39" s="115" t="str">
        <f t="shared" si="18"/>
        <v/>
      </c>
      <c r="Z39" s="121" t="str">
        <f t="shared" si="19"/>
        <v/>
      </c>
      <c r="AA39" s="122">
        <f t="shared" si="20"/>
        <v>0</v>
      </c>
      <c r="AB39" s="102" t="str">
        <f t="shared" si="21"/>
        <v>H&amp;J</v>
      </c>
      <c r="AC39" s="28"/>
      <c r="AD39" s="14">
        <f t="shared" si="25"/>
        <v>10007096239</v>
      </c>
      <c r="AE39" s="22"/>
    </row>
    <row r="40" spans="1:54" s="23" customFormat="1" ht="20.100000000000001" customHeight="1" x14ac:dyDescent="0.3">
      <c r="A40" s="104"/>
      <c r="B40" s="104"/>
      <c r="C40" s="105" t="s">
        <v>3128</v>
      </c>
      <c r="D40" s="106" t="s">
        <v>140</v>
      </c>
      <c r="E40" s="105">
        <v>1</v>
      </c>
      <c r="F40" s="123" t="s">
        <v>3079</v>
      </c>
      <c r="G40" s="108" t="str">
        <f t="shared" si="1"/>
        <v>SCARONI Christian</v>
      </c>
      <c r="H40" s="109">
        <v>2</v>
      </c>
      <c r="I40" s="110" t="str">
        <f t="shared" si="2"/>
        <v/>
      </c>
      <c r="J40" s="110" t="str">
        <f t="shared" si="3"/>
        <v/>
      </c>
      <c r="K40" s="110" t="str">
        <f t="shared" si="4"/>
        <v/>
      </c>
      <c r="L40" s="110" t="str">
        <f t="shared" si="5"/>
        <v/>
      </c>
      <c r="M40" s="110" t="str">
        <f t="shared" si="6"/>
        <v/>
      </c>
      <c r="N40" s="110" t="str">
        <f t="shared" si="7"/>
        <v/>
      </c>
      <c r="O40" s="110" t="str">
        <f t="shared" si="8"/>
        <v/>
      </c>
      <c r="P40" s="110" t="str">
        <f t="shared" si="9"/>
        <v/>
      </c>
      <c r="Q40" s="110" t="str">
        <f t="shared" si="10"/>
        <v/>
      </c>
      <c r="R40" s="110" t="str">
        <f t="shared" si="11"/>
        <v/>
      </c>
      <c r="S40" s="110">
        <f t="shared" si="12"/>
        <v>2</v>
      </c>
      <c r="T40" s="110" t="str">
        <f t="shared" si="13"/>
        <v/>
      </c>
      <c r="U40" s="110" t="str">
        <f t="shared" si="14"/>
        <v/>
      </c>
      <c r="V40" s="110" t="str">
        <f t="shared" si="15"/>
        <v/>
      </c>
      <c r="W40" s="110" t="str">
        <f t="shared" si="16"/>
        <v/>
      </c>
      <c r="X40" s="110" t="str">
        <f t="shared" si="17"/>
        <v/>
      </c>
      <c r="Y40" s="105" t="str">
        <f t="shared" si="18"/>
        <v/>
      </c>
      <c r="Z40" s="111" t="str">
        <f t="shared" si="19"/>
        <v/>
      </c>
      <c r="AA40" s="124">
        <f t="shared" si="20"/>
        <v>0</v>
      </c>
      <c r="AB40" s="102" t="str">
        <f t="shared" si="21"/>
        <v>M&amp;N</v>
      </c>
      <c r="AC40" s="28"/>
      <c r="AD40" s="14"/>
      <c r="AE40" s="22"/>
    </row>
    <row r="41" spans="1:54" s="23" customFormat="1" ht="15" customHeight="1" x14ac:dyDescent="0.3">
      <c r="A41" s="103"/>
      <c r="B41" s="104"/>
      <c r="C41" s="105"/>
      <c r="D41" s="106"/>
      <c r="E41" s="105">
        <v>2</v>
      </c>
      <c r="F41" s="125" t="s">
        <v>1944</v>
      </c>
      <c r="G41" s="108" t="str">
        <f t="shared" ref="G41:G79" si="26">IF(F41&lt;&gt;"",LOOKUP(F41,UCI,UCI),"")</f>
        <v>LAPEIRA Paul</v>
      </c>
      <c r="H41" s="109">
        <v>1</v>
      </c>
      <c r="I41" s="110" t="str">
        <f t="shared" si="2"/>
        <v/>
      </c>
      <c r="J41" s="110">
        <f t="shared" si="3"/>
        <v>1</v>
      </c>
      <c r="K41" s="110" t="str">
        <f t="shared" si="4"/>
        <v/>
      </c>
      <c r="L41" s="110" t="str">
        <f t="shared" si="5"/>
        <v/>
      </c>
      <c r="M41" s="110" t="str">
        <f t="shared" si="6"/>
        <v/>
      </c>
      <c r="N41" s="110" t="str">
        <f t="shared" si="7"/>
        <v/>
      </c>
      <c r="O41" s="110" t="str">
        <f t="shared" si="8"/>
        <v/>
      </c>
      <c r="P41" s="110" t="str">
        <f t="shared" si="9"/>
        <v/>
      </c>
      <c r="Q41" s="110" t="str">
        <f t="shared" si="10"/>
        <v/>
      </c>
      <c r="R41" s="110" t="str">
        <f t="shared" si="11"/>
        <v/>
      </c>
      <c r="S41" s="110" t="str">
        <f t="shared" si="12"/>
        <v/>
      </c>
      <c r="T41" s="110" t="str">
        <f t="shared" si="13"/>
        <v/>
      </c>
      <c r="U41" s="110" t="str">
        <f t="shared" si="14"/>
        <v/>
      </c>
      <c r="V41" s="110" t="str">
        <f t="shared" si="15"/>
        <v/>
      </c>
      <c r="W41" s="110" t="str">
        <f t="shared" si="16"/>
        <v/>
      </c>
      <c r="X41" s="110" t="str">
        <f t="shared" si="17"/>
        <v/>
      </c>
      <c r="Y41" s="105" t="str">
        <f t="shared" si="18"/>
        <v/>
      </c>
      <c r="Z41" s="111" t="str">
        <f t="shared" si="19"/>
        <v/>
      </c>
      <c r="AA41" s="124">
        <f t="shared" si="20"/>
        <v>0</v>
      </c>
      <c r="AB41" s="102" t="str">
        <f t="shared" si="21"/>
        <v>EK</v>
      </c>
      <c r="AC41" s="28"/>
      <c r="AD41" s="14"/>
      <c r="AE41" s="22"/>
    </row>
    <row r="42" spans="1:54" s="23" customFormat="1" ht="15" customHeight="1" x14ac:dyDescent="0.3">
      <c r="A42" s="113"/>
      <c r="B42" s="114"/>
      <c r="C42" s="115"/>
      <c r="D42" s="116"/>
      <c r="E42" s="115">
        <v>3</v>
      </c>
      <c r="F42" s="126" t="s">
        <v>1153</v>
      </c>
      <c r="G42" s="118" t="str">
        <f t="shared" si="26"/>
        <v>LAFAY Victor</v>
      </c>
      <c r="H42" s="119">
        <v>1</v>
      </c>
      <c r="I42" s="120" t="str">
        <f t="shared" si="2"/>
        <v/>
      </c>
      <c r="J42" s="120" t="str">
        <f t="shared" si="3"/>
        <v/>
      </c>
      <c r="K42" s="120" t="str">
        <f t="shared" si="4"/>
        <v/>
      </c>
      <c r="L42" s="120" t="str">
        <f t="shared" si="5"/>
        <v/>
      </c>
      <c r="M42" s="120" t="str">
        <f t="shared" si="6"/>
        <v/>
      </c>
      <c r="N42" s="120" t="str">
        <f t="shared" si="7"/>
        <v/>
      </c>
      <c r="O42" s="120" t="str">
        <f t="shared" si="8"/>
        <v/>
      </c>
      <c r="P42" s="120">
        <f t="shared" si="9"/>
        <v>1</v>
      </c>
      <c r="Q42" s="120" t="str">
        <f t="shared" si="10"/>
        <v/>
      </c>
      <c r="R42" s="120" t="str">
        <f t="shared" si="11"/>
        <v/>
      </c>
      <c r="S42" s="120" t="str">
        <f t="shared" si="12"/>
        <v/>
      </c>
      <c r="T42" s="120" t="str">
        <f t="shared" si="13"/>
        <v/>
      </c>
      <c r="U42" s="120" t="str">
        <f t="shared" si="14"/>
        <v/>
      </c>
      <c r="V42" s="120" t="str">
        <f t="shared" si="15"/>
        <v/>
      </c>
      <c r="W42" s="120" t="str">
        <f t="shared" si="16"/>
        <v/>
      </c>
      <c r="X42" s="120" t="str">
        <f t="shared" si="17"/>
        <v/>
      </c>
      <c r="Y42" s="115" t="str">
        <f t="shared" si="18"/>
        <v/>
      </c>
      <c r="Z42" s="121" t="str">
        <f t="shared" si="19"/>
        <v/>
      </c>
      <c r="AA42" s="127">
        <f t="shared" si="20"/>
        <v>0</v>
      </c>
      <c r="AB42" s="102" t="str">
        <f t="shared" si="21"/>
        <v>HN</v>
      </c>
      <c r="AC42" s="28"/>
      <c r="AD42" s="14"/>
      <c r="AE42" s="22"/>
    </row>
    <row r="43" spans="1:54" s="23" customFormat="1" ht="20.100000000000001" customHeight="1" x14ac:dyDescent="0.3">
      <c r="A43" s="114">
        <v>22</v>
      </c>
      <c r="B43" s="114"/>
      <c r="C43" s="115" t="s">
        <v>2300</v>
      </c>
      <c r="D43" s="116" t="s">
        <v>75</v>
      </c>
      <c r="E43" s="115">
        <v>6</v>
      </c>
      <c r="F43" s="164" t="s">
        <v>260</v>
      </c>
      <c r="G43" s="118" t="str">
        <f t="shared" ref="G43:G52" si="27">IF(F43&lt;&gt;"",LOOKUP(F43,UCI,UCI),"")</f>
        <v>MERLIER Tim</v>
      </c>
      <c r="H43" s="165">
        <v>1</v>
      </c>
      <c r="I43" s="120" t="str">
        <f t="shared" si="2"/>
        <v/>
      </c>
      <c r="J43" s="120" t="str">
        <f t="shared" si="3"/>
        <v/>
      </c>
      <c r="K43" s="120" t="str">
        <f t="shared" si="4"/>
        <v/>
      </c>
      <c r="L43" s="120" t="str">
        <f t="shared" si="5"/>
        <v/>
      </c>
      <c r="M43" s="120" t="str">
        <f t="shared" si="6"/>
        <v/>
      </c>
      <c r="N43" s="120" t="str">
        <f t="shared" si="7"/>
        <v/>
      </c>
      <c r="O43" s="120">
        <f t="shared" si="8"/>
        <v>1</v>
      </c>
      <c r="P43" s="120" t="str">
        <f t="shared" si="9"/>
        <v/>
      </c>
      <c r="Q43" s="120" t="str">
        <f t="shared" si="10"/>
        <v/>
      </c>
      <c r="R43" s="120" t="str">
        <f t="shared" si="11"/>
        <v/>
      </c>
      <c r="S43" s="120" t="str">
        <f t="shared" si="12"/>
        <v/>
      </c>
      <c r="T43" s="120" t="str">
        <f t="shared" si="13"/>
        <v/>
      </c>
      <c r="U43" s="120" t="str">
        <f t="shared" si="14"/>
        <v/>
      </c>
      <c r="V43" s="120" t="str">
        <f t="shared" si="15"/>
        <v/>
      </c>
      <c r="W43" s="120" t="str">
        <f t="shared" si="16"/>
        <v/>
      </c>
      <c r="X43" s="120" t="str">
        <f t="shared" si="17"/>
        <v/>
      </c>
      <c r="Y43" s="115" t="str">
        <f t="shared" si="18"/>
        <v/>
      </c>
      <c r="Z43" s="121" t="str">
        <f t="shared" si="19"/>
        <v/>
      </c>
      <c r="AA43" s="122">
        <f t="shared" si="20"/>
        <v>0</v>
      </c>
      <c r="AB43" s="102" t="str">
        <f t="shared" si="21"/>
        <v>H&amp;J</v>
      </c>
      <c r="AC43" s="28"/>
      <c r="AD43" s="14">
        <f t="shared" ref="AD43:AD52" si="28">IF(G43&lt;&gt;"",VLOOKUP($G43,_UCI3,2,0),"")</f>
        <v>10007096239</v>
      </c>
      <c r="AE43" s="22"/>
    </row>
    <row r="44" spans="1:54" s="24" customFormat="1" ht="20.100000000000001" customHeight="1" x14ac:dyDescent="0.3">
      <c r="A44" s="114"/>
      <c r="B44" s="114"/>
      <c r="C44" s="295" t="s">
        <v>3014</v>
      </c>
      <c r="D44" s="236" t="s">
        <v>137</v>
      </c>
      <c r="E44" s="220">
        <v>1</v>
      </c>
      <c r="F44" s="267" t="s">
        <v>3055</v>
      </c>
      <c r="G44" s="132" t="str">
        <f t="shared" si="27"/>
        <v>HAMZA Yacine</v>
      </c>
      <c r="H44" s="237">
        <v>1</v>
      </c>
      <c r="I44" s="238" t="str">
        <f t="shared" si="2"/>
        <v/>
      </c>
      <c r="J44" s="239" t="str">
        <f t="shared" si="3"/>
        <v/>
      </c>
      <c r="K44" s="239" t="str">
        <f t="shared" si="4"/>
        <v/>
      </c>
      <c r="L44" s="239" t="str">
        <f t="shared" si="5"/>
        <v/>
      </c>
      <c r="M44" s="239" t="str">
        <f t="shared" si="6"/>
        <v/>
      </c>
      <c r="N44" s="239" t="str">
        <f t="shared" si="7"/>
        <v/>
      </c>
      <c r="O44" s="239" t="str">
        <f t="shared" si="8"/>
        <v/>
      </c>
      <c r="P44" s="239" t="str">
        <f t="shared" si="9"/>
        <v/>
      </c>
      <c r="Q44" s="239" t="str">
        <f t="shared" si="10"/>
        <v/>
      </c>
      <c r="R44" s="239" t="str">
        <f t="shared" si="11"/>
        <v/>
      </c>
      <c r="S44" s="239" t="str">
        <f t="shared" si="12"/>
        <v/>
      </c>
      <c r="T44" s="239" t="str">
        <f t="shared" si="13"/>
        <v/>
      </c>
      <c r="U44" s="239" t="str">
        <f t="shared" si="14"/>
        <v/>
      </c>
      <c r="V44" s="239" t="str">
        <f t="shared" si="15"/>
        <v/>
      </c>
      <c r="W44" s="239" t="str">
        <f t="shared" si="16"/>
        <v/>
      </c>
      <c r="X44" s="239" t="str">
        <f t="shared" si="17"/>
        <v/>
      </c>
      <c r="Y44" s="240" t="str">
        <f t="shared" si="18"/>
        <v/>
      </c>
      <c r="Z44" s="268">
        <f t="shared" si="19"/>
        <v>1</v>
      </c>
      <c r="AA44" s="139">
        <f t="shared" si="20"/>
        <v>0</v>
      </c>
      <c r="AB44" s="80">
        <f t="shared" si="21"/>
        <v>0</v>
      </c>
      <c r="AC44" s="25"/>
      <c r="AD44" s="14">
        <f t="shared" si="28"/>
        <v>10010994528</v>
      </c>
      <c r="AE44" s="26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</row>
    <row r="45" spans="1:54" s="23" customFormat="1" ht="20.100000000000001" customHeight="1" x14ac:dyDescent="0.3">
      <c r="A45" s="114">
        <v>23</v>
      </c>
      <c r="B45" s="114"/>
      <c r="C45" s="115" t="s">
        <v>2300</v>
      </c>
      <c r="D45" s="116" t="s">
        <v>75</v>
      </c>
      <c r="E45" s="115">
        <v>7</v>
      </c>
      <c r="F45" s="164" t="s">
        <v>857</v>
      </c>
      <c r="G45" s="118" t="str">
        <f>IF(F45&lt;&gt;"",LOOKUP(F45,UCI,UCI),"")</f>
        <v>POGAČAR Tadej</v>
      </c>
      <c r="H45" s="165">
        <v>1</v>
      </c>
      <c r="I45" s="120" t="str">
        <f t="shared" si="2"/>
        <v/>
      </c>
      <c r="J45" s="120">
        <f t="shared" si="3"/>
        <v>1</v>
      </c>
      <c r="K45" s="120" t="str">
        <f t="shared" si="4"/>
        <v/>
      </c>
      <c r="L45" s="120" t="str">
        <f t="shared" si="5"/>
        <v/>
      </c>
      <c r="M45" s="120" t="str">
        <f t="shared" si="6"/>
        <v/>
      </c>
      <c r="N45" s="120" t="str">
        <f t="shared" si="7"/>
        <v/>
      </c>
      <c r="O45" s="120" t="str">
        <f t="shared" si="8"/>
        <v/>
      </c>
      <c r="P45" s="120" t="str">
        <f t="shared" si="9"/>
        <v/>
      </c>
      <c r="Q45" s="120" t="str">
        <f t="shared" si="10"/>
        <v/>
      </c>
      <c r="R45" s="120" t="str">
        <f t="shared" si="11"/>
        <v/>
      </c>
      <c r="S45" s="120" t="str">
        <f t="shared" si="12"/>
        <v/>
      </c>
      <c r="T45" s="120" t="str">
        <f t="shared" si="13"/>
        <v/>
      </c>
      <c r="U45" s="120" t="str">
        <f t="shared" si="14"/>
        <v/>
      </c>
      <c r="V45" s="120" t="str">
        <f t="shared" si="15"/>
        <v/>
      </c>
      <c r="W45" s="120" t="str">
        <f t="shared" si="16"/>
        <v/>
      </c>
      <c r="X45" s="120" t="str">
        <f t="shared" si="17"/>
        <v/>
      </c>
      <c r="Y45" s="115" t="str">
        <f t="shared" si="18"/>
        <v/>
      </c>
      <c r="Z45" s="121" t="str">
        <f t="shared" si="19"/>
        <v/>
      </c>
      <c r="AA45" s="122">
        <f>IF(F45="",H45,0)</f>
        <v>0</v>
      </c>
      <c r="AB45" s="102" t="str">
        <f>IF(F45&lt;&gt;"",VLOOKUP($G45,_UCI3,3,0),"")</f>
        <v>EK</v>
      </c>
      <c r="AC45" s="28"/>
      <c r="AD45" s="14">
        <f>IF(G45&lt;&gt;"",VLOOKUP($G45,_UCI3,2,0),"")</f>
        <v>10014972740</v>
      </c>
      <c r="AE45" s="22"/>
    </row>
    <row r="46" spans="1:54" s="23" customFormat="1" ht="20.100000000000001" customHeight="1" x14ac:dyDescent="0.3">
      <c r="A46" s="114"/>
      <c r="B46" s="114"/>
      <c r="C46" s="192" t="s">
        <v>6379</v>
      </c>
      <c r="D46" s="116" t="s">
        <v>137</v>
      </c>
      <c r="E46" s="115">
        <v>1</v>
      </c>
      <c r="F46" s="164" t="s">
        <v>813</v>
      </c>
      <c r="G46" s="118" t="str">
        <f t="shared" ref="G46" si="29">IF(F46&lt;&gt;"",LOOKUP(F46,UCI,UCI),"")</f>
        <v>FORSTER Lars</v>
      </c>
      <c r="H46" s="165">
        <v>1</v>
      </c>
      <c r="I46" s="120" t="str">
        <f t="shared" si="2"/>
        <v/>
      </c>
      <c r="J46" s="120" t="str">
        <f t="shared" si="3"/>
        <v/>
      </c>
      <c r="K46" s="120" t="str">
        <f t="shared" si="4"/>
        <v/>
      </c>
      <c r="L46" s="120" t="str">
        <f t="shared" si="5"/>
        <v/>
      </c>
      <c r="M46" s="120" t="str">
        <f t="shared" si="6"/>
        <v/>
      </c>
      <c r="N46" s="120" t="str">
        <f t="shared" si="7"/>
        <v/>
      </c>
      <c r="O46" s="120" t="str">
        <f t="shared" si="8"/>
        <v/>
      </c>
      <c r="P46" s="120" t="str">
        <f t="shared" si="9"/>
        <v/>
      </c>
      <c r="Q46" s="120" t="str">
        <f t="shared" si="10"/>
        <v/>
      </c>
      <c r="R46" s="120" t="str">
        <f t="shared" si="11"/>
        <v/>
      </c>
      <c r="S46" s="120" t="str">
        <f t="shared" si="12"/>
        <v/>
      </c>
      <c r="T46" s="120" t="str">
        <f t="shared" si="13"/>
        <v/>
      </c>
      <c r="U46" s="120" t="str">
        <f t="shared" si="14"/>
        <v/>
      </c>
      <c r="V46" s="120" t="str">
        <f t="shared" si="15"/>
        <v/>
      </c>
      <c r="W46" s="120" t="str">
        <f t="shared" si="16"/>
        <v/>
      </c>
      <c r="X46" s="120" t="str">
        <f t="shared" si="17"/>
        <v/>
      </c>
      <c r="Y46" s="115" t="str">
        <f t="shared" si="18"/>
        <v/>
      </c>
      <c r="Z46" s="121">
        <f t="shared" ref="Z46" si="30">IF(SUM(I46:Y46)+AA46=0,H46,"")</f>
        <v>1</v>
      </c>
      <c r="AA46" s="122">
        <f t="shared" ref="AA46" si="31">IF(F46="",H46,0)</f>
        <v>0</v>
      </c>
      <c r="AB46" s="102">
        <f t="shared" ref="AB46" si="32">IF(F46&lt;&gt;"",VLOOKUP($G46,_UCI3,3,0),"")</f>
        <v>0</v>
      </c>
      <c r="AC46" s="28"/>
      <c r="AD46" s="14">
        <f t="shared" ref="AD46" si="33">IF(G46&lt;&gt;"",VLOOKUP($G46,_UCI3,2,0),"")</f>
        <v>10006915070</v>
      </c>
      <c r="AE46" s="22"/>
    </row>
    <row r="47" spans="1:54" s="23" customFormat="1" ht="20.100000000000001" customHeight="1" x14ac:dyDescent="0.3">
      <c r="A47" s="114"/>
      <c r="B47" s="114"/>
      <c r="C47" s="115" t="s">
        <v>4166</v>
      </c>
      <c r="D47" s="116" t="s">
        <v>137</v>
      </c>
      <c r="E47" s="115">
        <v>1</v>
      </c>
      <c r="F47" s="164" t="s">
        <v>6381</v>
      </c>
      <c r="G47" s="118" t="str">
        <f t="shared" si="27"/>
        <v>BOUCHARD Léandre</v>
      </c>
      <c r="H47" s="165">
        <v>1</v>
      </c>
      <c r="I47" s="120" t="str">
        <f t="shared" si="2"/>
        <v/>
      </c>
      <c r="J47" s="120" t="str">
        <f t="shared" si="3"/>
        <v/>
      </c>
      <c r="K47" s="120" t="str">
        <f t="shared" si="4"/>
        <v/>
      </c>
      <c r="L47" s="120" t="str">
        <f t="shared" si="5"/>
        <v/>
      </c>
      <c r="M47" s="120" t="str">
        <f t="shared" si="6"/>
        <v/>
      </c>
      <c r="N47" s="120" t="str">
        <f t="shared" si="7"/>
        <v/>
      </c>
      <c r="O47" s="120" t="str">
        <f t="shared" si="8"/>
        <v/>
      </c>
      <c r="P47" s="120" t="str">
        <f t="shared" si="9"/>
        <v/>
      </c>
      <c r="Q47" s="120" t="str">
        <f t="shared" si="10"/>
        <v/>
      </c>
      <c r="R47" s="120" t="str">
        <f t="shared" si="11"/>
        <v/>
      </c>
      <c r="S47" s="120" t="str">
        <f t="shared" si="12"/>
        <v/>
      </c>
      <c r="T47" s="120" t="str">
        <f t="shared" si="13"/>
        <v/>
      </c>
      <c r="U47" s="120" t="str">
        <f t="shared" si="14"/>
        <v/>
      </c>
      <c r="V47" s="120" t="str">
        <f t="shared" si="15"/>
        <v/>
      </c>
      <c r="W47" s="120" t="str">
        <f t="shared" si="16"/>
        <v/>
      </c>
      <c r="X47" s="120" t="str">
        <f t="shared" si="17"/>
        <v/>
      </c>
      <c r="Y47" s="115" t="str">
        <f t="shared" si="18"/>
        <v/>
      </c>
      <c r="Z47" s="121">
        <f t="shared" si="19"/>
        <v>1</v>
      </c>
      <c r="AA47" s="122">
        <f t="shared" si="20"/>
        <v>0</v>
      </c>
      <c r="AB47" s="102">
        <f t="shared" si="21"/>
        <v>0</v>
      </c>
      <c r="AC47" s="28"/>
      <c r="AD47" s="14">
        <f t="shared" si="28"/>
        <v>10090960318</v>
      </c>
      <c r="AE47" s="22"/>
    </row>
    <row r="48" spans="1:54" s="23" customFormat="1" ht="20.100000000000001" customHeight="1" x14ac:dyDescent="0.3">
      <c r="A48" s="176"/>
      <c r="B48" s="176" t="s">
        <v>25</v>
      </c>
      <c r="C48" s="193" t="s">
        <v>2300</v>
      </c>
      <c r="D48" s="177" t="s">
        <v>778</v>
      </c>
      <c r="E48" s="178">
        <v>1</v>
      </c>
      <c r="F48" s="150" t="s">
        <v>857</v>
      </c>
      <c r="G48" s="151" t="str">
        <f t="shared" si="27"/>
        <v>POGAČAR Tadej</v>
      </c>
      <c r="H48" s="179">
        <v>5</v>
      </c>
      <c r="I48" s="180" t="str">
        <f t="shared" si="2"/>
        <v/>
      </c>
      <c r="J48" s="181">
        <f t="shared" si="3"/>
        <v>5</v>
      </c>
      <c r="K48" s="181" t="str">
        <f t="shared" si="4"/>
        <v/>
      </c>
      <c r="L48" s="181" t="str">
        <f t="shared" si="5"/>
        <v/>
      </c>
      <c r="M48" s="181" t="str">
        <f t="shared" si="6"/>
        <v/>
      </c>
      <c r="N48" s="181" t="str">
        <f t="shared" si="7"/>
        <v/>
      </c>
      <c r="O48" s="181" t="str">
        <f t="shared" si="8"/>
        <v/>
      </c>
      <c r="P48" s="181" t="str">
        <f t="shared" si="9"/>
        <v/>
      </c>
      <c r="Q48" s="181" t="str">
        <f t="shared" si="10"/>
        <v/>
      </c>
      <c r="R48" s="181" t="str">
        <f t="shared" si="11"/>
        <v/>
      </c>
      <c r="S48" s="181" t="str">
        <f t="shared" si="12"/>
        <v/>
      </c>
      <c r="T48" s="181" t="str">
        <f t="shared" si="13"/>
        <v/>
      </c>
      <c r="U48" s="181" t="str">
        <f t="shared" si="14"/>
        <v/>
      </c>
      <c r="V48" s="181" t="str">
        <f t="shared" si="15"/>
        <v/>
      </c>
      <c r="W48" s="181" t="str">
        <f t="shared" si="16"/>
        <v/>
      </c>
      <c r="X48" s="181" t="str">
        <f t="shared" si="17"/>
        <v/>
      </c>
      <c r="Y48" s="155" t="str">
        <f t="shared" si="18"/>
        <v/>
      </c>
      <c r="Z48" s="156" t="str">
        <f t="shared" si="19"/>
        <v/>
      </c>
      <c r="AA48" s="182">
        <f t="shared" si="20"/>
        <v>0</v>
      </c>
      <c r="AB48" s="80" t="str">
        <f t="shared" si="21"/>
        <v>EK</v>
      </c>
      <c r="AC48" s="15"/>
      <c r="AD48" s="14">
        <f t="shared" si="28"/>
        <v>10014972740</v>
      </c>
      <c r="AE48" s="22"/>
    </row>
    <row r="49" spans="1:31" s="23" customFormat="1" ht="15" customHeight="1" x14ac:dyDescent="0.3">
      <c r="A49" s="183"/>
      <c r="B49" s="176"/>
      <c r="C49" s="178"/>
      <c r="D49" s="177"/>
      <c r="E49" s="178">
        <v>2</v>
      </c>
      <c r="F49" s="150" t="s">
        <v>728</v>
      </c>
      <c r="G49" s="151" t="str">
        <f t="shared" si="27"/>
        <v>CICCONE Giulio</v>
      </c>
      <c r="H49" s="179">
        <v>2</v>
      </c>
      <c r="I49" s="180" t="str">
        <f t="shared" si="2"/>
        <v/>
      </c>
      <c r="J49" s="181" t="str">
        <f t="shared" si="3"/>
        <v/>
      </c>
      <c r="K49" s="181" t="str">
        <f t="shared" si="4"/>
        <v/>
      </c>
      <c r="L49" s="181" t="str">
        <f t="shared" si="5"/>
        <v/>
      </c>
      <c r="M49" s="181" t="str">
        <f t="shared" si="6"/>
        <v/>
      </c>
      <c r="N49" s="181">
        <f t="shared" si="7"/>
        <v>2</v>
      </c>
      <c r="O49" s="181" t="str">
        <f t="shared" si="8"/>
        <v/>
      </c>
      <c r="P49" s="181" t="str">
        <f t="shared" si="9"/>
        <v/>
      </c>
      <c r="Q49" s="181" t="str">
        <f t="shared" si="10"/>
        <v/>
      </c>
      <c r="R49" s="181" t="str">
        <f t="shared" si="11"/>
        <v/>
      </c>
      <c r="S49" s="181" t="str">
        <f t="shared" si="12"/>
        <v/>
      </c>
      <c r="T49" s="181" t="str">
        <f t="shared" si="13"/>
        <v/>
      </c>
      <c r="U49" s="181" t="str">
        <f t="shared" si="14"/>
        <v/>
      </c>
      <c r="V49" s="181" t="str">
        <f t="shared" si="15"/>
        <v/>
      </c>
      <c r="W49" s="181" t="str">
        <f t="shared" si="16"/>
        <v/>
      </c>
      <c r="X49" s="181" t="str">
        <f t="shared" si="17"/>
        <v/>
      </c>
      <c r="Y49" s="155" t="str">
        <f t="shared" si="18"/>
        <v/>
      </c>
      <c r="Z49" s="156" t="str">
        <f t="shared" si="19"/>
        <v/>
      </c>
      <c r="AA49" s="182">
        <f t="shared" si="20"/>
        <v>0</v>
      </c>
      <c r="AB49" s="80" t="str">
        <f t="shared" si="21"/>
        <v>F&amp;I</v>
      </c>
      <c r="AC49" s="15"/>
      <c r="AD49" s="14">
        <f t="shared" si="28"/>
        <v>10009709175</v>
      </c>
      <c r="AE49" s="22"/>
    </row>
    <row r="50" spans="1:31" s="23" customFormat="1" ht="15" customHeight="1" x14ac:dyDescent="0.3">
      <c r="A50" s="183"/>
      <c r="B50" s="176"/>
      <c r="C50" s="178"/>
      <c r="D50" s="177"/>
      <c r="E50" s="178">
        <v>3</v>
      </c>
      <c r="F50" s="150" t="s">
        <v>173</v>
      </c>
      <c r="G50" s="151" t="str">
        <f t="shared" si="27"/>
        <v>BILBAO LOPEZ DE ARMENTIA Pello</v>
      </c>
      <c r="H50" s="179">
        <v>1</v>
      </c>
      <c r="I50" s="180" t="str">
        <f t="shared" si="2"/>
        <v/>
      </c>
      <c r="J50" s="181" t="str">
        <f t="shared" si="3"/>
        <v/>
      </c>
      <c r="K50" s="181" t="str">
        <f t="shared" si="4"/>
        <v/>
      </c>
      <c r="L50" s="181" t="str">
        <f t="shared" si="5"/>
        <v/>
      </c>
      <c r="M50" s="181" t="str">
        <f t="shared" si="6"/>
        <v/>
      </c>
      <c r="N50" s="181" t="str">
        <f t="shared" si="7"/>
        <v/>
      </c>
      <c r="O50" s="181">
        <f t="shared" si="8"/>
        <v>1</v>
      </c>
      <c r="P50" s="181" t="str">
        <f t="shared" si="9"/>
        <v/>
      </c>
      <c r="Q50" s="181" t="str">
        <f t="shared" si="10"/>
        <v/>
      </c>
      <c r="R50" s="181" t="str">
        <f t="shared" si="11"/>
        <v/>
      </c>
      <c r="S50" s="181" t="str">
        <f t="shared" si="12"/>
        <v/>
      </c>
      <c r="T50" s="181" t="str">
        <f t="shared" si="13"/>
        <v/>
      </c>
      <c r="U50" s="181" t="str">
        <f t="shared" si="14"/>
        <v/>
      </c>
      <c r="V50" s="181" t="str">
        <f t="shared" si="15"/>
        <v/>
      </c>
      <c r="W50" s="181" t="str">
        <f t="shared" si="16"/>
        <v/>
      </c>
      <c r="X50" s="181" t="str">
        <f t="shared" si="17"/>
        <v/>
      </c>
      <c r="Y50" s="155" t="str">
        <f t="shared" si="18"/>
        <v/>
      </c>
      <c r="Z50" s="156" t="str">
        <f t="shared" si="19"/>
        <v/>
      </c>
      <c r="AA50" s="182">
        <f t="shared" si="20"/>
        <v>0</v>
      </c>
      <c r="AB50" s="80" t="str">
        <f t="shared" si="21"/>
        <v>H&amp;J</v>
      </c>
      <c r="AC50" s="15"/>
      <c r="AD50" s="14">
        <f t="shared" si="28"/>
        <v>10007609228</v>
      </c>
      <c r="AE50" s="22"/>
    </row>
    <row r="51" spans="1:31" s="23" customFormat="1" ht="15" customHeight="1" x14ac:dyDescent="0.3">
      <c r="A51" s="183"/>
      <c r="B51" s="176"/>
      <c r="C51" s="178"/>
      <c r="D51" s="177"/>
      <c r="E51" s="178">
        <v>4</v>
      </c>
      <c r="F51" s="150" t="s">
        <v>4290</v>
      </c>
      <c r="G51" s="151" t="str">
        <f t="shared" si="27"/>
        <v>ROMEO ABAD Iván</v>
      </c>
      <c r="H51" s="179">
        <v>1</v>
      </c>
      <c r="I51" s="180" t="str">
        <f t="shared" si="2"/>
        <v/>
      </c>
      <c r="J51" s="181" t="str">
        <f t="shared" si="3"/>
        <v/>
      </c>
      <c r="K51" s="181" t="str">
        <f t="shared" si="4"/>
        <v/>
      </c>
      <c r="L51" s="181" t="str">
        <f t="shared" si="5"/>
        <v/>
      </c>
      <c r="M51" s="181" t="str">
        <f t="shared" si="6"/>
        <v/>
      </c>
      <c r="N51" s="181" t="str">
        <f t="shared" si="7"/>
        <v/>
      </c>
      <c r="O51" s="181" t="str">
        <f t="shared" si="8"/>
        <v/>
      </c>
      <c r="P51" s="181">
        <f t="shared" si="9"/>
        <v>1</v>
      </c>
      <c r="Q51" s="181" t="str">
        <f t="shared" si="10"/>
        <v/>
      </c>
      <c r="R51" s="181" t="str">
        <f t="shared" si="11"/>
        <v/>
      </c>
      <c r="S51" s="181" t="str">
        <f t="shared" si="12"/>
        <v/>
      </c>
      <c r="T51" s="181" t="str">
        <f t="shared" si="13"/>
        <v/>
      </c>
      <c r="U51" s="181" t="str">
        <f t="shared" si="14"/>
        <v/>
      </c>
      <c r="V51" s="181" t="str">
        <f t="shared" si="15"/>
        <v/>
      </c>
      <c r="W51" s="181" t="str">
        <f t="shared" si="16"/>
        <v/>
      </c>
      <c r="X51" s="181" t="str">
        <f t="shared" si="17"/>
        <v/>
      </c>
      <c r="Y51" s="155" t="str">
        <f t="shared" si="18"/>
        <v/>
      </c>
      <c r="Z51" s="156" t="str">
        <f t="shared" si="19"/>
        <v/>
      </c>
      <c r="AA51" s="182">
        <f t="shared" si="20"/>
        <v>0</v>
      </c>
      <c r="AB51" s="80" t="str">
        <f t="shared" si="21"/>
        <v>HN</v>
      </c>
      <c r="AC51" s="15"/>
      <c r="AD51" s="14">
        <f t="shared" si="28"/>
        <v>10041888220</v>
      </c>
      <c r="AE51" s="22"/>
    </row>
    <row r="52" spans="1:31" s="23" customFormat="1" ht="15" customHeight="1" x14ac:dyDescent="0.3">
      <c r="A52" s="184"/>
      <c r="B52" s="185"/>
      <c r="C52" s="186"/>
      <c r="D52" s="187"/>
      <c r="E52" s="186">
        <v>5</v>
      </c>
      <c r="F52" s="160" t="s">
        <v>1786</v>
      </c>
      <c r="G52" s="132" t="str">
        <f t="shared" si="27"/>
        <v>ONLEY Oscar</v>
      </c>
      <c r="H52" s="188">
        <v>1</v>
      </c>
      <c r="I52" s="189" t="str">
        <f t="shared" si="2"/>
        <v/>
      </c>
      <c r="J52" s="136" t="str">
        <f t="shared" si="3"/>
        <v/>
      </c>
      <c r="K52" s="136" t="str">
        <f t="shared" si="4"/>
        <v/>
      </c>
      <c r="L52" s="136" t="str">
        <f t="shared" si="5"/>
        <v/>
      </c>
      <c r="M52" s="136">
        <f t="shared" si="6"/>
        <v>1</v>
      </c>
      <c r="N52" s="136" t="str">
        <f t="shared" si="7"/>
        <v/>
      </c>
      <c r="O52" s="136" t="str">
        <f t="shared" si="8"/>
        <v/>
      </c>
      <c r="P52" s="136" t="str">
        <f t="shared" si="9"/>
        <v/>
      </c>
      <c r="Q52" s="136" t="str">
        <f t="shared" si="10"/>
        <v/>
      </c>
      <c r="R52" s="136" t="str">
        <f t="shared" si="11"/>
        <v/>
      </c>
      <c r="S52" s="136" t="str">
        <f t="shared" si="12"/>
        <v/>
      </c>
      <c r="T52" s="136" t="str">
        <f t="shared" si="13"/>
        <v/>
      </c>
      <c r="U52" s="136" t="str">
        <f t="shared" si="14"/>
        <v/>
      </c>
      <c r="V52" s="136" t="str">
        <f t="shared" si="15"/>
        <v/>
      </c>
      <c r="W52" s="136" t="str">
        <f t="shared" si="16"/>
        <v/>
      </c>
      <c r="X52" s="136" t="str">
        <f t="shared" si="17"/>
        <v/>
      </c>
      <c r="Y52" s="137" t="str">
        <f t="shared" si="18"/>
        <v/>
      </c>
      <c r="Z52" s="138" t="str">
        <f t="shared" si="19"/>
        <v/>
      </c>
      <c r="AA52" s="139">
        <f t="shared" si="20"/>
        <v>0</v>
      </c>
      <c r="AB52" s="80" t="str">
        <f t="shared" si="21"/>
        <v>FB</v>
      </c>
      <c r="AC52" s="15"/>
      <c r="AD52" s="14">
        <f t="shared" si="28"/>
        <v>10064124155</v>
      </c>
      <c r="AE52" s="22"/>
    </row>
    <row r="53" spans="1:31" s="23" customFormat="1" ht="20.100000000000001" customHeight="1" x14ac:dyDescent="0.3">
      <c r="A53" s="104"/>
      <c r="B53" s="104" t="s">
        <v>25</v>
      </c>
      <c r="C53" s="105" t="s">
        <v>2301</v>
      </c>
      <c r="D53" s="106" t="s">
        <v>1273</v>
      </c>
      <c r="E53" s="105">
        <v>1</v>
      </c>
      <c r="F53" s="123" t="s">
        <v>896</v>
      </c>
      <c r="G53" s="108" t="str">
        <f t="shared" ref="G53:G55" si="34">IF(F53&lt;&gt;"",LOOKUP(F53,UCI,UCI),"")</f>
        <v>SIVAKOV Pavel</v>
      </c>
      <c r="H53" s="109">
        <v>4</v>
      </c>
      <c r="I53" s="110" t="str">
        <f t="shared" si="2"/>
        <v/>
      </c>
      <c r="J53" s="110" t="str">
        <f t="shared" si="3"/>
        <v/>
      </c>
      <c r="K53" s="110" t="str">
        <f t="shared" si="4"/>
        <v/>
      </c>
      <c r="L53" s="110" t="str">
        <f t="shared" si="5"/>
        <v/>
      </c>
      <c r="M53" s="110" t="str">
        <f t="shared" si="6"/>
        <v/>
      </c>
      <c r="N53" s="110" t="str">
        <f t="shared" si="7"/>
        <v/>
      </c>
      <c r="O53" s="110" t="str">
        <f t="shared" si="8"/>
        <v/>
      </c>
      <c r="P53" s="110" t="str">
        <f t="shared" si="9"/>
        <v/>
      </c>
      <c r="Q53" s="110" t="str">
        <f t="shared" si="10"/>
        <v/>
      </c>
      <c r="R53" s="110" t="str">
        <f t="shared" si="11"/>
        <v/>
      </c>
      <c r="S53" s="110" t="str">
        <f t="shared" si="12"/>
        <v/>
      </c>
      <c r="T53" s="110" t="str">
        <f t="shared" si="13"/>
        <v/>
      </c>
      <c r="U53" s="110">
        <f t="shared" si="14"/>
        <v>4</v>
      </c>
      <c r="V53" s="110" t="str">
        <f t="shared" si="15"/>
        <v/>
      </c>
      <c r="W53" s="110" t="str">
        <f t="shared" si="16"/>
        <v/>
      </c>
      <c r="X53" s="110" t="str">
        <f t="shared" si="17"/>
        <v/>
      </c>
      <c r="Y53" s="105" t="str">
        <f t="shared" si="18"/>
        <v/>
      </c>
      <c r="Z53" s="111" t="str">
        <f t="shared" si="19"/>
        <v/>
      </c>
      <c r="AA53" s="124">
        <f t="shared" si="20"/>
        <v>0</v>
      </c>
      <c r="AB53" s="102" t="str">
        <f t="shared" si="21"/>
        <v>P&amp;W</v>
      </c>
      <c r="AC53" s="28"/>
      <c r="AD53" s="14"/>
      <c r="AE53" s="22"/>
    </row>
    <row r="54" spans="1:31" s="23" customFormat="1" ht="15" customHeight="1" x14ac:dyDescent="0.3">
      <c r="A54" s="103"/>
      <c r="B54" s="104"/>
      <c r="C54" s="105"/>
      <c r="D54" s="106"/>
      <c r="E54" s="105">
        <v>2</v>
      </c>
      <c r="F54" s="125" t="s">
        <v>1558</v>
      </c>
      <c r="G54" s="108" t="str">
        <f t="shared" si="34"/>
        <v>BERTHET Clément</v>
      </c>
      <c r="H54" s="109">
        <v>2</v>
      </c>
      <c r="I54" s="110" t="str">
        <f t="shared" si="2"/>
        <v/>
      </c>
      <c r="J54" s="110" t="str">
        <f t="shared" si="3"/>
        <v/>
      </c>
      <c r="K54" s="110" t="str">
        <f t="shared" si="4"/>
        <v/>
      </c>
      <c r="L54" s="110" t="str">
        <f t="shared" si="5"/>
        <v/>
      </c>
      <c r="M54" s="110" t="str">
        <f t="shared" si="6"/>
        <v/>
      </c>
      <c r="N54" s="110" t="str">
        <f t="shared" si="7"/>
        <v/>
      </c>
      <c r="O54" s="110" t="str">
        <f t="shared" si="8"/>
        <v/>
      </c>
      <c r="P54" s="110" t="str">
        <f t="shared" si="9"/>
        <v/>
      </c>
      <c r="Q54" s="110" t="str">
        <f t="shared" si="10"/>
        <v/>
      </c>
      <c r="R54" s="110" t="str">
        <f t="shared" si="11"/>
        <v/>
      </c>
      <c r="S54" s="110" t="str">
        <f t="shared" si="12"/>
        <v/>
      </c>
      <c r="T54" s="110" t="str">
        <f t="shared" si="13"/>
        <v/>
      </c>
      <c r="U54" s="110" t="str">
        <f t="shared" si="14"/>
        <v/>
      </c>
      <c r="V54" s="110" t="str">
        <f t="shared" si="15"/>
        <v/>
      </c>
      <c r="W54" s="110" t="str">
        <f t="shared" si="16"/>
        <v/>
      </c>
      <c r="X54" s="110" t="str">
        <f t="shared" si="17"/>
        <v/>
      </c>
      <c r="Y54" s="105" t="str">
        <f t="shared" si="18"/>
        <v/>
      </c>
      <c r="Z54" s="111">
        <f t="shared" si="19"/>
        <v>2</v>
      </c>
      <c r="AA54" s="124">
        <f t="shared" si="20"/>
        <v>0</v>
      </c>
      <c r="AB54" s="102">
        <f t="shared" si="21"/>
        <v>0</v>
      </c>
      <c r="AC54" s="28"/>
      <c r="AD54" s="14"/>
      <c r="AE54" s="22"/>
    </row>
    <row r="55" spans="1:31" s="23" customFormat="1" ht="15" customHeight="1" x14ac:dyDescent="0.3">
      <c r="A55" s="113"/>
      <c r="B55" s="114"/>
      <c r="C55" s="115"/>
      <c r="D55" s="116"/>
      <c r="E55" s="115">
        <v>3</v>
      </c>
      <c r="F55" s="126" t="s">
        <v>2206</v>
      </c>
      <c r="G55" s="118" t="str">
        <f t="shared" si="34"/>
        <v>PIDCOCK Tom</v>
      </c>
      <c r="H55" s="119">
        <v>1</v>
      </c>
      <c r="I55" s="120" t="str">
        <f t="shared" si="2"/>
        <v/>
      </c>
      <c r="J55" s="120" t="str">
        <f t="shared" si="3"/>
        <v/>
      </c>
      <c r="K55" s="120" t="str">
        <f t="shared" si="4"/>
        <v/>
      </c>
      <c r="L55" s="120" t="str">
        <f t="shared" si="5"/>
        <v/>
      </c>
      <c r="M55" s="120" t="str">
        <f t="shared" si="6"/>
        <v/>
      </c>
      <c r="N55" s="120">
        <f t="shared" si="7"/>
        <v>1</v>
      </c>
      <c r="O55" s="120" t="str">
        <f t="shared" si="8"/>
        <v/>
      </c>
      <c r="P55" s="120" t="str">
        <f t="shared" si="9"/>
        <v/>
      </c>
      <c r="Q55" s="120" t="str">
        <f t="shared" si="10"/>
        <v/>
      </c>
      <c r="R55" s="120" t="str">
        <f t="shared" si="11"/>
        <v/>
      </c>
      <c r="S55" s="120" t="str">
        <f t="shared" si="12"/>
        <v/>
      </c>
      <c r="T55" s="120" t="str">
        <f t="shared" si="13"/>
        <v/>
      </c>
      <c r="U55" s="120" t="str">
        <f t="shared" si="14"/>
        <v/>
      </c>
      <c r="V55" s="120" t="str">
        <f t="shared" si="15"/>
        <v/>
      </c>
      <c r="W55" s="120" t="str">
        <f t="shared" si="16"/>
        <v/>
      </c>
      <c r="X55" s="120" t="str">
        <f t="shared" si="17"/>
        <v/>
      </c>
      <c r="Y55" s="115" t="str">
        <f t="shared" si="18"/>
        <v/>
      </c>
      <c r="Z55" s="121" t="str">
        <f t="shared" si="19"/>
        <v/>
      </c>
      <c r="AA55" s="127">
        <f t="shared" si="20"/>
        <v>0</v>
      </c>
      <c r="AB55" s="102" t="str">
        <f t="shared" si="21"/>
        <v>F&amp;I</v>
      </c>
      <c r="AC55" s="28"/>
      <c r="AD55" s="14"/>
      <c r="AE55" s="22"/>
    </row>
    <row r="56" spans="1:31" s="23" customFormat="1" ht="20.100000000000001" customHeight="1" x14ac:dyDescent="0.3">
      <c r="A56" s="104"/>
      <c r="B56" s="104"/>
      <c r="C56" s="105" t="s">
        <v>2302</v>
      </c>
      <c r="D56" s="106" t="s">
        <v>1273</v>
      </c>
      <c r="E56" s="105">
        <v>1</v>
      </c>
      <c r="F56" s="123" t="s">
        <v>3540</v>
      </c>
      <c r="G56" s="108" t="str">
        <f t="shared" si="26"/>
        <v>HANSEN Jonas Vingegaard</v>
      </c>
      <c r="H56" s="109">
        <v>4</v>
      </c>
      <c r="I56" s="110" t="str">
        <f t="shared" si="2"/>
        <v/>
      </c>
      <c r="J56" s="110" t="str">
        <f t="shared" si="3"/>
        <v/>
      </c>
      <c r="K56" s="110" t="str">
        <f t="shared" si="4"/>
        <v/>
      </c>
      <c r="L56" s="110">
        <f t="shared" si="5"/>
        <v>4</v>
      </c>
      <c r="M56" s="110" t="str">
        <f t="shared" si="6"/>
        <v/>
      </c>
      <c r="N56" s="110" t="str">
        <f t="shared" si="7"/>
        <v/>
      </c>
      <c r="O56" s="110" t="str">
        <f t="shared" si="8"/>
        <v/>
      </c>
      <c r="P56" s="110" t="str">
        <f t="shared" si="9"/>
        <v/>
      </c>
      <c r="Q56" s="110" t="str">
        <f t="shared" si="10"/>
        <v/>
      </c>
      <c r="R56" s="110" t="str">
        <f t="shared" si="11"/>
        <v/>
      </c>
      <c r="S56" s="110" t="str">
        <f t="shared" si="12"/>
        <v/>
      </c>
      <c r="T56" s="110" t="str">
        <f t="shared" si="13"/>
        <v/>
      </c>
      <c r="U56" s="110" t="str">
        <f t="shared" si="14"/>
        <v/>
      </c>
      <c r="V56" s="110" t="str">
        <f t="shared" si="15"/>
        <v/>
      </c>
      <c r="W56" s="110" t="str">
        <f t="shared" si="16"/>
        <v/>
      </c>
      <c r="X56" s="110" t="str">
        <f t="shared" si="17"/>
        <v/>
      </c>
      <c r="Y56" s="105" t="str">
        <f t="shared" si="18"/>
        <v/>
      </c>
      <c r="Z56" s="111" t="str">
        <f t="shared" si="19"/>
        <v/>
      </c>
      <c r="AA56" s="124">
        <f t="shared" si="20"/>
        <v>0</v>
      </c>
      <c r="AB56" s="102" t="str">
        <f t="shared" si="21"/>
        <v>ES</v>
      </c>
      <c r="AC56" s="28"/>
      <c r="AD56" s="14"/>
      <c r="AE56" s="22"/>
    </row>
    <row r="57" spans="1:31" s="23" customFormat="1" ht="15" customHeight="1" x14ac:dyDescent="0.3">
      <c r="A57" s="103"/>
      <c r="B57" s="104"/>
      <c r="C57" s="105"/>
      <c r="D57" s="106"/>
      <c r="E57" s="105">
        <v>2</v>
      </c>
      <c r="F57" s="125" t="s">
        <v>789</v>
      </c>
      <c r="G57" s="108" t="str">
        <f t="shared" si="26"/>
        <v>ALMEIDA João Pedro Gonçalves</v>
      </c>
      <c r="H57" s="109">
        <v>2</v>
      </c>
      <c r="I57" s="110" t="str">
        <f t="shared" si="2"/>
        <v/>
      </c>
      <c r="J57" s="110" t="str">
        <f t="shared" si="3"/>
        <v/>
      </c>
      <c r="K57" s="110" t="str">
        <f t="shared" si="4"/>
        <v/>
      </c>
      <c r="L57" s="110" t="str">
        <f t="shared" si="5"/>
        <v/>
      </c>
      <c r="M57" s="110" t="str">
        <f t="shared" si="6"/>
        <v/>
      </c>
      <c r="N57" s="110" t="str">
        <f t="shared" si="7"/>
        <v/>
      </c>
      <c r="O57" s="110" t="str">
        <f t="shared" si="8"/>
        <v/>
      </c>
      <c r="P57" s="110" t="str">
        <f t="shared" si="9"/>
        <v/>
      </c>
      <c r="Q57" s="110">
        <f t="shared" si="10"/>
        <v>2</v>
      </c>
      <c r="R57" s="110" t="str">
        <f t="shared" si="11"/>
        <v/>
      </c>
      <c r="S57" s="110" t="str">
        <f t="shared" si="12"/>
        <v/>
      </c>
      <c r="T57" s="110" t="str">
        <f t="shared" si="13"/>
        <v/>
      </c>
      <c r="U57" s="110" t="str">
        <f t="shared" si="14"/>
        <v/>
      </c>
      <c r="V57" s="110" t="str">
        <f t="shared" si="15"/>
        <v/>
      </c>
      <c r="W57" s="110" t="str">
        <f t="shared" si="16"/>
        <v/>
      </c>
      <c r="X57" s="110" t="str">
        <f t="shared" si="17"/>
        <v/>
      </c>
      <c r="Y57" s="105" t="str">
        <f t="shared" si="18"/>
        <v/>
      </c>
      <c r="Z57" s="111" t="str">
        <f t="shared" si="19"/>
        <v/>
      </c>
      <c r="AA57" s="124">
        <f t="shared" si="20"/>
        <v>0</v>
      </c>
      <c r="AB57" s="102" t="str">
        <f t="shared" si="21"/>
        <v>L&amp;D</v>
      </c>
      <c r="AC57" s="28"/>
      <c r="AD57" s="14"/>
      <c r="AE57" s="22"/>
    </row>
    <row r="58" spans="1:31" s="23" customFormat="1" ht="15" customHeight="1" x14ac:dyDescent="0.3">
      <c r="A58" s="113"/>
      <c r="B58" s="114"/>
      <c r="C58" s="115"/>
      <c r="D58" s="116"/>
      <c r="E58" s="115">
        <v>3</v>
      </c>
      <c r="F58" s="126" t="s">
        <v>727</v>
      </c>
      <c r="G58" s="118" t="str">
        <f t="shared" si="26"/>
        <v>DE PLUS Laurens</v>
      </c>
      <c r="H58" s="119">
        <v>1</v>
      </c>
      <c r="I58" s="120" t="str">
        <f t="shared" si="2"/>
        <v/>
      </c>
      <c r="J58" s="120" t="str">
        <f t="shared" si="3"/>
        <v/>
      </c>
      <c r="K58" s="120" t="str">
        <f t="shared" si="4"/>
        <v/>
      </c>
      <c r="L58" s="120" t="str">
        <f t="shared" si="5"/>
        <v/>
      </c>
      <c r="M58" s="120" t="str">
        <f t="shared" si="6"/>
        <v/>
      </c>
      <c r="N58" s="120" t="str">
        <f t="shared" si="7"/>
        <v/>
      </c>
      <c r="O58" s="120" t="str">
        <f t="shared" si="8"/>
        <v/>
      </c>
      <c r="P58" s="120" t="str">
        <f t="shared" si="9"/>
        <v/>
      </c>
      <c r="Q58" s="120" t="str">
        <f t="shared" si="10"/>
        <v/>
      </c>
      <c r="R58" s="120" t="str">
        <f t="shared" si="11"/>
        <v/>
      </c>
      <c r="S58" s="120" t="str">
        <f t="shared" si="12"/>
        <v/>
      </c>
      <c r="T58" s="120" t="str">
        <f t="shared" si="13"/>
        <v/>
      </c>
      <c r="U58" s="120" t="str">
        <f t="shared" si="14"/>
        <v/>
      </c>
      <c r="V58" s="120" t="str">
        <f t="shared" si="15"/>
        <v/>
      </c>
      <c r="W58" s="120" t="str">
        <f t="shared" si="16"/>
        <v/>
      </c>
      <c r="X58" s="120">
        <f t="shared" si="17"/>
        <v>1</v>
      </c>
      <c r="Y58" s="115" t="str">
        <f t="shared" si="18"/>
        <v/>
      </c>
      <c r="Z58" s="121" t="str">
        <f t="shared" si="19"/>
        <v/>
      </c>
      <c r="AA58" s="127">
        <f t="shared" si="20"/>
        <v>0</v>
      </c>
      <c r="AB58" s="102" t="str">
        <f t="shared" si="21"/>
        <v>VHitV</v>
      </c>
      <c r="AC58" s="28"/>
      <c r="AD58" s="14"/>
      <c r="AE58" s="22"/>
    </row>
    <row r="59" spans="1:31" s="23" customFormat="1" ht="20.100000000000001" customHeight="1" x14ac:dyDescent="0.3">
      <c r="A59" s="104"/>
      <c r="B59" s="104" t="s">
        <v>36</v>
      </c>
      <c r="C59" s="105" t="s">
        <v>3129</v>
      </c>
      <c r="D59" s="106" t="s">
        <v>139</v>
      </c>
      <c r="E59" s="105">
        <v>1</v>
      </c>
      <c r="F59" s="123" t="s">
        <v>3079</v>
      </c>
      <c r="G59" s="108" t="str">
        <f t="shared" si="26"/>
        <v>SCARONI Christian</v>
      </c>
      <c r="H59" s="109">
        <v>2</v>
      </c>
      <c r="I59" s="110" t="str">
        <f t="shared" si="2"/>
        <v/>
      </c>
      <c r="J59" s="110" t="str">
        <f t="shared" si="3"/>
        <v/>
      </c>
      <c r="K59" s="110" t="str">
        <f t="shared" si="4"/>
        <v/>
      </c>
      <c r="L59" s="110" t="str">
        <f t="shared" si="5"/>
        <v/>
      </c>
      <c r="M59" s="110" t="str">
        <f t="shared" si="6"/>
        <v/>
      </c>
      <c r="N59" s="110" t="str">
        <f t="shared" si="7"/>
        <v/>
      </c>
      <c r="O59" s="110" t="str">
        <f t="shared" si="8"/>
        <v/>
      </c>
      <c r="P59" s="110" t="str">
        <f t="shared" si="9"/>
        <v/>
      </c>
      <c r="Q59" s="110" t="str">
        <f t="shared" si="10"/>
        <v/>
      </c>
      <c r="R59" s="110" t="str">
        <f t="shared" si="11"/>
        <v/>
      </c>
      <c r="S59" s="110">
        <f t="shared" si="12"/>
        <v>2</v>
      </c>
      <c r="T59" s="110" t="str">
        <f t="shared" si="13"/>
        <v/>
      </c>
      <c r="U59" s="110" t="str">
        <f t="shared" si="14"/>
        <v/>
      </c>
      <c r="V59" s="110" t="str">
        <f t="shared" si="15"/>
        <v/>
      </c>
      <c r="W59" s="110" t="str">
        <f t="shared" si="16"/>
        <v/>
      </c>
      <c r="X59" s="110" t="str">
        <f t="shared" si="17"/>
        <v/>
      </c>
      <c r="Y59" s="105" t="str">
        <f t="shared" si="18"/>
        <v/>
      </c>
      <c r="Z59" s="111" t="str">
        <f t="shared" si="19"/>
        <v/>
      </c>
      <c r="AA59" s="124">
        <f t="shared" si="20"/>
        <v>0</v>
      </c>
      <c r="AB59" s="102" t="str">
        <f t="shared" si="21"/>
        <v>M&amp;N</v>
      </c>
      <c r="AC59" s="28"/>
      <c r="AD59" s="14"/>
      <c r="AE59" s="22"/>
    </row>
    <row r="60" spans="1:31" s="23" customFormat="1" ht="15" customHeight="1" x14ac:dyDescent="0.3">
      <c r="A60" s="103"/>
      <c r="B60" s="104"/>
      <c r="C60" s="105"/>
      <c r="D60" s="106"/>
      <c r="E60" s="105">
        <v>2</v>
      </c>
      <c r="F60" s="125" t="s">
        <v>1343</v>
      </c>
      <c r="G60" s="108" t="str">
        <f t="shared" si="26"/>
        <v>BUITRAGO SANCHEZ Santiago</v>
      </c>
      <c r="H60" s="109">
        <v>1</v>
      </c>
      <c r="I60" s="110" t="str">
        <f t="shared" si="2"/>
        <v/>
      </c>
      <c r="J60" s="110" t="str">
        <f t="shared" si="3"/>
        <v/>
      </c>
      <c r="K60" s="110" t="str">
        <f t="shared" si="4"/>
        <v/>
      </c>
      <c r="L60" s="110" t="str">
        <f t="shared" si="5"/>
        <v/>
      </c>
      <c r="M60" s="110" t="str">
        <f t="shared" si="6"/>
        <v/>
      </c>
      <c r="N60" s="110" t="str">
        <f t="shared" si="7"/>
        <v/>
      </c>
      <c r="O60" s="110" t="str">
        <f t="shared" si="8"/>
        <v/>
      </c>
      <c r="P60" s="110" t="str">
        <f t="shared" si="9"/>
        <v/>
      </c>
      <c r="Q60" s="110" t="str">
        <f t="shared" si="10"/>
        <v/>
      </c>
      <c r="R60" s="110" t="str">
        <f t="shared" si="11"/>
        <v/>
      </c>
      <c r="S60" s="110" t="str">
        <f t="shared" si="12"/>
        <v/>
      </c>
      <c r="T60" s="110">
        <f t="shared" si="13"/>
        <v>1</v>
      </c>
      <c r="U60" s="110" t="str">
        <f t="shared" si="14"/>
        <v/>
      </c>
      <c r="V60" s="110" t="str">
        <f t="shared" si="15"/>
        <v/>
      </c>
      <c r="W60" s="110" t="str">
        <f t="shared" si="16"/>
        <v/>
      </c>
      <c r="X60" s="110" t="str">
        <f t="shared" si="17"/>
        <v/>
      </c>
      <c r="Y60" s="105" t="str">
        <f t="shared" si="18"/>
        <v/>
      </c>
      <c r="Z60" s="111" t="str">
        <f t="shared" si="19"/>
        <v/>
      </c>
      <c r="AA60" s="124">
        <f t="shared" si="20"/>
        <v>0</v>
      </c>
      <c r="AB60" s="102" t="str">
        <f t="shared" si="21"/>
        <v>NB</v>
      </c>
      <c r="AC60" s="28"/>
      <c r="AD60" s="14"/>
      <c r="AE60" s="22"/>
    </row>
    <row r="61" spans="1:31" s="23" customFormat="1" ht="15" customHeight="1" thickBot="1" x14ac:dyDescent="0.35">
      <c r="A61" s="113"/>
      <c r="B61" s="114"/>
      <c r="C61" s="115"/>
      <c r="D61" s="116"/>
      <c r="E61" s="115">
        <v>3</v>
      </c>
      <c r="F61" s="126" t="s">
        <v>2246</v>
      </c>
      <c r="G61" s="118" t="str">
        <f t="shared" si="26"/>
        <v>MARTINEZ Lenny</v>
      </c>
      <c r="H61" s="119">
        <v>1</v>
      </c>
      <c r="I61" s="120" t="str">
        <f t="shared" si="2"/>
        <v/>
      </c>
      <c r="J61" s="120" t="str">
        <f t="shared" si="3"/>
        <v/>
      </c>
      <c r="K61" s="120" t="str">
        <f t="shared" si="4"/>
        <v/>
      </c>
      <c r="L61" s="120" t="str">
        <f t="shared" si="5"/>
        <v/>
      </c>
      <c r="M61" s="120" t="str">
        <f t="shared" si="6"/>
        <v/>
      </c>
      <c r="N61" s="120" t="str">
        <f t="shared" si="7"/>
        <v/>
      </c>
      <c r="O61" s="120" t="str">
        <f t="shared" si="8"/>
        <v/>
      </c>
      <c r="P61" s="120" t="str">
        <f t="shared" si="9"/>
        <v/>
      </c>
      <c r="Q61" s="120" t="str">
        <f t="shared" si="10"/>
        <v/>
      </c>
      <c r="R61" s="120" t="str">
        <f t="shared" si="11"/>
        <v/>
      </c>
      <c r="S61" s="120" t="str">
        <f t="shared" si="12"/>
        <v/>
      </c>
      <c r="T61" s="120" t="str">
        <f t="shared" si="13"/>
        <v/>
      </c>
      <c r="U61" s="120" t="str">
        <f t="shared" si="14"/>
        <v/>
      </c>
      <c r="V61" s="120" t="str">
        <f t="shared" si="15"/>
        <v/>
      </c>
      <c r="W61" s="120" t="str">
        <f t="shared" si="16"/>
        <v/>
      </c>
      <c r="X61" s="120" t="str">
        <f t="shared" si="17"/>
        <v/>
      </c>
      <c r="Y61" s="115">
        <f t="shared" si="18"/>
        <v>1</v>
      </c>
      <c r="Z61" s="121" t="str">
        <f t="shared" si="19"/>
        <v/>
      </c>
      <c r="AA61" s="127">
        <f t="shared" si="20"/>
        <v>0</v>
      </c>
      <c r="AB61" s="102" t="str">
        <f t="shared" si="21"/>
        <v>WV</v>
      </c>
      <c r="AC61" s="28"/>
      <c r="AD61" s="14"/>
      <c r="AE61" s="22"/>
    </row>
    <row r="62" spans="1:31" s="9" customFormat="1" ht="20.100000000000001" customHeight="1" thickTop="1" thickBot="1" x14ac:dyDescent="0.35">
      <c r="A62" s="196"/>
      <c r="B62" s="197"/>
      <c r="C62" s="198"/>
      <c r="D62" s="199"/>
      <c r="E62" s="198"/>
      <c r="F62" s="200"/>
      <c r="G62" s="760" t="s">
        <v>4078</v>
      </c>
      <c r="H62" s="761"/>
      <c r="I62" s="201">
        <f t="shared" ref="I62:AA62" si="35">SUM(I7:I61)</f>
        <v>2.0099999999999998</v>
      </c>
      <c r="J62" s="202">
        <f t="shared" si="35"/>
        <v>8.01</v>
      </c>
      <c r="K62" s="202">
        <f t="shared" si="35"/>
        <v>0.01</v>
      </c>
      <c r="L62" s="202">
        <f t="shared" si="35"/>
        <v>6.01</v>
      </c>
      <c r="M62" s="202">
        <f t="shared" si="35"/>
        <v>1.01</v>
      </c>
      <c r="N62" s="202">
        <f t="shared" si="35"/>
        <v>5.01</v>
      </c>
      <c r="O62" s="202">
        <f t="shared" si="35"/>
        <v>3.01</v>
      </c>
      <c r="P62" s="202">
        <f t="shared" si="35"/>
        <v>4.01</v>
      </c>
      <c r="Q62" s="202">
        <f t="shared" si="35"/>
        <v>2.0099999999999998</v>
      </c>
      <c r="R62" s="202">
        <f t="shared" si="35"/>
        <v>10.01</v>
      </c>
      <c r="S62" s="202">
        <f t="shared" si="35"/>
        <v>6.01</v>
      </c>
      <c r="T62" s="202">
        <f t="shared" si="35"/>
        <v>2.0099999999999998</v>
      </c>
      <c r="U62" s="202">
        <f t="shared" si="35"/>
        <v>4.01</v>
      </c>
      <c r="V62" s="202">
        <f t="shared" si="35"/>
        <v>2.0099999999999998</v>
      </c>
      <c r="W62" s="202">
        <f t="shared" si="35"/>
        <v>4.01</v>
      </c>
      <c r="X62" s="202">
        <f t="shared" si="35"/>
        <v>1.01</v>
      </c>
      <c r="Y62" s="202">
        <f t="shared" si="35"/>
        <v>1.01</v>
      </c>
      <c r="Z62" s="202">
        <f t="shared" si="35"/>
        <v>22.009999999999998</v>
      </c>
      <c r="AA62" s="203">
        <f t="shared" si="35"/>
        <v>0.01</v>
      </c>
      <c r="AB62" s="80"/>
      <c r="AC62" s="15"/>
      <c r="AD62" s="14"/>
      <c r="AE62" s="16"/>
    </row>
    <row r="63" spans="1:31" s="9" customFormat="1" ht="15" customHeight="1" thickBot="1" x14ac:dyDescent="0.35">
      <c r="A63" s="204" t="s">
        <v>1082</v>
      </c>
      <c r="B63" s="72"/>
      <c r="C63" s="73" t="s">
        <v>80</v>
      </c>
      <c r="D63" s="74" t="s">
        <v>81</v>
      </c>
      <c r="E63" s="73"/>
      <c r="F63" s="205"/>
      <c r="G63" s="73" t="s">
        <v>82</v>
      </c>
      <c r="H63" s="206"/>
      <c r="I63" s="207" t="s">
        <v>135</v>
      </c>
      <c r="J63" s="208" t="s">
        <v>69</v>
      </c>
      <c r="K63" s="208" t="s">
        <v>515</v>
      </c>
      <c r="L63" s="208" t="s">
        <v>70</v>
      </c>
      <c r="M63" s="208" t="s">
        <v>71</v>
      </c>
      <c r="N63" s="208" t="s">
        <v>44</v>
      </c>
      <c r="O63" s="208" t="s">
        <v>652</v>
      </c>
      <c r="P63" s="208" t="s">
        <v>38</v>
      </c>
      <c r="Q63" s="209" t="s">
        <v>2306</v>
      </c>
      <c r="R63" s="208" t="s">
        <v>142</v>
      </c>
      <c r="S63" s="208" t="s">
        <v>3120</v>
      </c>
      <c r="T63" s="208" t="s">
        <v>159</v>
      </c>
      <c r="U63" s="208" t="s">
        <v>143</v>
      </c>
      <c r="V63" s="208" t="s">
        <v>72</v>
      </c>
      <c r="W63" s="208" t="s">
        <v>784</v>
      </c>
      <c r="X63" s="209" t="s">
        <v>39</v>
      </c>
      <c r="Y63" s="210" t="s">
        <v>73</v>
      </c>
      <c r="Z63" s="211" t="s">
        <v>651</v>
      </c>
      <c r="AA63" s="212" t="s">
        <v>0</v>
      </c>
      <c r="AB63" s="80"/>
      <c r="AC63" s="15"/>
      <c r="AD63" s="14"/>
      <c r="AE63" s="16"/>
    </row>
    <row r="64" spans="1:31" s="23" customFormat="1" ht="20.100000000000001" customHeight="1" thickTop="1" x14ac:dyDescent="0.3">
      <c r="A64" s="176">
        <v>1</v>
      </c>
      <c r="B64" s="176"/>
      <c r="C64" s="105" t="s">
        <v>4077</v>
      </c>
      <c r="D64" s="177" t="s">
        <v>779</v>
      </c>
      <c r="E64" s="178">
        <v>1</v>
      </c>
      <c r="F64" s="150" t="s">
        <v>1206</v>
      </c>
      <c r="G64" s="151" t="str">
        <f t="shared" si="26"/>
        <v>WÆRENSKJOLD Søren</v>
      </c>
      <c r="H64" s="179">
        <v>5</v>
      </c>
      <c r="I64" s="180" t="str">
        <f t="shared" ref="I64:I97" si="36">IF($AB64=$I$6,$H64,"")</f>
        <v/>
      </c>
      <c r="J64" s="181" t="str">
        <f t="shared" ref="J64:J97" si="37">IF($AB64=$J$6,$H64,"")</f>
        <v/>
      </c>
      <c r="K64" s="181" t="str">
        <f t="shared" ref="K64:K97" si="38">IF($AB64=$K$6,$H64,"")</f>
        <v/>
      </c>
      <c r="L64" s="181" t="str">
        <f t="shared" ref="L64:L97" si="39">IF($AB64=$L$6,$H64,"")</f>
        <v/>
      </c>
      <c r="M64" s="181" t="str">
        <f t="shared" ref="M64:M97" si="40">IF($AB64=$M$6,$H64,"")</f>
        <v/>
      </c>
      <c r="N64" s="181" t="str">
        <f t="shared" ref="N64:N97" si="41">IF($AB64=$N$6,$H64,"")</f>
        <v/>
      </c>
      <c r="O64" s="181" t="str">
        <f t="shared" ref="O64:O97" si="42">IF($AB64=$O$6,$H64,"")</f>
        <v/>
      </c>
      <c r="P64" s="181" t="str">
        <f t="shared" ref="P64:P97" si="43">IF($AB64=$P$6,$H64,"")</f>
        <v/>
      </c>
      <c r="Q64" s="181" t="str">
        <f t="shared" ref="Q64:Q97" si="44">IF($AB64=$Q$6,$H64,"")</f>
        <v/>
      </c>
      <c r="R64" s="181" t="str">
        <f t="shared" ref="R64:R97" si="45">IF($AB64=$R$6,$H64,"")</f>
        <v/>
      </c>
      <c r="S64" s="181" t="str">
        <f t="shared" ref="S64:S97" si="46">IF($AB64=$S$6,$H64,"")</f>
        <v/>
      </c>
      <c r="T64" s="181" t="str">
        <f t="shared" ref="T64:T97" si="47">IF($AB64=$T$6,$H64,"")</f>
        <v/>
      </c>
      <c r="U64" s="181" t="str">
        <f t="shared" ref="U64:U97" si="48">IF($AB64=$U$6,$H64,"")</f>
        <v/>
      </c>
      <c r="V64" s="181" t="str">
        <f t="shared" ref="V64:V97" si="49">IF($AB64=$V$6,$H64,"")</f>
        <v/>
      </c>
      <c r="W64" s="181" t="str">
        <f t="shared" ref="W64:W97" si="50">IF($AB64=$W$6,$H64,"")</f>
        <v/>
      </c>
      <c r="X64" s="181">
        <f t="shared" ref="X64:X97" si="51">IF($AB64=$X$6,$H64,"")</f>
        <v>5</v>
      </c>
      <c r="Y64" s="155" t="str">
        <f t="shared" ref="Y64:Y97" si="52">IF($AB64=$Y$6,$H64,"")</f>
        <v/>
      </c>
      <c r="Z64" s="156" t="str">
        <f t="shared" ref="Z64:Z97" si="53">IF(SUM(I64:Y64)+AA64=0,H64,"")</f>
        <v/>
      </c>
      <c r="AA64" s="182">
        <f t="shared" ref="AA64:AA97" si="54">IF(F64="",H64,0)</f>
        <v>0</v>
      </c>
      <c r="AB64" s="80" t="str">
        <f t="shared" ref="AB64:AB97" si="55">IF(F64&lt;&gt;"",VLOOKUP($G64,_UCI3,3,0),"")</f>
        <v>VHitV</v>
      </c>
      <c r="AC64" s="15"/>
      <c r="AD64" s="14">
        <f>IF(G64&lt;&gt;"",VLOOKUP($G64,_UCI3,2,0),"")</f>
        <v>10015603745</v>
      </c>
      <c r="AE64" s="22"/>
    </row>
    <row r="65" spans="1:31" s="23" customFormat="1" ht="15" customHeight="1" x14ac:dyDescent="0.3">
      <c r="A65" s="183"/>
      <c r="B65" s="176"/>
      <c r="C65" s="178"/>
      <c r="D65" s="177"/>
      <c r="E65" s="178">
        <v>2</v>
      </c>
      <c r="F65" s="150" t="s">
        <v>1741</v>
      </c>
      <c r="G65" s="151" t="str">
        <f t="shared" si="26"/>
        <v>MAGNIER Paul</v>
      </c>
      <c r="H65" s="179">
        <v>2</v>
      </c>
      <c r="I65" s="180" t="str">
        <f t="shared" si="36"/>
        <v/>
      </c>
      <c r="J65" s="181" t="str">
        <f t="shared" si="37"/>
        <v/>
      </c>
      <c r="K65" s="181" t="str">
        <f t="shared" si="38"/>
        <v/>
      </c>
      <c r="L65" s="181" t="str">
        <f t="shared" si="39"/>
        <v/>
      </c>
      <c r="M65" s="181" t="str">
        <f t="shared" si="40"/>
        <v/>
      </c>
      <c r="N65" s="181" t="str">
        <f t="shared" si="41"/>
        <v/>
      </c>
      <c r="O65" s="181" t="str">
        <f t="shared" si="42"/>
        <v/>
      </c>
      <c r="P65" s="181" t="str">
        <f t="shared" si="43"/>
        <v/>
      </c>
      <c r="Q65" s="181" t="str">
        <f t="shared" si="44"/>
        <v/>
      </c>
      <c r="R65" s="181">
        <f t="shared" si="45"/>
        <v>2</v>
      </c>
      <c r="S65" s="181" t="str">
        <f t="shared" si="46"/>
        <v/>
      </c>
      <c r="T65" s="181" t="str">
        <f t="shared" si="47"/>
        <v/>
      </c>
      <c r="U65" s="181" t="str">
        <f t="shared" si="48"/>
        <v/>
      </c>
      <c r="V65" s="181" t="str">
        <f t="shared" si="49"/>
        <v/>
      </c>
      <c r="W65" s="181" t="str">
        <f t="shared" si="50"/>
        <v/>
      </c>
      <c r="X65" s="181" t="str">
        <f t="shared" si="51"/>
        <v/>
      </c>
      <c r="Y65" s="155" t="str">
        <f t="shared" si="52"/>
        <v/>
      </c>
      <c r="Z65" s="156" t="str">
        <f t="shared" si="53"/>
        <v/>
      </c>
      <c r="AA65" s="182">
        <f t="shared" si="54"/>
        <v>0</v>
      </c>
      <c r="AB65" s="80" t="str">
        <f t="shared" si="55"/>
        <v>MB</v>
      </c>
      <c r="AC65" s="15"/>
      <c r="AD65" s="14">
        <f>IF(G65&lt;&gt;"",VLOOKUP($G65,_UCI3,2,0),"")</f>
        <v>10068571101</v>
      </c>
      <c r="AE65" s="22"/>
    </row>
    <row r="66" spans="1:31" s="23" customFormat="1" ht="15" customHeight="1" x14ac:dyDescent="0.3">
      <c r="A66" s="183"/>
      <c r="B66" s="176"/>
      <c r="C66" s="178"/>
      <c r="D66" s="177"/>
      <c r="E66" s="178">
        <v>3</v>
      </c>
      <c r="F66" s="150" t="s">
        <v>880</v>
      </c>
      <c r="G66" s="151" t="str">
        <f t="shared" si="26"/>
        <v>PHILIPSEN Jasper</v>
      </c>
      <c r="H66" s="179">
        <v>1</v>
      </c>
      <c r="I66" s="180" t="str">
        <f t="shared" si="36"/>
        <v/>
      </c>
      <c r="J66" s="181" t="str">
        <f t="shared" si="37"/>
        <v/>
      </c>
      <c r="K66" s="181" t="str">
        <f t="shared" si="38"/>
        <v/>
      </c>
      <c r="L66" s="181" t="str">
        <f t="shared" si="39"/>
        <v/>
      </c>
      <c r="M66" s="181" t="str">
        <f t="shared" si="40"/>
        <v/>
      </c>
      <c r="N66" s="181" t="str">
        <f t="shared" si="41"/>
        <v/>
      </c>
      <c r="O66" s="181" t="str">
        <f t="shared" si="42"/>
        <v/>
      </c>
      <c r="P66" s="181" t="str">
        <f t="shared" si="43"/>
        <v/>
      </c>
      <c r="Q66" s="181" t="str">
        <f t="shared" si="44"/>
        <v/>
      </c>
      <c r="R66" s="181" t="str">
        <f t="shared" si="45"/>
        <v/>
      </c>
      <c r="S66" s="181" t="str">
        <f t="shared" si="46"/>
        <v/>
      </c>
      <c r="T66" s="181" t="str">
        <f t="shared" si="47"/>
        <v/>
      </c>
      <c r="U66" s="181" t="str">
        <f t="shared" si="48"/>
        <v/>
      </c>
      <c r="V66" s="181" t="str">
        <f t="shared" si="49"/>
        <v/>
      </c>
      <c r="W66" s="181" t="str">
        <f t="shared" si="50"/>
        <v/>
      </c>
      <c r="X66" s="181" t="str">
        <f t="shared" si="51"/>
        <v/>
      </c>
      <c r="Y66" s="155">
        <f t="shared" si="52"/>
        <v>1</v>
      </c>
      <c r="Z66" s="156" t="str">
        <f t="shared" si="53"/>
        <v/>
      </c>
      <c r="AA66" s="182">
        <f t="shared" si="54"/>
        <v>0</v>
      </c>
      <c r="AB66" s="80" t="str">
        <f t="shared" si="55"/>
        <v>WV</v>
      </c>
      <c r="AC66" s="15"/>
      <c r="AD66" s="14">
        <f>IF(G66&lt;&gt;"",VLOOKUP($G66,_UCI3,2,0),"")</f>
        <v>10014827543</v>
      </c>
      <c r="AE66" s="22"/>
    </row>
    <row r="67" spans="1:31" s="23" customFormat="1" ht="15" customHeight="1" x14ac:dyDescent="0.3">
      <c r="A67" s="183"/>
      <c r="B67" s="176"/>
      <c r="C67" s="178"/>
      <c r="D67" s="177"/>
      <c r="E67" s="178">
        <v>4</v>
      </c>
      <c r="F67" s="150" t="s">
        <v>1300</v>
      </c>
      <c r="G67" s="151" t="str">
        <f t="shared" si="26"/>
        <v>VAN MOER Brent</v>
      </c>
      <c r="H67" s="179">
        <v>1</v>
      </c>
      <c r="I67" s="180" t="str">
        <f t="shared" si="36"/>
        <v/>
      </c>
      <c r="J67" s="181" t="str">
        <f t="shared" si="37"/>
        <v/>
      </c>
      <c r="K67" s="181" t="str">
        <f t="shared" si="38"/>
        <v/>
      </c>
      <c r="L67" s="181" t="str">
        <f t="shared" si="39"/>
        <v/>
      </c>
      <c r="M67" s="181" t="str">
        <f t="shared" si="40"/>
        <v/>
      </c>
      <c r="N67" s="181" t="str">
        <f t="shared" si="41"/>
        <v/>
      </c>
      <c r="O67" s="181" t="str">
        <f t="shared" si="42"/>
        <v/>
      </c>
      <c r="P67" s="181" t="str">
        <f t="shared" si="43"/>
        <v/>
      </c>
      <c r="Q67" s="181" t="str">
        <f t="shared" si="44"/>
        <v/>
      </c>
      <c r="R67" s="181" t="str">
        <f t="shared" si="45"/>
        <v/>
      </c>
      <c r="S67" s="181" t="str">
        <f t="shared" si="46"/>
        <v/>
      </c>
      <c r="T67" s="181" t="str">
        <f t="shared" si="47"/>
        <v/>
      </c>
      <c r="U67" s="181" t="str">
        <f t="shared" si="48"/>
        <v/>
      </c>
      <c r="V67" s="181" t="str">
        <f t="shared" si="49"/>
        <v/>
      </c>
      <c r="W67" s="181" t="str">
        <f t="shared" si="50"/>
        <v/>
      </c>
      <c r="X67" s="181" t="str">
        <f t="shared" si="51"/>
        <v/>
      </c>
      <c r="Y67" s="155" t="str">
        <f t="shared" si="52"/>
        <v/>
      </c>
      <c r="Z67" s="156">
        <f t="shared" si="53"/>
        <v>1</v>
      </c>
      <c r="AA67" s="182">
        <f t="shared" si="54"/>
        <v>0</v>
      </c>
      <c r="AB67" s="80">
        <f t="shared" si="55"/>
        <v>0</v>
      </c>
      <c r="AC67" s="15"/>
      <c r="AD67" s="14">
        <f>IF(G67&lt;&gt;"",VLOOKUP($G67,_UCI3,2,0),"")</f>
        <v>10015280312</v>
      </c>
      <c r="AE67" s="22"/>
    </row>
    <row r="68" spans="1:31" s="23" customFormat="1" ht="15" customHeight="1" x14ac:dyDescent="0.3">
      <c r="A68" s="184"/>
      <c r="B68" s="185"/>
      <c r="C68" s="186"/>
      <c r="D68" s="187"/>
      <c r="E68" s="186">
        <v>5</v>
      </c>
      <c r="F68" s="160" t="s">
        <v>1911</v>
      </c>
      <c r="G68" s="132" t="str">
        <f t="shared" si="26"/>
        <v>WATSON Samuel</v>
      </c>
      <c r="H68" s="188">
        <v>1</v>
      </c>
      <c r="I68" s="189" t="str">
        <f t="shared" si="36"/>
        <v/>
      </c>
      <c r="J68" s="136" t="str">
        <f t="shared" si="37"/>
        <v/>
      </c>
      <c r="K68" s="136" t="str">
        <f t="shared" si="38"/>
        <v/>
      </c>
      <c r="L68" s="136" t="str">
        <f t="shared" si="39"/>
        <v/>
      </c>
      <c r="M68" s="136" t="str">
        <f t="shared" si="40"/>
        <v/>
      </c>
      <c r="N68" s="136" t="str">
        <f t="shared" si="41"/>
        <v/>
      </c>
      <c r="O68" s="136" t="str">
        <f t="shared" si="42"/>
        <v/>
      </c>
      <c r="P68" s="136" t="str">
        <f t="shared" si="43"/>
        <v/>
      </c>
      <c r="Q68" s="136" t="str">
        <f t="shared" si="44"/>
        <v/>
      </c>
      <c r="R68" s="136" t="str">
        <f t="shared" si="45"/>
        <v/>
      </c>
      <c r="S68" s="136" t="str">
        <f t="shared" si="46"/>
        <v/>
      </c>
      <c r="T68" s="136" t="str">
        <f t="shared" si="47"/>
        <v/>
      </c>
      <c r="U68" s="136" t="str">
        <f t="shared" si="48"/>
        <v/>
      </c>
      <c r="V68" s="136" t="str">
        <f t="shared" si="49"/>
        <v/>
      </c>
      <c r="W68" s="136" t="str">
        <f t="shared" si="50"/>
        <v/>
      </c>
      <c r="X68" s="136" t="str">
        <f t="shared" si="51"/>
        <v/>
      </c>
      <c r="Y68" s="137" t="str">
        <f t="shared" si="52"/>
        <v/>
      </c>
      <c r="Z68" s="138">
        <f t="shared" si="53"/>
        <v>1</v>
      </c>
      <c r="AA68" s="139">
        <f t="shared" si="54"/>
        <v>0</v>
      </c>
      <c r="AB68" s="80">
        <f t="shared" si="55"/>
        <v>0</v>
      </c>
      <c r="AC68" s="15"/>
      <c r="AD68" s="14">
        <f>IF(G68&lt;&gt;"",VLOOKUP($G68,_UCI3,2,0),"")</f>
        <v>10023867842</v>
      </c>
      <c r="AE68" s="22"/>
    </row>
    <row r="69" spans="1:31" s="23" customFormat="1" ht="20.100000000000001" customHeight="1" x14ac:dyDescent="0.3">
      <c r="A69" s="92"/>
      <c r="B69" s="92"/>
      <c r="C69" s="163" t="s">
        <v>2303</v>
      </c>
      <c r="D69" s="94" t="s">
        <v>1272</v>
      </c>
      <c r="E69" s="95">
        <v>1</v>
      </c>
      <c r="F69" s="190" t="s">
        <v>2222</v>
      </c>
      <c r="G69" s="108" t="str">
        <f t="shared" si="26"/>
        <v>GRÉGOIRE Romain</v>
      </c>
      <c r="H69" s="98">
        <v>4</v>
      </c>
      <c r="I69" s="99" t="str">
        <f t="shared" si="36"/>
        <v/>
      </c>
      <c r="J69" s="99" t="str">
        <f t="shared" si="37"/>
        <v/>
      </c>
      <c r="K69" s="99" t="str">
        <f t="shared" si="38"/>
        <v/>
      </c>
      <c r="L69" s="99" t="str">
        <f t="shared" si="39"/>
        <v/>
      </c>
      <c r="M69" s="99" t="str">
        <f t="shared" si="40"/>
        <v/>
      </c>
      <c r="N69" s="99" t="str">
        <f t="shared" si="41"/>
        <v/>
      </c>
      <c r="O69" s="99" t="str">
        <f t="shared" si="42"/>
        <v/>
      </c>
      <c r="P69" s="99" t="str">
        <f t="shared" si="43"/>
        <v/>
      </c>
      <c r="Q69" s="99" t="str">
        <f t="shared" si="44"/>
        <v/>
      </c>
      <c r="R69" s="99" t="str">
        <f t="shared" si="45"/>
        <v/>
      </c>
      <c r="S69" s="99" t="str">
        <f t="shared" si="46"/>
        <v/>
      </c>
      <c r="T69" s="99" t="str">
        <f t="shared" si="47"/>
        <v/>
      </c>
      <c r="U69" s="99" t="str">
        <f t="shared" si="48"/>
        <v/>
      </c>
      <c r="V69" s="99" t="str">
        <f t="shared" si="49"/>
        <v/>
      </c>
      <c r="W69" s="99">
        <f t="shared" si="50"/>
        <v>4</v>
      </c>
      <c r="X69" s="99" t="str">
        <f t="shared" si="51"/>
        <v/>
      </c>
      <c r="Y69" s="95" t="str">
        <f t="shared" si="52"/>
        <v/>
      </c>
      <c r="Z69" s="100" t="str">
        <f t="shared" si="53"/>
        <v/>
      </c>
      <c r="AA69" s="101">
        <f t="shared" si="54"/>
        <v>0</v>
      </c>
      <c r="AB69" s="102" t="str">
        <f t="shared" si="55"/>
        <v>SD</v>
      </c>
      <c r="AC69" s="28"/>
      <c r="AD69" s="14"/>
      <c r="AE69" s="22"/>
    </row>
    <row r="70" spans="1:31" s="23" customFormat="1" ht="15" customHeight="1" x14ac:dyDescent="0.3">
      <c r="A70" s="103"/>
      <c r="B70" s="104"/>
      <c r="C70" s="105"/>
      <c r="D70" s="106"/>
      <c r="E70" s="105">
        <v>2</v>
      </c>
      <c r="F70" s="123" t="s">
        <v>1575</v>
      </c>
      <c r="G70" s="108" t="str">
        <f t="shared" si="26"/>
        <v>BRENNER Marco</v>
      </c>
      <c r="H70" s="109">
        <v>2</v>
      </c>
      <c r="I70" s="110" t="str">
        <f t="shared" si="36"/>
        <v/>
      </c>
      <c r="J70" s="110" t="str">
        <f t="shared" si="37"/>
        <v/>
      </c>
      <c r="K70" s="110" t="str">
        <f t="shared" si="38"/>
        <v/>
      </c>
      <c r="L70" s="110" t="str">
        <f t="shared" si="39"/>
        <v/>
      </c>
      <c r="M70" s="110" t="str">
        <f t="shared" si="40"/>
        <v/>
      </c>
      <c r="N70" s="110" t="str">
        <f t="shared" si="41"/>
        <v/>
      </c>
      <c r="O70" s="110" t="str">
        <f t="shared" si="42"/>
        <v/>
      </c>
      <c r="P70" s="110" t="str">
        <f t="shared" si="43"/>
        <v/>
      </c>
      <c r="Q70" s="110" t="str">
        <f t="shared" si="44"/>
        <v/>
      </c>
      <c r="R70" s="110" t="str">
        <f t="shared" si="45"/>
        <v/>
      </c>
      <c r="S70" s="110" t="str">
        <f t="shared" si="46"/>
        <v/>
      </c>
      <c r="T70" s="110" t="str">
        <f t="shared" si="47"/>
        <v/>
      </c>
      <c r="U70" s="110" t="str">
        <f t="shared" si="48"/>
        <v/>
      </c>
      <c r="V70" s="110" t="str">
        <f t="shared" si="49"/>
        <v/>
      </c>
      <c r="W70" s="110" t="str">
        <f t="shared" si="50"/>
        <v/>
      </c>
      <c r="X70" s="110" t="str">
        <f t="shared" si="51"/>
        <v/>
      </c>
      <c r="Y70" s="105">
        <f t="shared" si="52"/>
        <v>2</v>
      </c>
      <c r="Z70" s="111" t="str">
        <f t="shared" si="53"/>
        <v/>
      </c>
      <c r="AA70" s="112">
        <f t="shared" si="54"/>
        <v>0</v>
      </c>
      <c r="AB70" s="102" t="str">
        <f t="shared" si="55"/>
        <v>WV</v>
      </c>
      <c r="AC70" s="28"/>
      <c r="AD70" s="14"/>
      <c r="AE70" s="22"/>
    </row>
    <row r="71" spans="1:31" s="23" customFormat="1" ht="15" customHeight="1" x14ac:dyDescent="0.3">
      <c r="A71" s="113"/>
      <c r="B71" s="114"/>
      <c r="C71" s="115"/>
      <c r="D71" s="116"/>
      <c r="E71" s="115">
        <v>3</v>
      </c>
      <c r="F71" s="164" t="s">
        <v>1372</v>
      </c>
      <c r="G71" s="118" t="str">
        <f t="shared" si="26"/>
        <v>FORTUNATO Lorenzo</v>
      </c>
      <c r="H71" s="119">
        <v>1</v>
      </c>
      <c r="I71" s="120" t="str">
        <f t="shared" si="36"/>
        <v/>
      </c>
      <c r="J71" s="120" t="str">
        <f t="shared" si="37"/>
        <v/>
      </c>
      <c r="K71" s="120" t="str">
        <f t="shared" si="38"/>
        <v/>
      </c>
      <c r="L71" s="120" t="str">
        <f t="shared" si="39"/>
        <v/>
      </c>
      <c r="M71" s="120" t="str">
        <f t="shared" si="40"/>
        <v/>
      </c>
      <c r="N71" s="120" t="str">
        <f t="shared" si="41"/>
        <v/>
      </c>
      <c r="O71" s="120" t="str">
        <f t="shared" si="42"/>
        <v/>
      </c>
      <c r="P71" s="120" t="str">
        <f t="shared" si="43"/>
        <v/>
      </c>
      <c r="Q71" s="120">
        <f t="shared" si="44"/>
        <v>1</v>
      </c>
      <c r="R71" s="120" t="str">
        <f t="shared" si="45"/>
        <v/>
      </c>
      <c r="S71" s="120" t="str">
        <f t="shared" si="46"/>
        <v/>
      </c>
      <c r="T71" s="120" t="str">
        <f t="shared" si="47"/>
        <v/>
      </c>
      <c r="U71" s="120" t="str">
        <f t="shared" si="48"/>
        <v/>
      </c>
      <c r="V71" s="120" t="str">
        <f t="shared" si="49"/>
        <v/>
      </c>
      <c r="W71" s="120" t="str">
        <f t="shared" si="50"/>
        <v/>
      </c>
      <c r="X71" s="120" t="str">
        <f t="shared" si="51"/>
        <v/>
      </c>
      <c r="Y71" s="115" t="str">
        <f t="shared" si="52"/>
        <v/>
      </c>
      <c r="Z71" s="121" t="str">
        <f t="shared" si="53"/>
        <v/>
      </c>
      <c r="AA71" s="122">
        <f t="shared" si="54"/>
        <v>0</v>
      </c>
      <c r="AB71" s="102" t="str">
        <f t="shared" si="55"/>
        <v>L&amp;D</v>
      </c>
      <c r="AC71" s="28"/>
      <c r="AD71" s="14"/>
      <c r="AE71" s="22"/>
    </row>
    <row r="72" spans="1:31" s="23" customFormat="1" ht="20.100000000000001" customHeight="1" x14ac:dyDescent="0.3">
      <c r="A72" s="221"/>
      <c r="B72" s="221" t="s">
        <v>4469</v>
      </c>
      <c r="C72" s="222" t="s">
        <v>4167</v>
      </c>
      <c r="D72" s="223" t="s">
        <v>139</v>
      </c>
      <c r="E72" s="224" t="s">
        <v>129</v>
      </c>
      <c r="F72" s="225" t="s">
        <v>1507</v>
      </c>
      <c r="G72" s="226" t="str">
        <f>IF(F72&lt;&gt;"",LOOKUP(F72,UCI,UCI),"")</f>
        <v>RABENSTEINER Fabian</v>
      </c>
      <c r="H72" s="227">
        <v>2</v>
      </c>
      <c r="I72" s="228">
        <f>IF($AB72=$I$6,$H72,"")</f>
        <v>2</v>
      </c>
      <c r="J72" s="229" t="str">
        <f>IF($AB72=$J$6,$H72,"")</f>
        <v/>
      </c>
      <c r="K72" s="229" t="str">
        <f>IF($AB72=$K$6,$H72,"")</f>
        <v/>
      </c>
      <c r="L72" s="229" t="str">
        <f>IF($AB72=$L$6,$H72,"")</f>
        <v/>
      </c>
      <c r="M72" s="229" t="str">
        <f>IF($AB72=$M$6,$H72,"")</f>
        <v/>
      </c>
      <c r="N72" s="229" t="str">
        <f>IF($AB72=$N$6,$H72,"")</f>
        <v/>
      </c>
      <c r="O72" s="229" t="str">
        <f>IF($AB72=$O$6,$H72,"")</f>
        <v/>
      </c>
      <c r="P72" s="229" t="str">
        <f>IF($AB72=$P$6,$H72,"")</f>
        <v/>
      </c>
      <c r="Q72" s="229" t="str">
        <f>IF($AB72=$Q$6,$H72,"")</f>
        <v/>
      </c>
      <c r="R72" s="229" t="str">
        <f>IF($AB72=$R$6,$H72,"")</f>
        <v/>
      </c>
      <c r="S72" s="229" t="str">
        <f>IF($AB72=$S$6,$H72,"")</f>
        <v/>
      </c>
      <c r="T72" s="229" t="str">
        <f>IF($AB72=$T$6,$H72,"")</f>
        <v/>
      </c>
      <c r="U72" s="229" t="str">
        <f>IF($AB72=$U$6,$H72,"")</f>
        <v/>
      </c>
      <c r="V72" s="229" t="str">
        <f>IF($AB72=$V$6,$H72,"")</f>
        <v/>
      </c>
      <c r="W72" s="229" t="str">
        <f>IF($AB72=$W$6,$H72,"")</f>
        <v/>
      </c>
      <c r="X72" s="229" t="str">
        <f>IF($AB72=$X$6,$H72,"")</f>
        <v/>
      </c>
      <c r="Y72" s="230" t="str">
        <f>IF($AB72=$Y$6,$H72,"")</f>
        <v/>
      </c>
      <c r="Z72" s="231" t="str">
        <f>IF(SUM(I72:Y72)+AA72=0,H72,"")</f>
        <v/>
      </c>
      <c r="AA72" s="232">
        <f>IF(F72="",H72,0)</f>
        <v>0</v>
      </c>
      <c r="AB72" s="80" t="str">
        <f>IF(F72&lt;&gt;"",VLOOKUP($G72,_UCI3,3,0),"")</f>
        <v>AG</v>
      </c>
      <c r="AC72" s="15"/>
      <c r="AD72" s="14">
        <f>IF(G72&lt;&gt;"",VLOOKUP($G72,_UCI3,2,0),"")</f>
        <v>10006967311</v>
      </c>
      <c r="AE72" s="22"/>
    </row>
    <row r="73" spans="1:31" s="23" customFormat="1" ht="15" customHeight="1" x14ac:dyDescent="0.3">
      <c r="A73" s="185"/>
      <c r="B73" s="185"/>
      <c r="C73" s="186"/>
      <c r="D73" s="187"/>
      <c r="E73" s="233" t="s">
        <v>130</v>
      </c>
      <c r="F73" s="234" t="s">
        <v>4305</v>
      </c>
      <c r="G73" s="132" t="str">
        <f>IF(F73&lt;&gt;"",LOOKUP(F73,UCI,UCI),"")</f>
        <v>SOUTH Casey</v>
      </c>
      <c r="H73" s="235">
        <v>2</v>
      </c>
      <c r="I73" s="134" t="str">
        <f>IF($AB73=$I$6,$H73,"")</f>
        <v/>
      </c>
      <c r="J73" s="135" t="str">
        <f>IF($AB73=$J$6,$H73,"")</f>
        <v/>
      </c>
      <c r="K73" s="135" t="str">
        <f>IF($AB73=$K$6,$H73,"")</f>
        <v/>
      </c>
      <c r="L73" s="135" t="str">
        <f>IF($AB73=$L$6,$H73,"")</f>
        <v/>
      </c>
      <c r="M73" s="135" t="str">
        <f>IF($AB73=$M$6,$H73,"")</f>
        <v/>
      </c>
      <c r="N73" s="135" t="str">
        <f>IF($AB73=$N$6,$H73,"")</f>
        <v/>
      </c>
      <c r="O73" s="135" t="str">
        <f>IF($AB73=$O$6,$H73,"")</f>
        <v/>
      </c>
      <c r="P73" s="135" t="str">
        <f>IF($AB73=$P$6,$H73,"")</f>
        <v/>
      </c>
      <c r="Q73" s="135" t="str">
        <f>IF($AB73=$Q$6,$H73,"")</f>
        <v/>
      </c>
      <c r="R73" s="135" t="str">
        <f>IF($AB73=$R$6,$H73,"")</f>
        <v/>
      </c>
      <c r="S73" s="135" t="str">
        <f>IF($AB73=$S$6,$H73,"")</f>
        <v/>
      </c>
      <c r="T73" s="135" t="str">
        <f>IF($AB73=$T$6,$H73,"")</f>
        <v/>
      </c>
      <c r="U73" s="135" t="str">
        <f>IF($AB73=$U$6,$H73,"")</f>
        <v/>
      </c>
      <c r="V73" s="135" t="str">
        <f>IF($AB73=$V$6,$H73,"")</f>
        <v/>
      </c>
      <c r="W73" s="135" t="str">
        <f>IF($AB73=$W$6,$H73,"")</f>
        <v/>
      </c>
      <c r="X73" s="135" t="str">
        <f>IF($AB73=$X$6,$H73,"")</f>
        <v/>
      </c>
      <c r="Y73" s="137" t="str">
        <f>IF($AB73=$Y$6,$H73,"")</f>
        <v/>
      </c>
      <c r="Z73" s="138">
        <f>IF(SUM(I73:Y73)+AA73=0,H73,"")</f>
        <v>2</v>
      </c>
      <c r="AA73" s="162">
        <f>IF(F73="",H73,0)</f>
        <v>0</v>
      </c>
      <c r="AB73" s="80">
        <f>IF(F73&lt;&gt;"",VLOOKUP($G73,_UCI3,3,0),"")</f>
        <v>0</v>
      </c>
      <c r="AC73" s="15"/>
      <c r="AD73" s="14">
        <f>IF(G73&lt;&gt;"",VLOOKUP($G73,_UCI3,2,0),"")</f>
        <v>10009548521</v>
      </c>
      <c r="AE73" s="22"/>
    </row>
    <row r="74" spans="1:31" s="23" customFormat="1" ht="20.100000000000001" customHeight="1" x14ac:dyDescent="0.3">
      <c r="A74" s="104">
        <v>2</v>
      </c>
      <c r="B74" s="104"/>
      <c r="C74" s="105" t="s">
        <v>4072</v>
      </c>
      <c r="D74" s="106" t="s">
        <v>1272</v>
      </c>
      <c r="E74" s="105">
        <v>1</v>
      </c>
      <c r="F74" s="140" t="s">
        <v>880</v>
      </c>
      <c r="G74" s="141" t="str">
        <f t="shared" si="26"/>
        <v>PHILIPSEN Jasper</v>
      </c>
      <c r="H74" s="142">
        <v>4</v>
      </c>
      <c r="I74" s="143" t="str">
        <f t="shared" si="36"/>
        <v/>
      </c>
      <c r="J74" s="144" t="str">
        <f t="shared" si="37"/>
        <v/>
      </c>
      <c r="K74" s="144" t="str">
        <f t="shared" si="38"/>
        <v/>
      </c>
      <c r="L74" s="144" t="str">
        <f t="shared" si="39"/>
        <v/>
      </c>
      <c r="M74" s="144" t="str">
        <f t="shared" si="40"/>
        <v/>
      </c>
      <c r="N74" s="144" t="str">
        <f t="shared" si="41"/>
        <v/>
      </c>
      <c r="O74" s="144" t="str">
        <f t="shared" si="42"/>
        <v/>
      </c>
      <c r="P74" s="144" t="str">
        <f t="shared" si="43"/>
        <v/>
      </c>
      <c r="Q74" s="144" t="str">
        <f t="shared" si="44"/>
        <v/>
      </c>
      <c r="R74" s="144" t="str">
        <f t="shared" si="45"/>
        <v/>
      </c>
      <c r="S74" s="144" t="str">
        <f t="shared" si="46"/>
        <v/>
      </c>
      <c r="T74" s="144" t="str">
        <f t="shared" si="47"/>
        <v/>
      </c>
      <c r="U74" s="144" t="str">
        <f t="shared" si="48"/>
        <v/>
      </c>
      <c r="V74" s="144" t="str">
        <f t="shared" si="49"/>
        <v/>
      </c>
      <c r="W74" s="144" t="str">
        <f t="shared" si="50"/>
        <v/>
      </c>
      <c r="X74" s="144" t="str">
        <f t="shared" si="51"/>
        <v/>
      </c>
      <c r="Y74" s="145">
        <f t="shared" si="52"/>
        <v>4</v>
      </c>
      <c r="Z74" s="146" t="str">
        <f t="shared" si="53"/>
        <v/>
      </c>
      <c r="AA74" s="147">
        <f t="shared" si="54"/>
        <v>0</v>
      </c>
      <c r="AB74" s="80" t="str">
        <f t="shared" si="55"/>
        <v>WV</v>
      </c>
      <c r="AC74" s="15"/>
      <c r="AD74" s="14">
        <f t="shared" ref="AD74:AD79" si="56">IF(G74&lt;&gt;"",VLOOKUP($G74,_UCI3,2,0),"")</f>
        <v>10014827543</v>
      </c>
      <c r="AE74" s="22"/>
    </row>
    <row r="75" spans="1:31" s="23" customFormat="1" ht="15" customHeight="1" x14ac:dyDescent="0.3">
      <c r="A75" s="103"/>
      <c r="B75" s="104"/>
      <c r="C75" s="148"/>
      <c r="D75" s="149"/>
      <c r="E75" s="148">
        <v>2</v>
      </c>
      <c r="F75" s="150" t="s">
        <v>1403</v>
      </c>
      <c r="G75" s="151" t="str">
        <f t="shared" si="26"/>
        <v>KOOIJ Olav</v>
      </c>
      <c r="H75" s="152">
        <v>2</v>
      </c>
      <c r="I75" s="153" t="str">
        <f t="shared" si="36"/>
        <v/>
      </c>
      <c r="J75" s="154" t="str">
        <f t="shared" si="37"/>
        <v/>
      </c>
      <c r="K75" s="154" t="str">
        <f t="shared" si="38"/>
        <v/>
      </c>
      <c r="L75" s="154" t="str">
        <f t="shared" si="39"/>
        <v/>
      </c>
      <c r="M75" s="154" t="str">
        <f t="shared" si="40"/>
        <v/>
      </c>
      <c r="N75" s="154" t="str">
        <f t="shared" si="41"/>
        <v/>
      </c>
      <c r="O75" s="154" t="str">
        <f t="shared" si="42"/>
        <v/>
      </c>
      <c r="P75" s="154" t="str">
        <f t="shared" si="43"/>
        <v/>
      </c>
      <c r="Q75" s="154">
        <f t="shared" si="44"/>
        <v>2</v>
      </c>
      <c r="R75" s="154" t="str">
        <f t="shared" si="45"/>
        <v/>
      </c>
      <c r="S75" s="154" t="str">
        <f t="shared" si="46"/>
        <v/>
      </c>
      <c r="T75" s="154" t="str">
        <f t="shared" si="47"/>
        <v/>
      </c>
      <c r="U75" s="154" t="str">
        <f t="shared" si="48"/>
        <v/>
      </c>
      <c r="V75" s="154" t="str">
        <f t="shared" si="49"/>
        <v/>
      </c>
      <c r="W75" s="154" t="str">
        <f t="shared" si="50"/>
        <v/>
      </c>
      <c r="X75" s="154" t="str">
        <f t="shared" si="51"/>
        <v/>
      </c>
      <c r="Y75" s="155" t="str">
        <f t="shared" si="52"/>
        <v/>
      </c>
      <c r="Z75" s="156" t="str">
        <f t="shared" si="53"/>
        <v/>
      </c>
      <c r="AA75" s="157">
        <f t="shared" si="54"/>
        <v>0</v>
      </c>
      <c r="AB75" s="80" t="str">
        <f t="shared" si="55"/>
        <v>L&amp;D</v>
      </c>
      <c r="AC75" s="15"/>
      <c r="AD75" s="14">
        <f t="shared" si="56"/>
        <v>10022711017</v>
      </c>
      <c r="AE75" s="22"/>
    </row>
    <row r="76" spans="1:31" s="23" customFormat="1" ht="15" customHeight="1" x14ac:dyDescent="0.3">
      <c r="A76" s="113"/>
      <c r="B76" s="114"/>
      <c r="C76" s="158"/>
      <c r="D76" s="159"/>
      <c r="E76" s="158">
        <v>3</v>
      </c>
      <c r="F76" s="160" t="s">
        <v>713</v>
      </c>
      <c r="G76" s="132" t="str">
        <f t="shared" si="26"/>
        <v>HOFSTETTER Hugo</v>
      </c>
      <c r="H76" s="161">
        <v>1</v>
      </c>
      <c r="I76" s="134" t="str">
        <f t="shared" si="36"/>
        <v/>
      </c>
      <c r="J76" s="135" t="str">
        <f t="shared" si="37"/>
        <v/>
      </c>
      <c r="K76" s="135" t="str">
        <f t="shared" si="38"/>
        <v/>
      </c>
      <c r="L76" s="135" t="str">
        <f t="shared" si="39"/>
        <v/>
      </c>
      <c r="M76" s="135" t="str">
        <f t="shared" si="40"/>
        <v/>
      </c>
      <c r="N76" s="135" t="str">
        <f t="shared" si="41"/>
        <v/>
      </c>
      <c r="O76" s="135" t="str">
        <f t="shared" si="42"/>
        <v/>
      </c>
      <c r="P76" s="135" t="str">
        <f t="shared" si="43"/>
        <v/>
      </c>
      <c r="Q76" s="135" t="str">
        <f t="shared" si="44"/>
        <v/>
      </c>
      <c r="R76" s="135" t="str">
        <f t="shared" si="45"/>
        <v/>
      </c>
      <c r="S76" s="135" t="str">
        <f t="shared" si="46"/>
        <v/>
      </c>
      <c r="T76" s="135" t="str">
        <f t="shared" si="47"/>
        <v/>
      </c>
      <c r="U76" s="135" t="str">
        <f t="shared" si="48"/>
        <v/>
      </c>
      <c r="V76" s="135" t="str">
        <f t="shared" si="49"/>
        <v/>
      </c>
      <c r="W76" s="135" t="str">
        <f t="shared" si="50"/>
        <v/>
      </c>
      <c r="X76" s="135" t="str">
        <f t="shared" si="51"/>
        <v/>
      </c>
      <c r="Y76" s="137" t="str">
        <f t="shared" si="52"/>
        <v/>
      </c>
      <c r="Z76" s="138">
        <f t="shared" si="53"/>
        <v>1</v>
      </c>
      <c r="AA76" s="162">
        <f t="shared" si="54"/>
        <v>0</v>
      </c>
      <c r="AB76" s="80">
        <f t="shared" si="55"/>
        <v>0</v>
      </c>
      <c r="AC76" s="15"/>
      <c r="AD76" s="14">
        <f t="shared" si="56"/>
        <v>10009850534</v>
      </c>
      <c r="AE76" s="22"/>
    </row>
    <row r="77" spans="1:31" s="23" customFormat="1" ht="20.100000000000001" customHeight="1" x14ac:dyDescent="0.3">
      <c r="A77" s="191"/>
      <c r="B77" s="104"/>
      <c r="C77" s="163" t="s">
        <v>3008</v>
      </c>
      <c r="D77" s="106" t="s">
        <v>1272</v>
      </c>
      <c r="E77" s="95">
        <v>1</v>
      </c>
      <c r="F77" s="96" t="s">
        <v>1538</v>
      </c>
      <c r="G77" s="97" t="str">
        <f t="shared" si="26"/>
        <v>AYUSO PESQUERA Juan</v>
      </c>
      <c r="H77" s="142">
        <v>4</v>
      </c>
      <c r="I77" s="99">
        <f t="shared" si="36"/>
        <v>4</v>
      </c>
      <c r="J77" s="99" t="str">
        <f t="shared" si="37"/>
        <v/>
      </c>
      <c r="K77" s="99" t="str">
        <f t="shared" si="38"/>
        <v/>
      </c>
      <c r="L77" s="99" t="str">
        <f t="shared" si="39"/>
        <v/>
      </c>
      <c r="M77" s="99" t="str">
        <f t="shared" si="40"/>
        <v/>
      </c>
      <c r="N77" s="99" t="str">
        <f t="shared" si="41"/>
        <v/>
      </c>
      <c r="O77" s="99" t="str">
        <f t="shared" si="42"/>
        <v/>
      </c>
      <c r="P77" s="99" t="str">
        <f t="shared" si="43"/>
        <v/>
      </c>
      <c r="Q77" s="99" t="str">
        <f t="shared" si="44"/>
        <v/>
      </c>
      <c r="R77" s="99" t="str">
        <f t="shared" si="45"/>
        <v/>
      </c>
      <c r="S77" s="99" t="str">
        <f t="shared" si="46"/>
        <v/>
      </c>
      <c r="T77" s="99" t="str">
        <f t="shared" si="47"/>
        <v/>
      </c>
      <c r="U77" s="99" t="str">
        <f t="shared" si="48"/>
        <v/>
      </c>
      <c r="V77" s="99" t="str">
        <f t="shared" si="49"/>
        <v/>
      </c>
      <c r="W77" s="99" t="str">
        <f t="shared" si="50"/>
        <v/>
      </c>
      <c r="X77" s="99" t="str">
        <f t="shared" si="51"/>
        <v/>
      </c>
      <c r="Y77" s="95" t="str">
        <f t="shared" si="52"/>
        <v/>
      </c>
      <c r="Z77" s="100" t="str">
        <f t="shared" si="53"/>
        <v/>
      </c>
      <c r="AA77" s="101">
        <f t="shared" si="54"/>
        <v>0</v>
      </c>
      <c r="AB77" s="102" t="str">
        <f t="shared" si="55"/>
        <v>AG</v>
      </c>
      <c r="AC77" s="28"/>
      <c r="AD77" s="28">
        <f t="shared" si="56"/>
        <v>10041514162</v>
      </c>
      <c r="AE77" s="22"/>
    </row>
    <row r="78" spans="1:31" s="23" customFormat="1" ht="15" customHeight="1" x14ac:dyDescent="0.3">
      <c r="A78" s="103"/>
      <c r="B78" s="104"/>
      <c r="C78" s="105"/>
      <c r="D78" s="106"/>
      <c r="E78" s="105">
        <v>2</v>
      </c>
      <c r="F78" s="107" t="s">
        <v>1957</v>
      </c>
      <c r="G78" s="108" t="str">
        <f t="shared" si="26"/>
        <v>JENSEN Mattias Skjelmose</v>
      </c>
      <c r="H78" s="152">
        <v>2</v>
      </c>
      <c r="I78" s="110" t="str">
        <f t="shared" si="36"/>
        <v/>
      </c>
      <c r="J78" s="110" t="str">
        <f t="shared" si="37"/>
        <v/>
      </c>
      <c r="K78" s="110" t="str">
        <f t="shared" si="38"/>
        <v/>
      </c>
      <c r="L78" s="110" t="str">
        <f t="shared" si="39"/>
        <v/>
      </c>
      <c r="M78" s="110" t="str">
        <f t="shared" si="40"/>
        <v/>
      </c>
      <c r="N78" s="110" t="str">
        <f t="shared" si="41"/>
        <v/>
      </c>
      <c r="O78" s="110" t="str">
        <f t="shared" si="42"/>
        <v/>
      </c>
      <c r="P78" s="110" t="str">
        <f t="shared" si="43"/>
        <v/>
      </c>
      <c r="Q78" s="110" t="str">
        <f t="shared" si="44"/>
        <v/>
      </c>
      <c r="R78" s="110">
        <f t="shared" si="45"/>
        <v>2</v>
      </c>
      <c r="S78" s="110" t="str">
        <f t="shared" si="46"/>
        <v/>
      </c>
      <c r="T78" s="110" t="str">
        <f t="shared" si="47"/>
        <v/>
      </c>
      <c r="U78" s="110" t="str">
        <f t="shared" si="48"/>
        <v/>
      </c>
      <c r="V78" s="110" t="str">
        <f t="shared" si="49"/>
        <v/>
      </c>
      <c r="W78" s="110" t="str">
        <f t="shared" si="50"/>
        <v/>
      </c>
      <c r="X78" s="110" t="str">
        <f t="shared" si="51"/>
        <v/>
      </c>
      <c r="Y78" s="105" t="str">
        <f t="shared" si="52"/>
        <v/>
      </c>
      <c r="Z78" s="111" t="str">
        <f t="shared" si="53"/>
        <v/>
      </c>
      <c r="AA78" s="112">
        <f t="shared" si="54"/>
        <v>0</v>
      </c>
      <c r="AB78" s="102" t="str">
        <f t="shared" si="55"/>
        <v>MB</v>
      </c>
      <c r="AC78" s="28"/>
      <c r="AD78" s="28">
        <f t="shared" si="56"/>
        <v>10036503306</v>
      </c>
      <c r="AE78" s="22"/>
    </row>
    <row r="79" spans="1:31" s="23" customFormat="1" ht="15" customHeight="1" x14ac:dyDescent="0.3">
      <c r="A79" s="113"/>
      <c r="B79" s="114"/>
      <c r="C79" s="115"/>
      <c r="D79" s="116"/>
      <c r="E79" s="115">
        <v>3</v>
      </c>
      <c r="F79" s="117" t="s">
        <v>1471</v>
      </c>
      <c r="G79" s="118" t="str">
        <f t="shared" si="26"/>
        <v>TULETT Ben</v>
      </c>
      <c r="H79" s="161">
        <v>1</v>
      </c>
      <c r="I79" s="120" t="str">
        <f t="shared" si="36"/>
        <v/>
      </c>
      <c r="J79" s="120" t="str">
        <f t="shared" si="37"/>
        <v/>
      </c>
      <c r="K79" s="120" t="str">
        <f t="shared" si="38"/>
        <v/>
      </c>
      <c r="L79" s="120" t="str">
        <f t="shared" si="39"/>
        <v/>
      </c>
      <c r="M79" s="120" t="str">
        <f t="shared" si="40"/>
        <v/>
      </c>
      <c r="N79" s="120" t="str">
        <f t="shared" si="41"/>
        <v/>
      </c>
      <c r="O79" s="120" t="str">
        <f t="shared" si="42"/>
        <v/>
      </c>
      <c r="P79" s="120" t="str">
        <f t="shared" si="43"/>
        <v/>
      </c>
      <c r="Q79" s="120" t="str">
        <f t="shared" si="44"/>
        <v/>
      </c>
      <c r="R79" s="120" t="str">
        <f t="shared" si="45"/>
        <v/>
      </c>
      <c r="S79" s="120" t="str">
        <f t="shared" si="46"/>
        <v/>
      </c>
      <c r="T79" s="120" t="str">
        <f t="shared" si="47"/>
        <v/>
      </c>
      <c r="U79" s="120" t="str">
        <f t="shared" si="48"/>
        <v/>
      </c>
      <c r="V79" s="120" t="str">
        <f t="shared" si="49"/>
        <v/>
      </c>
      <c r="W79" s="120" t="str">
        <f t="shared" si="50"/>
        <v/>
      </c>
      <c r="X79" s="120">
        <f t="shared" si="51"/>
        <v>1</v>
      </c>
      <c r="Y79" s="115" t="str">
        <f t="shared" si="52"/>
        <v/>
      </c>
      <c r="Z79" s="121" t="str">
        <f t="shared" si="53"/>
        <v/>
      </c>
      <c r="AA79" s="122">
        <f t="shared" si="54"/>
        <v>0</v>
      </c>
      <c r="AB79" s="102" t="str">
        <f t="shared" si="55"/>
        <v>VHitV</v>
      </c>
      <c r="AC79" s="28"/>
      <c r="AD79" s="28">
        <f t="shared" si="56"/>
        <v>10023827022</v>
      </c>
      <c r="AE79" s="22"/>
    </row>
    <row r="80" spans="1:31" s="23" customFormat="1" ht="20.100000000000001" customHeight="1" x14ac:dyDescent="0.3">
      <c r="A80" s="104"/>
      <c r="B80" s="92" t="s">
        <v>4369</v>
      </c>
      <c r="C80" s="105" t="s">
        <v>2305</v>
      </c>
      <c r="D80" s="106" t="s">
        <v>139</v>
      </c>
      <c r="E80" s="105">
        <v>1</v>
      </c>
      <c r="F80" s="123" t="s">
        <v>807</v>
      </c>
      <c r="G80" s="108" t="str">
        <f t="shared" ref="G80:G93" si="57">IF(F80&lt;&gt;"",LOOKUP(F80,UCI,UCI),"")</f>
        <v>DOUBEY Fabien</v>
      </c>
      <c r="H80" s="109">
        <v>2</v>
      </c>
      <c r="I80" s="110" t="str">
        <f t="shared" si="36"/>
        <v/>
      </c>
      <c r="J80" s="110" t="str">
        <f t="shared" si="37"/>
        <v/>
      </c>
      <c r="K80" s="110" t="str">
        <f t="shared" si="38"/>
        <v/>
      </c>
      <c r="L80" s="110" t="str">
        <f t="shared" si="39"/>
        <v/>
      </c>
      <c r="M80" s="110" t="str">
        <f t="shared" si="40"/>
        <v/>
      </c>
      <c r="N80" s="110" t="str">
        <f t="shared" si="41"/>
        <v/>
      </c>
      <c r="O80" s="110" t="str">
        <f t="shared" si="42"/>
        <v/>
      </c>
      <c r="P80" s="110" t="str">
        <f t="shared" si="43"/>
        <v/>
      </c>
      <c r="Q80" s="110" t="str">
        <f t="shared" si="44"/>
        <v/>
      </c>
      <c r="R80" s="110" t="str">
        <f t="shared" si="45"/>
        <v/>
      </c>
      <c r="S80" s="110" t="str">
        <f t="shared" si="46"/>
        <v/>
      </c>
      <c r="T80" s="110" t="str">
        <f t="shared" si="47"/>
        <v/>
      </c>
      <c r="U80" s="110" t="str">
        <f t="shared" si="48"/>
        <v/>
      </c>
      <c r="V80" s="110" t="str">
        <f t="shared" si="49"/>
        <v/>
      </c>
      <c r="W80" s="110" t="str">
        <f t="shared" si="50"/>
        <v/>
      </c>
      <c r="X80" s="110" t="str">
        <f t="shared" si="51"/>
        <v/>
      </c>
      <c r="Y80" s="105" t="str">
        <f t="shared" si="52"/>
        <v/>
      </c>
      <c r="Z80" s="111">
        <f t="shared" si="53"/>
        <v>2</v>
      </c>
      <c r="AA80" s="124">
        <f t="shared" si="54"/>
        <v>0</v>
      </c>
      <c r="AB80" s="102">
        <f t="shared" si="55"/>
        <v>0</v>
      </c>
      <c r="AC80" s="28"/>
      <c r="AD80" s="14"/>
      <c r="AE80" s="22"/>
    </row>
    <row r="81" spans="1:31" s="23" customFormat="1" ht="15" customHeight="1" x14ac:dyDescent="0.3">
      <c r="A81" s="103"/>
      <c r="B81" s="104"/>
      <c r="C81" s="105"/>
      <c r="D81" s="106"/>
      <c r="E81" s="105">
        <v>2</v>
      </c>
      <c r="F81" s="125" t="s">
        <v>3006</v>
      </c>
      <c r="G81" s="108" t="str">
        <f t="shared" si="57"/>
        <v>MULUBRHAN Henok</v>
      </c>
      <c r="H81" s="109">
        <v>1</v>
      </c>
      <c r="I81" s="110" t="str">
        <f t="shared" si="36"/>
        <v/>
      </c>
      <c r="J81" s="110" t="str">
        <f t="shared" si="37"/>
        <v/>
      </c>
      <c r="K81" s="110" t="str">
        <f t="shared" si="38"/>
        <v/>
      </c>
      <c r="L81" s="110" t="str">
        <f t="shared" si="39"/>
        <v/>
      </c>
      <c r="M81" s="110">
        <f t="shared" si="40"/>
        <v>1</v>
      </c>
      <c r="N81" s="110" t="str">
        <f t="shared" si="41"/>
        <v/>
      </c>
      <c r="O81" s="110" t="str">
        <f t="shared" si="42"/>
        <v/>
      </c>
      <c r="P81" s="110" t="str">
        <f t="shared" si="43"/>
        <v/>
      </c>
      <c r="Q81" s="110" t="str">
        <f t="shared" si="44"/>
        <v/>
      </c>
      <c r="R81" s="110" t="str">
        <f t="shared" si="45"/>
        <v/>
      </c>
      <c r="S81" s="110" t="str">
        <f t="shared" si="46"/>
        <v/>
      </c>
      <c r="T81" s="110" t="str">
        <f t="shared" si="47"/>
        <v/>
      </c>
      <c r="U81" s="110" t="str">
        <f t="shared" si="48"/>
        <v/>
      </c>
      <c r="V81" s="110" t="str">
        <f t="shared" si="49"/>
        <v/>
      </c>
      <c r="W81" s="110" t="str">
        <f t="shared" si="50"/>
        <v/>
      </c>
      <c r="X81" s="110" t="str">
        <f t="shared" si="51"/>
        <v/>
      </c>
      <c r="Y81" s="105" t="str">
        <f t="shared" si="52"/>
        <v/>
      </c>
      <c r="Z81" s="111" t="str">
        <f t="shared" si="53"/>
        <v/>
      </c>
      <c r="AA81" s="124">
        <f t="shared" si="54"/>
        <v>0</v>
      </c>
      <c r="AB81" s="102" t="str">
        <f t="shared" si="55"/>
        <v>FB</v>
      </c>
      <c r="AC81" s="28"/>
      <c r="AD81" s="14"/>
      <c r="AE81" s="22"/>
    </row>
    <row r="82" spans="1:31" s="23" customFormat="1" ht="15" customHeight="1" x14ac:dyDescent="0.3">
      <c r="A82" s="113"/>
      <c r="B82" s="114"/>
      <c r="C82" s="115"/>
      <c r="D82" s="116"/>
      <c r="E82" s="115">
        <v>3</v>
      </c>
      <c r="F82" s="126" t="s">
        <v>2690</v>
      </c>
      <c r="G82" s="118" t="str">
        <f t="shared" si="57"/>
        <v>MATTHEIS Oliver</v>
      </c>
      <c r="H82" s="119">
        <v>1</v>
      </c>
      <c r="I82" s="120" t="str">
        <f t="shared" si="36"/>
        <v/>
      </c>
      <c r="J82" s="120" t="str">
        <f t="shared" si="37"/>
        <v/>
      </c>
      <c r="K82" s="120" t="str">
        <f t="shared" si="38"/>
        <v/>
      </c>
      <c r="L82" s="120" t="str">
        <f t="shared" si="39"/>
        <v/>
      </c>
      <c r="M82" s="120" t="str">
        <f t="shared" si="40"/>
        <v/>
      </c>
      <c r="N82" s="120" t="str">
        <f t="shared" si="41"/>
        <v/>
      </c>
      <c r="O82" s="120" t="str">
        <f t="shared" si="42"/>
        <v/>
      </c>
      <c r="P82" s="120" t="str">
        <f t="shared" si="43"/>
        <v/>
      </c>
      <c r="Q82" s="120" t="str">
        <f t="shared" si="44"/>
        <v/>
      </c>
      <c r="R82" s="120" t="str">
        <f t="shared" si="45"/>
        <v/>
      </c>
      <c r="S82" s="120" t="str">
        <f t="shared" si="46"/>
        <v/>
      </c>
      <c r="T82" s="120" t="str">
        <f t="shared" si="47"/>
        <v/>
      </c>
      <c r="U82" s="120" t="str">
        <f t="shared" si="48"/>
        <v/>
      </c>
      <c r="V82" s="120" t="str">
        <f t="shared" si="49"/>
        <v/>
      </c>
      <c r="W82" s="120" t="str">
        <f t="shared" si="50"/>
        <v/>
      </c>
      <c r="X82" s="120" t="str">
        <f t="shared" si="51"/>
        <v/>
      </c>
      <c r="Y82" s="115" t="str">
        <f t="shared" si="52"/>
        <v/>
      </c>
      <c r="Z82" s="121">
        <f t="shared" si="53"/>
        <v>1</v>
      </c>
      <c r="AA82" s="127">
        <f t="shared" si="54"/>
        <v>0</v>
      </c>
      <c r="AB82" s="102">
        <f t="shared" si="55"/>
        <v>0</v>
      </c>
      <c r="AC82" s="28"/>
      <c r="AD82" s="14"/>
      <c r="AE82" s="22"/>
    </row>
    <row r="83" spans="1:31" s="23" customFormat="1" ht="20.100000000000001" customHeight="1" x14ac:dyDescent="0.3">
      <c r="A83" s="92"/>
      <c r="B83" s="92" t="s">
        <v>3130</v>
      </c>
      <c r="C83" s="93" t="s">
        <v>3009</v>
      </c>
      <c r="D83" s="94" t="s">
        <v>139</v>
      </c>
      <c r="E83" s="95">
        <v>1</v>
      </c>
      <c r="F83" s="96" t="s">
        <v>6400</v>
      </c>
      <c r="G83" s="97" t="str">
        <f t="shared" si="57"/>
        <v>GEE Derek James</v>
      </c>
      <c r="H83" s="98">
        <v>2</v>
      </c>
      <c r="I83" s="99" t="str">
        <f t="shared" si="36"/>
        <v/>
      </c>
      <c r="J83" s="99" t="str">
        <f t="shared" si="37"/>
        <v/>
      </c>
      <c r="K83" s="99" t="str">
        <f t="shared" si="38"/>
        <v/>
      </c>
      <c r="L83" s="99" t="str">
        <f t="shared" si="39"/>
        <v/>
      </c>
      <c r="M83" s="99" t="str">
        <f t="shared" si="40"/>
        <v/>
      </c>
      <c r="N83" s="99" t="str">
        <f t="shared" si="41"/>
        <v/>
      </c>
      <c r="O83" s="99" t="str">
        <f t="shared" si="42"/>
        <v/>
      </c>
      <c r="P83" s="99" t="str">
        <f t="shared" si="43"/>
        <v/>
      </c>
      <c r="Q83" s="99" t="str">
        <f t="shared" si="44"/>
        <v/>
      </c>
      <c r="R83" s="99" t="str">
        <f t="shared" si="45"/>
        <v/>
      </c>
      <c r="S83" s="99" t="str">
        <f t="shared" si="46"/>
        <v/>
      </c>
      <c r="T83" s="99" t="str">
        <f t="shared" si="47"/>
        <v/>
      </c>
      <c r="U83" s="99" t="str">
        <f t="shared" si="48"/>
        <v/>
      </c>
      <c r="V83" s="99" t="str">
        <f t="shared" si="49"/>
        <v/>
      </c>
      <c r="W83" s="99">
        <f t="shared" si="50"/>
        <v>2</v>
      </c>
      <c r="X83" s="99" t="str">
        <f t="shared" si="51"/>
        <v/>
      </c>
      <c r="Y83" s="95" t="str">
        <f t="shared" si="52"/>
        <v/>
      </c>
      <c r="Z83" s="100" t="str">
        <f t="shared" si="53"/>
        <v/>
      </c>
      <c r="AA83" s="101">
        <f t="shared" si="54"/>
        <v>0</v>
      </c>
      <c r="AB83" s="102" t="str">
        <f t="shared" si="55"/>
        <v>SD</v>
      </c>
      <c r="AC83" s="28"/>
      <c r="AD83" s="28">
        <f t="shared" ref="AD83:AD98" si="58">IF(G83&lt;&gt;"",VLOOKUP($G83,_UCI3,2,0),"")</f>
        <v>10011114867</v>
      </c>
      <c r="AE83" s="22"/>
    </row>
    <row r="84" spans="1:31" s="23" customFormat="1" ht="15" customHeight="1" x14ac:dyDescent="0.3">
      <c r="A84" s="103"/>
      <c r="B84" s="104"/>
      <c r="C84" s="105"/>
      <c r="D84" s="106"/>
      <c r="E84" s="105">
        <v>2</v>
      </c>
      <c r="F84" s="107" t="s">
        <v>2765</v>
      </c>
      <c r="G84" s="108" t="str">
        <f t="shared" si="57"/>
        <v>PIGANZOLI Davide</v>
      </c>
      <c r="H84" s="109">
        <v>1</v>
      </c>
      <c r="I84" s="110" t="str">
        <f t="shared" si="36"/>
        <v/>
      </c>
      <c r="J84" s="110" t="str">
        <f t="shared" si="37"/>
        <v/>
      </c>
      <c r="K84" s="110">
        <f t="shared" si="38"/>
        <v>1</v>
      </c>
      <c r="L84" s="110" t="str">
        <f t="shared" si="39"/>
        <v/>
      </c>
      <c r="M84" s="110" t="str">
        <f t="shared" si="40"/>
        <v/>
      </c>
      <c r="N84" s="110" t="str">
        <f t="shared" si="41"/>
        <v/>
      </c>
      <c r="O84" s="110" t="str">
        <f t="shared" si="42"/>
        <v/>
      </c>
      <c r="P84" s="110" t="str">
        <f t="shared" si="43"/>
        <v/>
      </c>
      <c r="Q84" s="110" t="str">
        <f t="shared" si="44"/>
        <v/>
      </c>
      <c r="R84" s="110" t="str">
        <f t="shared" si="45"/>
        <v/>
      </c>
      <c r="S84" s="110" t="str">
        <f t="shared" si="46"/>
        <v/>
      </c>
      <c r="T84" s="110" t="str">
        <f t="shared" si="47"/>
        <v/>
      </c>
      <c r="U84" s="110" t="str">
        <f t="shared" si="48"/>
        <v/>
      </c>
      <c r="V84" s="110" t="str">
        <f t="shared" si="49"/>
        <v/>
      </c>
      <c r="W84" s="110" t="str">
        <f t="shared" si="50"/>
        <v/>
      </c>
      <c r="X84" s="110" t="str">
        <f t="shared" si="51"/>
        <v/>
      </c>
      <c r="Y84" s="105" t="str">
        <f t="shared" si="52"/>
        <v/>
      </c>
      <c r="Z84" s="111" t="str">
        <f t="shared" si="53"/>
        <v/>
      </c>
      <c r="AA84" s="112">
        <f t="shared" si="54"/>
        <v>0</v>
      </c>
      <c r="AB84" s="102" t="str">
        <f t="shared" si="55"/>
        <v>EB</v>
      </c>
      <c r="AC84" s="28"/>
      <c r="AD84" s="28">
        <f t="shared" si="58"/>
        <v>10029210926</v>
      </c>
      <c r="AE84" s="22"/>
    </row>
    <row r="85" spans="1:31" s="23" customFormat="1" ht="15" customHeight="1" x14ac:dyDescent="0.3">
      <c r="A85" s="113"/>
      <c r="B85" s="114"/>
      <c r="C85" s="115"/>
      <c r="D85" s="116"/>
      <c r="E85" s="115">
        <v>3</v>
      </c>
      <c r="F85" s="117" t="s">
        <v>490</v>
      </c>
      <c r="G85" s="118" t="str">
        <f t="shared" si="57"/>
        <v>NIELSEN Magnus Cort</v>
      </c>
      <c r="H85" s="119">
        <v>1</v>
      </c>
      <c r="I85" s="120" t="str">
        <f t="shared" si="36"/>
        <v/>
      </c>
      <c r="J85" s="120" t="str">
        <f t="shared" si="37"/>
        <v/>
      </c>
      <c r="K85" s="120" t="str">
        <f t="shared" si="38"/>
        <v/>
      </c>
      <c r="L85" s="120" t="str">
        <f t="shared" si="39"/>
        <v/>
      </c>
      <c r="M85" s="120" t="str">
        <f t="shared" si="40"/>
        <v/>
      </c>
      <c r="N85" s="120" t="str">
        <f t="shared" si="41"/>
        <v/>
      </c>
      <c r="O85" s="120" t="str">
        <f t="shared" si="42"/>
        <v/>
      </c>
      <c r="P85" s="120" t="str">
        <f t="shared" si="43"/>
        <v/>
      </c>
      <c r="Q85" s="120" t="str">
        <f t="shared" si="44"/>
        <v/>
      </c>
      <c r="R85" s="120" t="str">
        <f t="shared" si="45"/>
        <v/>
      </c>
      <c r="S85" s="120" t="str">
        <f t="shared" si="46"/>
        <v/>
      </c>
      <c r="T85" s="120" t="str">
        <f t="shared" si="47"/>
        <v/>
      </c>
      <c r="U85" s="120" t="str">
        <f t="shared" si="48"/>
        <v/>
      </c>
      <c r="V85" s="120" t="str">
        <f t="shared" si="49"/>
        <v/>
      </c>
      <c r="W85" s="120" t="str">
        <f t="shared" si="50"/>
        <v/>
      </c>
      <c r="X85" s="120">
        <f t="shared" si="51"/>
        <v>1</v>
      </c>
      <c r="Y85" s="115" t="str">
        <f t="shared" si="52"/>
        <v/>
      </c>
      <c r="Z85" s="121" t="str">
        <f t="shared" si="53"/>
        <v/>
      </c>
      <c r="AA85" s="122">
        <f t="shared" si="54"/>
        <v>0</v>
      </c>
      <c r="AB85" s="102" t="str">
        <f t="shared" si="55"/>
        <v>VHitV</v>
      </c>
      <c r="AC85" s="28"/>
      <c r="AD85" s="28">
        <f t="shared" si="58"/>
        <v>10007381781</v>
      </c>
      <c r="AE85" s="22"/>
    </row>
    <row r="86" spans="1:31" s="23" customFormat="1" ht="20.100000000000001" customHeight="1" x14ac:dyDescent="0.3">
      <c r="A86" s="114"/>
      <c r="B86" s="114" t="s">
        <v>22</v>
      </c>
      <c r="C86" s="192" t="s">
        <v>2315</v>
      </c>
      <c r="D86" s="116" t="s">
        <v>138</v>
      </c>
      <c r="E86" s="115">
        <v>1</v>
      </c>
      <c r="F86" s="164" t="s">
        <v>3538</v>
      </c>
      <c r="G86" s="118" t="str">
        <f>IF(F86&lt;&gt;"",LOOKUP(F86,UCI,UCI),"")</f>
        <v>HANSEN Alexander Arnt</v>
      </c>
      <c r="H86" s="195">
        <v>1</v>
      </c>
      <c r="I86" s="120" t="str">
        <f>IF($AB86=$I$6,$H86,"")</f>
        <v/>
      </c>
      <c r="J86" s="120" t="str">
        <f>IF($AB86=$J$6,$H86,"")</f>
        <v/>
      </c>
      <c r="K86" s="120" t="str">
        <f>IF($AB86=$K$6,$H86,"")</f>
        <v/>
      </c>
      <c r="L86" s="120" t="str">
        <f>IF($AB86=$L$6,$H86,"")</f>
        <v/>
      </c>
      <c r="M86" s="120" t="str">
        <f>IF($AB86=$M$6,$H86,"")</f>
        <v/>
      </c>
      <c r="N86" s="120" t="str">
        <f>IF($AB86=$N$6,$H86,"")</f>
        <v/>
      </c>
      <c r="O86" s="120" t="str">
        <f>IF($AB86=$O$6,$H86,"")</f>
        <v/>
      </c>
      <c r="P86" s="120" t="str">
        <f>IF($AB86=$P$6,$H86,"")</f>
        <v/>
      </c>
      <c r="Q86" s="120" t="str">
        <f>IF($AB86=$Q$6,$H86,"")</f>
        <v/>
      </c>
      <c r="R86" s="120" t="str">
        <f>IF($AB86=$R$6,$H86,"")</f>
        <v/>
      </c>
      <c r="S86" s="120" t="str">
        <f>IF($AB86=$S$6,$H86,"")</f>
        <v/>
      </c>
      <c r="T86" s="120" t="str">
        <f>IF($AB86=$T$6,$H86,"")</f>
        <v/>
      </c>
      <c r="U86" s="120" t="str">
        <f>IF($AB86=$U$6,$H86,"")</f>
        <v/>
      </c>
      <c r="V86" s="120" t="str">
        <f>IF($AB86=$V$6,$H86,"")</f>
        <v/>
      </c>
      <c r="W86" s="120" t="str">
        <f>IF($AB86=$W$6,$H86,"")</f>
        <v/>
      </c>
      <c r="X86" s="120" t="str">
        <f>IF($AB86=$X$6,$H86,"")</f>
        <v/>
      </c>
      <c r="Y86" s="115" t="str">
        <f>IF($AB86=$Y$6,$H86,"")</f>
        <v/>
      </c>
      <c r="Z86" s="121">
        <f>IF(SUM(I86:Y86)+AA86=0,H86,"")</f>
        <v>1</v>
      </c>
      <c r="AA86" s="122">
        <f>IF(F86="",H86,0)</f>
        <v>0</v>
      </c>
      <c r="AB86" s="102">
        <f>IF(F86&lt;&gt;"",VLOOKUP($G86,_UCI3,3,0),"")</f>
        <v>0</v>
      </c>
      <c r="AC86" s="28"/>
      <c r="AD86" s="14">
        <f>IF(G86&lt;&gt;"",VLOOKUP($G86,_UCI3,2,0),"")</f>
        <v>10036454095</v>
      </c>
      <c r="AE86" s="22"/>
    </row>
    <row r="87" spans="1:31" s="23" customFormat="1" ht="20.100000000000001" customHeight="1" x14ac:dyDescent="0.3">
      <c r="A87" s="92">
        <v>4</v>
      </c>
      <c r="B87" s="92"/>
      <c r="C87" s="93" t="s">
        <v>2307</v>
      </c>
      <c r="D87" s="94" t="s">
        <v>140</v>
      </c>
      <c r="E87" s="95">
        <v>1</v>
      </c>
      <c r="F87" s="96" t="s">
        <v>510</v>
      </c>
      <c r="G87" s="97" t="str">
        <f t="shared" si="57"/>
        <v>VAN DER POEL Mathieu</v>
      </c>
      <c r="H87" s="98">
        <v>2</v>
      </c>
      <c r="I87" s="99" t="str">
        <f t="shared" si="36"/>
        <v/>
      </c>
      <c r="J87" s="99" t="str">
        <f t="shared" si="37"/>
        <v/>
      </c>
      <c r="K87" s="99" t="str">
        <f t="shared" si="38"/>
        <v/>
      </c>
      <c r="L87" s="99" t="str">
        <f t="shared" si="39"/>
        <v/>
      </c>
      <c r="M87" s="99" t="str">
        <f t="shared" si="40"/>
        <v/>
      </c>
      <c r="N87" s="99" t="str">
        <f t="shared" si="41"/>
        <v/>
      </c>
      <c r="O87" s="99" t="str">
        <f t="shared" si="42"/>
        <v/>
      </c>
      <c r="P87" s="99" t="str">
        <f t="shared" si="43"/>
        <v/>
      </c>
      <c r="Q87" s="99" t="str">
        <f t="shared" si="44"/>
        <v/>
      </c>
      <c r="R87" s="99" t="str">
        <f t="shared" si="45"/>
        <v/>
      </c>
      <c r="S87" s="99" t="str">
        <f t="shared" si="46"/>
        <v/>
      </c>
      <c r="T87" s="99" t="str">
        <f t="shared" si="47"/>
        <v/>
      </c>
      <c r="U87" s="99" t="str">
        <f t="shared" si="48"/>
        <v/>
      </c>
      <c r="V87" s="99">
        <f t="shared" si="49"/>
        <v>2</v>
      </c>
      <c r="W87" s="99" t="str">
        <f t="shared" si="50"/>
        <v/>
      </c>
      <c r="X87" s="99" t="str">
        <f t="shared" si="51"/>
        <v/>
      </c>
      <c r="Y87" s="95" t="str">
        <f t="shared" si="52"/>
        <v/>
      </c>
      <c r="Z87" s="100" t="str">
        <f t="shared" si="53"/>
        <v/>
      </c>
      <c r="AA87" s="101">
        <f t="shared" si="54"/>
        <v>0</v>
      </c>
      <c r="AB87" s="102" t="str">
        <f t="shared" si="55"/>
        <v>RM</v>
      </c>
      <c r="AC87" s="28"/>
      <c r="AD87" s="28">
        <f t="shared" si="58"/>
        <v>10007946203</v>
      </c>
      <c r="AE87" s="22"/>
    </row>
    <row r="88" spans="1:31" s="23" customFormat="1" ht="15" customHeight="1" x14ac:dyDescent="0.3">
      <c r="A88" s="103"/>
      <c r="B88" s="104"/>
      <c r="C88" s="105"/>
      <c r="D88" s="106"/>
      <c r="E88" s="105">
        <v>2</v>
      </c>
      <c r="F88" s="107" t="s">
        <v>1741</v>
      </c>
      <c r="G88" s="108" t="str">
        <f t="shared" si="57"/>
        <v>MAGNIER Paul</v>
      </c>
      <c r="H88" s="109">
        <v>1</v>
      </c>
      <c r="I88" s="110" t="str">
        <f t="shared" si="36"/>
        <v/>
      </c>
      <c r="J88" s="110" t="str">
        <f t="shared" si="37"/>
        <v/>
      </c>
      <c r="K88" s="110" t="str">
        <f t="shared" si="38"/>
        <v/>
      </c>
      <c r="L88" s="110" t="str">
        <f t="shared" si="39"/>
        <v/>
      </c>
      <c r="M88" s="110" t="str">
        <f t="shared" si="40"/>
        <v/>
      </c>
      <c r="N88" s="110" t="str">
        <f t="shared" si="41"/>
        <v/>
      </c>
      <c r="O88" s="110" t="str">
        <f t="shared" si="42"/>
        <v/>
      </c>
      <c r="P88" s="110" t="str">
        <f t="shared" si="43"/>
        <v/>
      </c>
      <c r="Q88" s="110" t="str">
        <f t="shared" si="44"/>
        <v/>
      </c>
      <c r="R88" s="110">
        <f t="shared" si="45"/>
        <v>1</v>
      </c>
      <c r="S88" s="110" t="str">
        <f t="shared" si="46"/>
        <v/>
      </c>
      <c r="T88" s="110" t="str">
        <f t="shared" si="47"/>
        <v/>
      </c>
      <c r="U88" s="110" t="str">
        <f t="shared" si="48"/>
        <v/>
      </c>
      <c r="V88" s="110" t="str">
        <f t="shared" si="49"/>
        <v/>
      </c>
      <c r="W88" s="110" t="str">
        <f t="shared" si="50"/>
        <v/>
      </c>
      <c r="X88" s="110" t="str">
        <f t="shared" si="51"/>
        <v/>
      </c>
      <c r="Y88" s="105" t="str">
        <f t="shared" si="52"/>
        <v/>
      </c>
      <c r="Z88" s="111" t="str">
        <f t="shared" si="53"/>
        <v/>
      </c>
      <c r="AA88" s="112">
        <f t="shared" si="54"/>
        <v>0</v>
      </c>
      <c r="AB88" s="102" t="str">
        <f t="shared" si="55"/>
        <v>MB</v>
      </c>
      <c r="AC88" s="28"/>
      <c r="AD88" s="28">
        <f t="shared" si="58"/>
        <v>10068571101</v>
      </c>
      <c r="AE88" s="22"/>
    </row>
    <row r="89" spans="1:31" s="23" customFormat="1" ht="15" customHeight="1" x14ac:dyDescent="0.3">
      <c r="A89" s="113"/>
      <c r="B89" s="114"/>
      <c r="C89" s="115"/>
      <c r="D89" s="116"/>
      <c r="E89" s="115">
        <v>3</v>
      </c>
      <c r="F89" s="117" t="s">
        <v>4283</v>
      </c>
      <c r="G89" s="118" t="str">
        <f t="shared" si="57"/>
        <v>JEANNIÈRE Emilien</v>
      </c>
      <c r="H89" s="119">
        <v>1</v>
      </c>
      <c r="I89" s="120" t="str">
        <f t="shared" si="36"/>
        <v/>
      </c>
      <c r="J89" s="120" t="str">
        <f t="shared" si="37"/>
        <v/>
      </c>
      <c r="K89" s="120" t="str">
        <f t="shared" si="38"/>
        <v/>
      </c>
      <c r="L89" s="120" t="str">
        <f t="shared" si="39"/>
        <v/>
      </c>
      <c r="M89" s="120" t="str">
        <f t="shared" si="40"/>
        <v/>
      </c>
      <c r="N89" s="120" t="str">
        <f t="shared" si="41"/>
        <v/>
      </c>
      <c r="O89" s="120" t="str">
        <f t="shared" si="42"/>
        <v/>
      </c>
      <c r="P89" s="120" t="str">
        <f t="shared" si="43"/>
        <v/>
      </c>
      <c r="Q89" s="120" t="str">
        <f t="shared" si="44"/>
        <v/>
      </c>
      <c r="R89" s="120">
        <f t="shared" si="45"/>
        <v>1</v>
      </c>
      <c r="S89" s="120" t="str">
        <f t="shared" si="46"/>
        <v/>
      </c>
      <c r="T89" s="120" t="str">
        <f t="shared" si="47"/>
        <v/>
      </c>
      <c r="U89" s="120" t="str">
        <f t="shared" si="48"/>
        <v/>
      </c>
      <c r="V89" s="120" t="str">
        <f t="shared" si="49"/>
        <v/>
      </c>
      <c r="W89" s="120" t="str">
        <f t="shared" si="50"/>
        <v/>
      </c>
      <c r="X89" s="120" t="str">
        <f t="shared" si="51"/>
        <v/>
      </c>
      <c r="Y89" s="115" t="str">
        <f t="shared" si="52"/>
        <v/>
      </c>
      <c r="Z89" s="121" t="str">
        <f t="shared" si="53"/>
        <v/>
      </c>
      <c r="AA89" s="122">
        <f t="shared" si="54"/>
        <v>0</v>
      </c>
      <c r="AB89" s="102" t="str">
        <f t="shared" si="55"/>
        <v>MB</v>
      </c>
      <c r="AC89" s="28"/>
      <c r="AD89" s="28">
        <f t="shared" si="58"/>
        <v>10015289810</v>
      </c>
      <c r="AE89" s="22"/>
    </row>
    <row r="90" spans="1:31" s="23" customFormat="1" ht="20.100000000000001" customHeight="1" x14ac:dyDescent="0.3">
      <c r="A90" s="104">
        <v>5</v>
      </c>
      <c r="B90" s="104"/>
      <c r="C90" s="105" t="s">
        <v>2308</v>
      </c>
      <c r="D90" s="106" t="s">
        <v>1272</v>
      </c>
      <c r="E90" s="105">
        <v>1</v>
      </c>
      <c r="F90" s="140" t="s">
        <v>1538</v>
      </c>
      <c r="G90" s="141" t="str">
        <f t="shared" si="57"/>
        <v>AYUSO PESQUERA Juan</v>
      </c>
      <c r="H90" s="142">
        <v>4</v>
      </c>
      <c r="I90" s="143">
        <f t="shared" si="36"/>
        <v>4</v>
      </c>
      <c r="J90" s="144" t="str">
        <f t="shared" si="37"/>
        <v/>
      </c>
      <c r="K90" s="144" t="str">
        <f t="shared" si="38"/>
        <v/>
      </c>
      <c r="L90" s="144" t="str">
        <f t="shared" si="39"/>
        <v/>
      </c>
      <c r="M90" s="144" t="str">
        <f t="shared" si="40"/>
        <v/>
      </c>
      <c r="N90" s="144" t="str">
        <f t="shared" si="41"/>
        <v/>
      </c>
      <c r="O90" s="144" t="str">
        <f t="shared" si="42"/>
        <v/>
      </c>
      <c r="P90" s="144" t="str">
        <f t="shared" si="43"/>
        <v/>
      </c>
      <c r="Q90" s="144" t="str">
        <f t="shared" si="44"/>
        <v/>
      </c>
      <c r="R90" s="144" t="str">
        <f t="shared" si="45"/>
        <v/>
      </c>
      <c r="S90" s="144" t="str">
        <f t="shared" si="46"/>
        <v/>
      </c>
      <c r="T90" s="144" t="str">
        <f t="shared" si="47"/>
        <v/>
      </c>
      <c r="U90" s="144" t="str">
        <f t="shared" si="48"/>
        <v/>
      </c>
      <c r="V90" s="144" t="str">
        <f t="shared" si="49"/>
        <v/>
      </c>
      <c r="W90" s="144" t="str">
        <f t="shared" si="50"/>
        <v/>
      </c>
      <c r="X90" s="144" t="str">
        <f t="shared" si="51"/>
        <v/>
      </c>
      <c r="Y90" s="145" t="str">
        <f t="shared" si="52"/>
        <v/>
      </c>
      <c r="Z90" s="146" t="str">
        <f t="shared" si="53"/>
        <v/>
      </c>
      <c r="AA90" s="147">
        <f t="shared" si="54"/>
        <v>0</v>
      </c>
      <c r="AB90" s="80" t="str">
        <f t="shared" si="55"/>
        <v>AG</v>
      </c>
      <c r="AC90" s="15"/>
      <c r="AD90" s="14">
        <f t="shared" si="58"/>
        <v>10041514162</v>
      </c>
      <c r="AE90" s="22"/>
    </row>
    <row r="91" spans="1:31" s="23" customFormat="1" ht="15" customHeight="1" x14ac:dyDescent="0.3">
      <c r="A91" s="103"/>
      <c r="B91" s="104"/>
      <c r="C91" s="148"/>
      <c r="D91" s="149"/>
      <c r="E91" s="148">
        <v>2</v>
      </c>
      <c r="F91" s="150" t="s">
        <v>3079</v>
      </c>
      <c r="G91" s="151" t="str">
        <f t="shared" si="57"/>
        <v>SCARONI Christian</v>
      </c>
      <c r="H91" s="152">
        <v>2</v>
      </c>
      <c r="I91" s="153" t="str">
        <f t="shared" si="36"/>
        <v/>
      </c>
      <c r="J91" s="154" t="str">
        <f t="shared" si="37"/>
        <v/>
      </c>
      <c r="K91" s="154" t="str">
        <f t="shared" si="38"/>
        <v/>
      </c>
      <c r="L91" s="154" t="str">
        <f t="shared" si="39"/>
        <v/>
      </c>
      <c r="M91" s="154" t="str">
        <f t="shared" si="40"/>
        <v/>
      </c>
      <c r="N91" s="154" t="str">
        <f t="shared" si="41"/>
        <v/>
      </c>
      <c r="O91" s="154" t="str">
        <f t="shared" si="42"/>
        <v/>
      </c>
      <c r="P91" s="154" t="str">
        <f t="shared" si="43"/>
        <v/>
      </c>
      <c r="Q91" s="154" t="str">
        <f t="shared" si="44"/>
        <v/>
      </c>
      <c r="R91" s="154" t="str">
        <f t="shared" si="45"/>
        <v/>
      </c>
      <c r="S91" s="154">
        <f t="shared" si="46"/>
        <v>2</v>
      </c>
      <c r="T91" s="154" t="str">
        <f t="shared" si="47"/>
        <v/>
      </c>
      <c r="U91" s="154" t="str">
        <f t="shared" si="48"/>
        <v/>
      </c>
      <c r="V91" s="154" t="str">
        <f t="shared" si="49"/>
        <v/>
      </c>
      <c r="W91" s="154" t="str">
        <f t="shared" si="50"/>
        <v/>
      </c>
      <c r="X91" s="154" t="str">
        <f t="shared" si="51"/>
        <v/>
      </c>
      <c r="Y91" s="155" t="str">
        <f t="shared" si="52"/>
        <v/>
      </c>
      <c r="Z91" s="156" t="str">
        <f t="shared" si="53"/>
        <v/>
      </c>
      <c r="AA91" s="157">
        <f t="shared" si="54"/>
        <v>0</v>
      </c>
      <c r="AB91" s="80" t="str">
        <f t="shared" si="55"/>
        <v>M&amp;N</v>
      </c>
      <c r="AC91" s="15"/>
      <c r="AD91" s="14">
        <f t="shared" si="58"/>
        <v>10014401955</v>
      </c>
      <c r="AE91" s="22"/>
    </row>
    <row r="92" spans="1:31" s="23" customFormat="1" ht="15" customHeight="1" x14ac:dyDescent="0.3">
      <c r="A92" s="113"/>
      <c r="B92" s="114"/>
      <c r="C92" s="158"/>
      <c r="D92" s="159"/>
      <c r="E92" s="158">
        <v>3</v>
      </c>
      <c r="F92" s="160" t="s">
        <v>765</v>
      </c>
      <c r="G92" s="132" t="str">
        <f t="shared" si="57"/>
        <v>STORER Michael</v>
      </c>
      <c r="H92" s="161">
        <v>1</v>
      </c>
      <c r="I92" s="134" t="str">
        <f t="shared" si="36"/>
        <v/>
      </c>
      <c r="J92" s="135" t="str">
        <f t="shared" si="37"/>
        <v/>
      </c>
      <c r="K92" s="135" t="str">
        <f t="shared" si="38"/>
        <v/>
      </c>
      <c r="L92" s="135" t="str">
        <f t="shared" si="39"/>
        <v/>
      </c>
      <c r="M92" s="135" t="str">
        <f t="shared" si="40"/>
        <v/>
      </c>
      <c r="N92" s="135" t="str">
        <f t="shared" si="41"/>
        <v/>
      </c>
      <c r="O92" s="135" t="str">
        <f t="shared" si="42"/>
        <v/>
      </c>
      <c r="P92" s="135" t="str">
        <f t="shared" si="43"/>
        <v/>
      </c>
      <c r="Q92" s="135" t="str">
        <f t="shared" si="44"/>
        <v/>
      </c>
      <c r="R92" s="135" t="str">
        <f t="shared" si="45"/>
        <v/>
      </c>
      <c r="S92" s="135" t="str">
        <f t="shared" si="46"/>
        <v/>
      </c>
      <c r="T92" s="135">
        <f t="shared" si="47"/>
        <v>1</v>
      </c>
      <c r="U92" s="135" t="str">
        <f t="shared" si="48"/>
        <v/>
      </c>
      <c r="V92" s="135" t="str">
        <f t="shared" si="49"/>
        <v/>
      </c>
      <c r="W92" s="135" t="str">
        <f t="shared" si="50"/>
        <v/>
      </c>
      <c r="X92" s="135" t="str">
        <f t="shared" si="51"/>
        <v/>
      </c>
      <c r="Y92" s="137" t="str">
        <f t="shared" si="52"/>
        <v/>
      </c>
      <c r="Z92" s="138" t="str">
        <f t="shared" si="53"/>
        <v/>
      </c>
      <c r="AA92" s="162">
        <f t="shared" si="54"/>
        <v>0</v>
      </c>
      <c r="AB92" s="80" t="str">
        <f t="shared" si="55"/>
        <v>NB</v>
      </c>
      <c r="AC92" s="15"/>
      <c r="AD92" s="14">
        <f t="shared" si="58"/>
        <v>10010203572</v>
      </c>
      <c r="AE92" s="22"/>
    </row>
    <row r="93" spans="1:31" s="23" customFormat="1" ht="20.100000000000001" customHeight="1" x14ac:dyDescent="0.3">
      <c r="A93" s="114"/>
      <c r="B93" s="114"/>
      <c r="C93" s="115" t="s">
        <v>2309</v>
      </c>
      <c r="D93" s="116" t="s">
        <v>137</v>
      </c>
      <c r="E93" s="115">
        <v>1</v>
      </c>
      <c r="F93" s="117" t="s">
        <v>3878</v>
      </c>
      <c r="G93" s="118" t="str">
        <f t="shared" si="57"/>
        <v>SCHWARZBACHER Matthias</v>
      </c>
      <c r="H93" s="119">
        <v>1</v>
      </c>
      <c r="I93" s="120" t="str">
        <f t="shared" si="36"/>
        <v/>
      </c>
      <c r="J93" s="120" t="str">
        <f t="shared" si="37"/>
        <v/>
      </c>
      <c r="K93" s="120" t="str">
        <f t="shared" si="38"/>
        <v/>
      </c>
      <c r="L93" s="120" t="str">
        <f t="shared" si="39"/>
        <v/>
      </c>
      <c r="M93" s="120" t="str">
        <f t="shared" si="40"/>
        <v/>
      </c>
      <c r="N93" s="120" t="str">
        <f t="shared" si="41"/>
        <v/>
      </c>
      <c r="O93" s="120" t="str">
        <f t="shared" si="42"/>
        <v/>
      </c>
      <c r="P93" s="120" t="str">
        <f t="shared" si="43"/>
        <v/>
      </c>
      <c r="Q93" s="120" t="str">
        <f t="shared" si="44"/>
        <v/>
      </c>
      <c r="R93" s="120" t="str">
        <f t="shared" si="45"/>
        <v/>
      </c>
      <c r="S93" s="120" t="str">
        <f t="shared" si="46"/>
        <v/>
      </c>
      <c r="T93" s="120" t="str">
        <f t="shared" si="47"/>
        <v/>
      </c>
      <c r="U93" s="120" t="str">
        <f t="shared" si="48"/>
        <v/>
      </c>
      <c r="V93" s="120" t="str">
        <f t="shared" si="49"/>
        <v/>
      </c>
      <c r="W93" s="120" t="str">
        <f t="shared" si="50"/>
        <v/>
      </c>
      <c r="X93" s="120" t="str">
        <f t="shared" si="51"/>
        <v/>
      </c>
      <c r="Y93" s="194" t="str">
        <f t="shared" si="52"/>
        <v/>
      </c>
      <c r="Z93" s="195">
        <f t="shared" si="53"/>
        <v>1</v>
      </c>
      <c r="AA93" s="122">
        <f t="shared" si="54"/>
        <v>0</v>
      </c>
      <c r="AB93" s="102">
        <f t="shared" si="55"/>
        <v>0</v>
      </c>
      <c r="AC93" s="28"/>
      <c r="AD93" s="28">
        <f t="shared" si="58"/>
        <v>10046068819</v>
      </c>
      <c r="AE93" s="22"/>
    </row>
    <row r="94" spans="1:31" s="23" customFormat="1" ht="20.100000000000001" customHeight="1" x14ac:dyDescent="0.3">
      <c r="A94" s="92">
        <v>8</v>
      </c>
      <c r="B94" s="92"/>
      <c r="C94" s="93" t="s">
        <v>876</v>
      </c>
      <c r="D94" s="177" t="s">
        <v>2310</v>
      </c>
      <c r="E94" s="178">
        <v>1</v>
      </c>
      <c r="F94" s="213" t="s">
        <v>857</v>
      </c>
      <c r="G94" s="151" t="str">
        <f t="shared" ref="G94:G121" si="59">IF(F94&lt;&gt;"",LOOKUP(F94,UCI,UCI),"")</f>
        <v>POGAČAR Tadej</v>
      </c>
      <c r="H94" s="179">
        <v>10</v>
      </c>
      <c r="I94" s="180" t="str">
        <f t="shared" si="36"/>
        <v/>
      </c>
      <c r="J94" s="181">
        <f t="shared" si="37"/>
        <v>10</v>
      </c>
      <c r="K94" s="181" t="str">
        <f t="shared" si="38"/>
        <v/>
      </c>
      <c r="L94" s="181" t="str">
        <f t="shared" si="39"/>
        <v/>
      </c>
      <c r="M94" s="181" t="str">
        <f t="shared" si="40"/>
        <v/>
      </c>
      <c r="N94" s="181" t="str">
        <f t="shared" si="41"/>
        <v/>
      </c>
      <c r="O94" s="181" t="str">
        <f t="shared" si="42"/>
        <v/>
      </c>
      <c r="P94" s="181" t="str">
        <f t="shared" si="43"/>
        <v/>
      </c>
      <c r="Q94" s="181" t="str">
        <f t="shared" si="44"/>
        <v/>
      </c>
      <c r="R94" s="181" t="str">
        <f t="shared" si="45"/>
        <v/>
      </c>
      <c r="S94" s="181" t="str">
        <f t="shared" si="46"/>
        <v/>
      </c>
      <c r="T94" s="181" t="str">
        <f t="shared" si="47"/>
        <v/>
      </c>
      <c r="U94" s="181" t="str">
        <f t="shared" si="48"/>
        <v/>
      </c>
      <c r="V94" s="181" t="str">
        <f t="shared" si="49"/>
        <v/>
      </c>
      <c r="W94" s="181" t="str">
        <f t="shared" si="50"/>
        <v/>
      </c>
      <c r="X94" s="181" t="str">
        <f t="shared" si="51"/>
        <v/>
      </c>
      <c r="Y94" s="155" t="str">
        <f t="shared" si="52"/>
        <v/>
      </c>
      <c r="Z94" s="156" t="str">
        <f t="shared" si="53"/>
        <v/>
      </c>
      <c r="AA94" s="182">
        <f t="shared" si="54"/>
        <v>0</v>
      </c>
      <c r="AB94" s="80" t="str">
        <f t="shared" si="55"/>
        <v>EK</v>
      </c>
      <c r="AC94" s="15"/>
      <c r="AD94" s="14">
        <f t="shared" si="58"/>
        <v>10014972740</v>
      </c>
      <c r="AE94" s="22"/>
    </row>
    <row r="95" spans="1:31" s="23" customFormat="1" ht="15" customHeight="1" x14ac:dyDescent="0.3">
      <c r="A95" s="176"/>
      <c r="B95" s="176"/>
      <c r="C95" s="178"/>
      <c r="D95" s="177"/>
      <c r="E95" s="178">
        <v>2</v>
      </c>
      <c r="F95" s="213" t="s">
        <v>2206</v>
      </c>
      <c r="G95" s="151" t="str">
        <f t="shared" si="59"/>
        <v>PIDCOCK Tom</v>
      </c>
      <c r="H95" s="179">
        <v>4</v>
      </c>
      <c r="I95" s="180" t="str">
        <f t="shared" si="36"/>
        <v/>
      </c>
      <c r="J95" s="181" t="str">
        <f t="shared" si="37"/>
        <v/>
      </c>
      <c r="K95" s="181" t="str">
        <f t="shared" si="38"/>
        <v/>
      </c>
      <c r="L95" s="181" t="str">
        <f t="shared" si="39"/>
        <v/>
      </c>
      <c r="M95" s="181" t="str">
        <f t="shared" si="40"/>
        <v/>
      </c>
      <c r="N95" s="181">
        <f t="shared" si="41"/>
        <v>4</v>
      </c>
      <c r="O95" s="181" t="str">
        <f t="shared" si="42"/>
        <v/>
      </c>
      <c r="P95" s="181" t="str">
        <f t="shared" si="43"/>
        <v/>
      </c>
      <c r="Q95" s="181" t="str">
        <f t="shared" si="44"/>
        <v/>
      </c>
      <c r="R95" s="181" t="str">
        <f t="shared" si="45"/>
        <v/>
      </c>
      <c r="S95" s="181" t="str">
        <f t="shared" si="46"/>
        <v/>
      </c>
      <c r="T95" s="181" t="str">
        <f t="shared" si="47"/>
        <v/>
      </c>
      <c r="U95" s="181" t="str">
        <f t="shared" si="48"/>
        <v/>
      </c>
      <c r="V95" s="181" t="str">
        <f t="shared" si="49"/>
        <v/>
      </c>
      <c r="W95" s="181" t="str">
        <f t="shared" si="50"/>
        <v/>
      </c>
      <c r="X95" s="181" t="str">
        <f t="shared" si="51"/>
        <v/>
      </c>
      <c r="Y95" s="155" t="str">
        <f t="shared" si="52"/>
        <v/>
      </c>
      <c r="Z95" s="156" t="str">
        <f t="shared" si="53"/>
        <v/>
      </c>
      <c r="AA95" s="182">
        <f t="shared" si="54"/>
        <v>0</v>
      </c>
      <c r="AB95" s="80" t="str">
        <f t="shared" si="55"/>
        <v>F&amp;I</v>
      </c>
      <c r="AC95" s="15"/>
      <c r="AD95" s="14">
        <f t="shared" si="58"/>
        <v>10010977552</v>
      </c>
      <c r="AE95" s="22"/>
    </row>
    <row r="96" spans="1:31" s="23" customFormat="1" ht="15" customHeight="1" x14ac:dyDescent="0.3">
      <c r="A96" s="176"/>
      <c r="B96" s="176"/>
      <c r="C96" s="178"/>
      <c r="D96" s="177"/>
      <c r="E96" s="178">
        <v>3</v>
      </c>
      <c r="F96" s="213" t="s">
        <v>385</v>
      </c>
      <c r="G96" s="151" t="str">
        <f t="shared" si="59"/>
        <v>WELLENS Tim</v>
      </c>
      <c r="H96" s="179">
        <v>3</v>
      </c>
      <c r="I96" s="180" t="str">
        <f t="shared" si="36"/>
        <v/>
      </c>
      <c r="J96" s="181" t="str">
        <f t="shared" si="37"/>
        <v/>
      </c>
      <c r="K96" s="181" t="str">
        <f t="shared" si="38"/>
        <v/>
      </c>
      <c r="L96" s="181" t="str">
        <f t="shared" si="39"/>
        <v/>
      </c>
      <c r="M96" s="181" t="str">
        <f t="shared" si="40"/>
        <v/>
      </c>
      <c r="N96" s="181">
        <f t="shared" si="41"/>
        <v>3</v>
      </c>
      <c r="O96" s="181" t="str">
        <f t="shared" si="42"/>
        <v/>
      </c>
      <c r="P96" s="181" t="str">
        <f t="shared" si="43"/>
        <v/>
      </c>
      <c r="Q96" s="181" t="str">
        <f t="shared" si="44"/>
        <v/>
      </c>
      <c r="R96" s="181" t="str">
        <f t="shared" si="45"/>
        <v/>
      </c>
      <c r="S96" s="181" t="str">
        <f t="shared" si="46"/>
        <v/>
      </c>
      <c r="T96" s="181" t="str">
        <f t="shared" si="47"/>
        <v/>
      </c>
      <c r="U96" s="181" t="str">
        <f t="shared" si="48"/>
        <v/>
      </c>
      <c r="V96" s="181" t="str">
        <f t="shared" si="49"/>
        <v/>
      </c>
      <c r="W96" s="181" t="str">
        <f t="shared" si="50"/>
        <v/>
      </c>
      <c r="X96" s="181" t="str">
        <f t="shared" si="51"/>
        <v/>
      </c>
      <c r="Y96" s="155" t="str">
        <f t="shared" si="52"/>
        <v/>
      </c>
      <c r="Z96" s="156" t="str">
        <f t="shared" si="53"/>
        <v/>
      </c>
      <c r="AA96" s="182">
        <f t="shared" si="54"/>
        <v>0</v>
      </c>
      <c r="AB96" s="80" t="str">
        <f t="shared" si="55"/>
        <v>F&amp;I</v>
      </c>
      <c r="AC96" s="15"/>
      <c r="AD96" s="14">
        <f t="shared" si="58"/>
        <v>10006453110</v>
      </c>
      <c r="AE96" s="22"/>
    </row>
    <row r="97" spans="1:31" s="23" customFormat="1" ht="15" customHeight="1" x14ac:dyDescent="0.3">
      <c r="A97" s="176"/>
      <c r="B97" s="176"/>
      <c r="C97" s="178"/>
      <c r="D97" s="177"/>
      <c r="E97" s="178">
        <v>4</v>
      </c>
      <c r="F97" s="213" t="s">
        <v>1684</v>
      </c>
      <c r="G97" s="151" t="str">
        <f t="shared" si="59"/>
        <v>HEALY Ben</v>
      </c>
      <c r="H97" s="179">
        <v>2</v>
      </c>
      <c r="I97" s="180" t="str">
        <f t="shared" si="36"/>
        <v/>
      </c>
      <c r="J97" s="181" t="str">
        <f t="shared" si="37"/>
        <v/>
      </c>
      <c r="K97" s="181" t="str">
        <f t="shared" si="38"/>
        <v/>
      </c>
      <c r="L97" s="181" t="str">
        <f t="shared" si="39"/>
        <v/>
      </c>
      <c r="M97" s="181" t="str">
        <f t="shared" si="40"/>
        <v/>
      </c>
      <c r="N97" s="181" t="str">
        <f t="shared" si="41"/>
        <v/>
      </c>
      <c r="O97" s="181" t="str">
        <f t="shared" si="42"/>
        <v/>
      </c>
      <c r="P97" s="181" t="str">
        <f t="shared" si="43"/>
        <v/>
      </c>
      <c r="Q97" s="181" t="str">
        <f t="shared" si="44"/>
        <v/>
      </c>
      <c r="R97" s="181" t="str">
        <f t="shared" si="45"/>
        <v/>
      </c>
      <c r="S97" s="181" t="str">
        <f t="shared" si="46"/>
        <v/>
      </c>
      <c r="T97" s="181">
        <f t="shared" si="47"/>
        <v>2</v>
      </c>
      <c r="U97" s="181" t="str">
        <f t="shared" si="48"/>
        <v/>
      </c>
      <c r="V97" s="181" t="str">
        <f t="shared" si="49"/>
        <v/>
      </c>
      <c r="W97" s="181" t="str">
        <f t="shared" si="50"/>
        <v/>
      </c>
      <c r="X97" s="181" t="str">
        <f t="shared" si="51"/>
        <v/>
      </c>
      <c r="Y97" s="155" t="str">
        <f t="shared" si="52"/>
        <v/>
      </c>
      <c r="Z97" s="156" t="str">
        <f t="shared" si="53"/>
        <v/>
      </c>
      <c r="AA97" s="182">
        <f t="shared" si="54"/>
        <v>0</v>
      </c>
      <c r="AB97" s="80" t="str">
        <f t="shared" si="55"/>
        <v>NB</v>
      </c>
      <c r="AC97" s="15"/>
      <c r="AD97" s="14">
        <f t="shared" si="58"/>
        <v>10023507528</v>
      </c>
      <c r="AE97" s="22"/>
    </row>
    <row r="98" spans="1:31" s="23" customFormat="1" ht="15" customHeight="1" x14ac:dyDescent="0.3">
      <c r="A98" s="185"/>
      <c r="B98" s="185"/>
      <c r="C98" s="186"/>
      <c r="D98" s="187"/>
      <c r="E98" s="186">
        <v>5</v>
      </c>
      <c r="F98" s="131" t="s">
        <v>173</v>
      </c>
      <c r="G98" s="132" t="str">
        <f t="shared" si="59"/>
        <v>BILBAO LOPEZ DE ARMENTIA Pello</v>
      </c>
      <c r="H98" s="188">
        <v>1</v>
      </c>
      <c r="I98" s="189" t="str">
        <f t="shared" ref="I98:I125" si="60">IF($AB98=$I$6,$H98,"")</f>
        <v/>
      </c>
      <c r="J98" s="136" t="str">
        <f t="shared" ref="J98:J125" si="61">IF($AB98=$J$6,$H98,"")</f>
        <v/>
      </c>
      <c r="K98" s="136" t="str">
        <f t="shared" ref="K98:K125" si="62">IF($AB98=$K$6,$H98,"")</f>
        <v/>
      </c>
      <c r="L98" s="136" t="str">
        <f t="shared" ref="L98:L125" si="63">IF($AB98=$L$6,$H98,"")</f>
        <v/>
      </c>
      <c r="M98" s="136" t="str">
        <f t="shared" ref="M98:M125" si="64">IF($AB98=$M$6,$H98,"")</f>
        <v/>
      </c>
      <c r="N98" s="136" t="str">
        <f t="shared" ref="N98:N125" si="65">IF($AB98=$N$6,$H98,"")</f>
        <v/>
      </c>
      <c r="O98" s="136">
        <f t="shared" ref="O98:O125" si="66">IF($AB98=$O$6,$H98,"")</f>
        <v>1</v>
      </c>
      <c r="P98" s="136" t="str">
        <f t="shared" ref="P98:P125" si="67">IF($AB98=$P$6,$H98,"")</f>
        <v/>
      </c>
      <c r="Q98" s="136" t="str">
        <f t="shared" ref="Q98:Q125" si="68">IF($AB98=$Q$6,$H98,"")</f>
        <v/>
      </c>
      <c r="R98" s="136" t="str">
        <f t="shared" ref="R98:R125" si="69">IF($AB98=$R$6,$H98,"")</f>
        <v/>
      </c>
      <c r="S98" s="136" t="str">
        <f t="shared" ref="S98:S125" si="70">IF($AB98=$S$6,$H98,"")</f>
        <v/>
      </c>
      <c r="T98" s="136" t="str">
        <f t="shared" ref="T98:T125" si="71">IF($AB98=$T$6,$H98,"")</f>
        <v/>
      </c>
      <c r="U98" s="136" t="str">
        <f t="shared" ref="U98:U125" si="72">IF($AB98=$U$6,$H98,"")</f>
        <v/>
      </c>
      <c r="V98" s="136" t="str">
        <f t="shared" ref="V98:V125" si="73">IF($AB98=$V$6,$H98,"")</f>
        <v/>
      </c>
      <c r="W98" s="136" t="str">
        <f t="shared" ref="W98:W125" si="74">IF($AB98=$W$6,$H98,"")</f>
        <v/>
      </c>
      <c r="X98" s="136" t="str">
        <f t="shared" ref="X98:X125" si="75">IF($AB98=$X$6,$H98,"")</f>
        <v/>
      </c>
      <c r="Y98" s="137" t="str">
        <f t="shared" ref="Y98:Y125" si="76">IF($AB98=$Y$6,$H98,"")</f>
        <v/>
      </c>
      <c r="Z98" s="138" t="str">
        <f t="shared" ref="Z98:Z125" si="77">IF(SUM(I98:Y98)+AA98=0,H98,"")</f>
        <v/>
      </c>
      <c r="AA98" s="139">
        <f t="shared" ref="AA98:AA125" si="78">IF(F98="",H98,0)</f>
        <v>0</v>
      </c>
      <c r="AB98" s="80" t="str">
        <f t="shared" ref="AB98:AB125" si="79">IF(F98&lt;&gt;"",VLOOKUP($G98,_UCI3,3,0),"")</f>
        <v>H&amp;J</v>
      </c>
      <c r="AC98" s="15"/>
      <c r="AD98" s="14">
        <f t="shared" si="58"/>
        <v>10007609228</v>
      </c>
      <c r="AE98" s="22"/>
    </row>
    <row r="99" spans="1:31" s="23" customFormat="1" ht="20.100000000000001" customHeight="1" x14ac:dyDescent="0.3">
      <c r="A99" s="104"/>
      <c r="B99" s="104"/>
      <c r="C99" s="105" t="s">
        <v>530</v>
      </c>
      <c r="D99" s="106" t="s">
        <v>140</v>
      </c>
      <c r="E99" s="105">
        <v>1</v>
      </c>
      <c r="F99" s="107" t="s">
        <v>998</v>
      </c>
      <c r="G99" s="108" t="str">
        <f t="shared" si="59"/>
        <v>MOSCHETTI Matteo</v>
      </c>
      <c r="H99" s="109">
        <v>2</v>
      </c>
      <c r="I99" s="110" t="str">
        <f t="shared" si="60"/>
        <v/>
      </c>
      <c r="J99" s="110" t="str">
        <f t="shared" si="61"/>
        <v/>
      </c>
      <c r="K99" s="110" t="str">
        <f t="shared" si="62"/>
        <v/>
      </c>
      <c r="L99" s="110" t="str">
        <f t="shared" si="63"/>
        <v/>
      </c>
      <c r="M99" s="110" t="str">
        <f t="shared" si="64"/>
        <v/>
      </c>
      <c r="N99" s="110" t="str">
        <f t="shared" si="65"/>
        <v/>
      </c>
      <c r="O99" s="110" t="str">
        <f t="shared" si="66"/>
        <v/>
      </c>
      <c r="P99" s="110" t="str">
        <f t="shared" si="67"/>
        <v/>
      </c>
      <c r="Q99" s="110" t="str">
        <f t="shared" si="68"/>
        <v/>
      </c>
      <c r="R99" s="110" t="str">
        <f t="shared" si="69"/>
        <v/>
      </c>
      <c r="S99" s="110" t="str">
        <f t="shared" si="70"/>
        <v/>
      </c>
      <c r="T99" s="110" t="str">
        <f t="shared" si="71"/>
        <v/>
      </c>
      <c r="U99" s="110" t="str">
        <f t="shared" si="72"/>
        <v/>
      </c>
      <c r="V99" s="110" t="str">
        <f t="shared" si="73"/>
        <v/>
      </c>
      <c r="W99" s="110" t="str">
        <f t="shared" si="74"/>
        <v/>
      </c>
      <c r="X99" s="110" t="str">
        <f t="shared" si="75"/>
        <v/>
      </c>
      <c r="Y99" s="105" t="str">
        <f t="shared" si="76"/>
        <v/>
      </c>
      <c r="Z99" s="111">
        <f t="shared" si="77"/>
        <v>2</v>
      </c>
      <c r="AA99" s="112">
        <f t="shared" si="78"/>
        <v>0</v>
      </c>
      <c r="AB99" s="102">
        <f t="shared" si="79"/>
        <v>0</v>
      </c>
      <c r="AC99" s="28"/>
      <c r="AD99" s="14"/>
      <c r="AE99" s="22"/>
    </row>
    <row r="100" spans="1:31" s="23" customFormat="1" ht="15" customHeight="1" x14ac:dyDescent="0.3">
      <c r="A100" s="104"/>
      <c r="B100" s="104"/>
      <c r="C100" s="105"/>
      <c r="D100" s="106"/>
      <c r="E100" s="105">
        <v>2</v>
      </c>
      <c r="F100" s="107" t="s">
        <v>713</v>
      </c>
      <c r="G100" s="108" t="str">
        <f t="shared" si="59"/>
        <v>HOFSTETTER Hugo</v>
      </c>
      <c r="H100" s="109">
        <v>1</v>
      </c>
      <c r="I100" s="110" t="str">
        <f t="shared" si="60"/>
        <v/>
      </c>
      <c r="J100" s="110" t="str">
        <f t="shared" si="61"/>
        <v/>
      </c>
      <c r="K100" s="110" t="str">
        <f t="shared" si="62"/>
        <v/>
      </c>
      <c r="L100" s="110" t="str">
        <f t="shared" si="63"/>
        <v/>
      </c>
      <c r="M100" s="110" t="str">
        <f t="shared" si="64"/>
        <v/>
      </c>
      <c r="N100" s="110" t="str">
        <f t="shared" si="65"/>
        <v/>
      </c>
      <c r="O100" s="110" t="str">
        <f t="shared" si="66"/>
        <v/>
      </c>
      <c r="P100" s="110" t="str">
        <f t="shared" si="67"/>
        <v/>
      </c>
      <c r="Q100" s="110" t="str">
        <f t="shared" si="68"/>
        <v/>
      </c>
      <c r="R100" s="110" t="str">
        <f t="shared" si="69"/>
        <v/>
      </c>
      <c r="S100" s="110" t="str">
        <f t="shared" si="70"/>
        <v/>
      </c>
      <c r="T100" s="110" t="str">
        <f t="shared" si="71"/>
        <v/>
      </c>
      <c r="U100" s="110" t="str">
        <f t="shared" si="72"/>
        <v/>
      </c>
      <c r="V100" s="110" t="str">
        <f t="shared" si="73"/>
        <v/>
      </c>
      <c r="W100" s="110" t="str">
        <f t="shared" si="74"/>
        <v/>
      </c>
      <c r="X100" s="110" t="str">
        <f t="shared" si="75"/>
        <v/>
      </c>
      <c r="Y100" s="105" t="str">
        <f t="shared" si="76"/>
        <v/>
      </c>
      <c r="Z100" s="111">
        <f t="shared" si="77"/>
        <v>1</v>
      </c>
      <c r="AA100" s="112">
        <f t="shared" si="78"/>
        <v>0</v>
      </c>
      <c r="AB100" s="102">
        <f t="shared" si="79"/>
        <v>0</v>
      </c>
      <c r="AC100" s="28"/>
      <c r="AD100" s="14"/>
      <c r="AE100" s="22"/>
    </row>
    <row r="101" spans="1:31" s="23" customFormat="1" ht="15" customHeight="1" x14ac:dyDescent="0.3">
      <c r="A101" s="114"/>
      <c r="B101" s="114"/>
      <c r="C101" s="115"/>
      <c r="D101" s="116"/>
      <c r="E101" s="115">
        <v>3</v>
      </c>
      <c r="F101" s="117" t="s">
        <v>354</v>
      </c>
      <c r="G101" s="118" t="str">
        <f t="shared" si="59"/>
        <v>NIZZOLO Giacomo</v>
      </c>
      <c r="H101" s="119">
        <v>1</v>
      </c>
      <c r="I101" s="120" t="str">
        <f t="shared" si="60"/>
        <v/>
      </c>
      <c r="J101" s="120" t="str">
        <f t="shared" si="61"/>
        <v/>
      </c>
      <c r="K101" s="120" t="str">
        <f t="shared" si="62"/>
        <v/>
      </c>
      <c r="L101" s="120" t="str">
        <f t="shared" si="63"/>
        <v/>
      </c>
      <c r="M101" s="120" t="str">
        <f t="shared" si="64"/>
        <v/>
      </c>
      <c r="N101" s="120" t="str">
        <f t="shared" si="65"/>
        <v/>
      </c>
      <c r="O101" s="120" t="str">
        <f t="shared" si="66"/>
        <v/>
      </c>
      <c r="P101" s="120" t="str">
        <f t="shared" si="67"/>
        <v/>
      </c>
      <c r="Q101" s="120">
        <f t="shared" si="68"/>
        <v>1</v>
      </c>
      <c r="R101" s="120" t="str">
        <f t="shared" si="69"/>
        <v/>
      </c>
      <c r="S101" s="120" t="str">
        <f t="shared" si="70"/>
        <v/>
      </c>
      <c r="T101" s="120" t="str">
        <f t="shared" si="71"/>
        <v/>
      </c>
      <c r="U101" s="120" t="str">
        <f t="shared" si="72"/>
        <v/>
      </c>
      <c r="V101" s="120" t="str">
        <f t="shared" si="73"/>
        <v/>
      </c>
      <c r="W101" s="120" t="str">
        <f t="shared" si="74"/>
        <v/>
      </c>
      <c r="X101" s="120" t="str">
        <f t="shared" si="75"/>
        <v/>
      </c>
      <c r="Y101" s="115" t="str">
        <f t="shared" si="76"/>
        <v/>
      </c>
      <c r="Z101" s="121" t="str">
        <f t="shared" si="77"/>
        <v/>
      </c>
      <c r="AA101" s="122">
        <f t="shared" si="78"/>
        <v>0</v>
      </c>
      <c r="AB101" s="102" t="str">
        <f t="shared" si="79"/>
        <v>L&amp;D</v>
      </c>
      <c r="AC101" s="28"/>
      <c r="AD101" s="14"/>
      <c r="AE101" s="22"/>
    </row>
    <row r="102" spans="1:31" s="23" customFormat="1" ht="20.100000000000001" customHeight="1" x14ac:dyDescent="0.3">
      <c r="A102" s="185"/>
      <c r="B102" s="185"/>
      <c r="C102" s="192" t="s">
        <v>4073</v>
      </c>
      <c r="D102" s="214" t="s">
        <v>137</v>
      </c>
      <c r="E102" s="215">
        <v>1</v>
      </c>
      <c r="F102" s="164" t="s">
        <v>4555</v>
      </c>
      <c r="G102" s="759" t="str">
        <f t="shared" si="59"/>
        <v>wordt verreden als vierde etappe van Olympia's Tour</v>
      </c>
      <c r="H102" s="216"/>
      <c r="I102" s="166" t="str">
        <f t="shared" si="60"/>
        <v/>
      </c>
      <c r="J102" s="217" t="str">
        <f t="shared" si="61"/>
        <v/>
      </c>
      <c r="K102" s="217" t="str">
        <f t="shared" si="62"/>
        <v/>
      </c>
      <c r="L102" s="217" t="str">
        <f t="shared" si="63"/>
        <v/>
      </c>
      <c r="M102" s="217" t="str">
        <f t="shared" si="64"/>
        <v/>
      </c>
      <c r="N102" s="217" t="str">
        <f t="shared" si="65"/>
        <v/>
      </c>
      <c r="O102" s="217" t="str">
        <f t="shared" si="66"/>
        <v/>
      </c>
      <c r="P102" s="217" t="str">
        <f t="shared" si="67"/>
        <v/>
      </c>
      <c r="Q102" s="218" t="str">
        <f t="shared" si="68"/>
        <v/>
      </c>
      <c r="R102" s="217" t="str">
        <f t="shared" si="69"/>
        <v/>
      </c>
      <c r="S102" s="217" t="str">
        <f t="shared" si="70"/>
        <v/>
      </c>
      <c r="T102" s="217" t="str">
        <f t="shared" si="71"/>
        <v/>
      </c>
      <c r="U102" s="217" t="str">
        <f t="shared" si="72"/>
        <v/>
      </c>
      <c r="V102" s="217" t="str">
        <f t="shared" si="73"/>
        <v/>
      </c>
      <c r="W102" s="218" t="str">
        <f t="shared" si="74"/>
        <v/>
      </c>
      <c r="X102" s="218" t="str">
        <f t="shared" si="75"/>
        <v/>
      </c>
      <c r="Y102" s="219" t="str">
        <f t="shared" si="76"/>
        <v/>
      </c>
      <c r="Z102" s="173">
        <f t="shared" si="77"/>
        <v>0</v>
      </c>
      <c r="AA102" s="122">
        <f t="shared" si="78"/>
        <v>0</v>
      </c>
      <c r="AB102" s="80">
        <f t="shared" si="79"/>
        <v>0</v>
      </c>
      <c r="AC102" s="15"/>
      <c r="AD102" s="14"/>
      <c r="AE102" s="22"/>
    </row>
    <row r="103" spans="1:31" s="23" customFormat="1" ht="20.100000000000001" customHeight="1" x14ac:dyDescent="0.3">
      <c r="A103" s="114"/>
      <c r="B103" s="114"/>
      <c r="C103" s="220" t="s">
        <v>3011</v>
      </c>
      <c r="D103" s="214" t="s">
        <v>137</v>
      </c>
      <c r="E103" s="115">
        <v>1</v>
      </c>
      <c r="F103" s="164" t="s">
        <v>3277</v>
      </c>
      <c r="G103" s="118" t="str">
        <f t="shared" si="59"/>
        <v>BRENNAN Matthew</v>
      </c>
      <c r="H103" s="195">
        <v>1</v>
      </c>
      <c r="I103" s="120" t="str">
        <f t="shared" si="60"/>
        <v/>
      </c>
      <c r="J103" s="120" t="str">
        <f t="shared" si="61"/>
        <v/>
      </c>
      <c r="K103" s="120" t="str">
        <f t="shared" si="62"/>
        <v/>
      </c>
      <c r="L103" s="120" t="str">
        <f t="shared" si="63"/>
        <v/>
      </c>
      <c r="M103" s="120" t="str">
        <f t="shared" si="64"/>
        <v/>
      </c>
      <c r="N103" s="120" t="str">
        <f t="shared" si="65"/>
        <v/>
      </c>
      <c r="O103" s="120" t="str">
        <f t="shared" si="66"/>
        <v/>
      </c>
      <c r="P103" s="120" t="str">
        <f t="shared" si="67"/>
        <v/>
      </c>
      <c r="Q103" s="120" t="str">
        <f t="shared" si="68"/>
        <v/>
      </c>
      <c r="R103" s="120">
        <f t="shared" si="69"/>
        <v>1</v>
      </c>
      <c r="S103" s="120" t="str">
        <f t="shared" si="70"/>
        <v/>
      </c>
      <c r="T103" s="120" t="str">
        <f t="shared" si="71"/>
        <v/>
      </c>
      <c r="U103" s="120" t="str">
        <f t="shared" si="72"/>
        <v/>
      </c>
      <c r="V103" s="120" t="str">
        <f t="shared" si="73"/>
        <v/>
      </c>
      <c r="W103" s="120" t="str">
        <f t="shared" si="74"/>
        <v/>
      </c>
      <c r="X103" s="120" t="str">
        <f t="shared" si="75"/>
        <v/>
      </c>
      <c r="Y103" s="115" t="str">
        <f t="shared" si="76"/>
        <v/>
      </c>
      <c r="Z103" s="121" t="str">
        <f t="shared" si="77"/>
        <v/>
      </c>
      <c r="AA103" s="122">
        <f t="shared" si="78"/>
        <v>0</v>
      </c>
      <c r="AB103" s="102" t="str">
        <f t="shared" si="79"/>
        <v>MB</v>
      </c>
      <c r="AC103" s="28"/>
      <c r="AD103" s="14">
        <f>IF(G103&lt;&gt;"",VLOOKUP($G103,_UCI3,2,0),"")</f>
        <v>10081910218</v>
      </c>
      <c r="AE103" s="22"/>
    </row>
    <row r="104" spans="1:31" s="23" customFormat="1" ht="20.100000000000001" customHeight="1" x14ac:dyDescent="0.3">
      <c r="A104" s="114"/>
      <c r="B104" s="114"/>
      <c r="C104" s="115" t="s">
        <v>2304</v>
      </c>
      <c r="D104" s="116" t="s">
        <v>137</v>
      </c>
      <c r="E104" s="115">
        <v>1</v>
      </c>
      <c r="F104" s="164" t="s">
        <v>2420</v>
      </c>
      <c r="G104" s="118" t="str">
        <f>IF(F104&lt;&gt;"",LOOKUP(F104,UCI,UCI),"")</f>
        <v>BUDZIŃSKI Marcin</v>
      </c>
      <c r="H104" s="165">
        <v>1</v>
      </c>
      <c r="I104" s="120" t="str">
        <f>IF($AB104=$I$6,$H104,"")</f>
        <v/>
      </c>
      <c r="J104" s="120" t="str">
        <f>IF($AB104=$J$6,$H104,"")</f>
        <v/>
      </c>
      <c r="K104" s="120" t="str">
        <f>IF($AB104=$K$6,$H104,"")</f>
        <v/>
      </c>
      <c r="L104" s="120" t="str">
        <f>IF($AB104=$L$6,$H104,"")</f>
        <v/>
      </c>
      <c r="M104" s="120" t="str">
        <f>IF($AB104=$M$6,$H104,"")</f>
        <v/>
      </c>
      <c r="N104" s="120" t="str">
        <f>IF($AB104=$N$6,$H104,"")</f>
        <v/>
      </c>
      <c r="O104" s="120" t="str">
        <f>IF($AB104=$O$6,$H104,"")</f>
        <v/>
      </c>
      <c r="P104" s="120" t="str">
        <f>IF($AB104=$P$6,$H104,"")</f>
        <v/>
      </c>
      <c r="Q104" s="120" t="str">
        <f>IF($AB104=$Q$6,$H104,"")</f>
        <v/>
      </c>
      <c r="R104" s="120" t="str">
        <f>IF($AB104=$R$6,$H104,"")</f>
        <v/>
      </c>
      <c r="S104" s="120" t="str">
        <f>IF($AB104=$S$6,$H104,"")</f>
        <v/>
      </c>
      <c r="T104" s="120" t="str">
        <f>IF($AB104=$T$6,$H104,"")</f>
        <v/>
      </c>
      <c r="U104" s="120" t="str">
        <f>IF($AB104=$U$6,$H104,"")</f>
        <v/>
      </c>
      <c r="V104" s="120" t="str">
        <f>IF($AB104=$V$6,$H104,"")</f>
        <v/>
      </c>
      <c r="W104" s="120" t="str">
        <f>IF($AB104=$W$6,$H104,"")</f>
        <v/>
      </c>
      <c r="X104" s="120" t="str">
        <f>IF($AB104=$X$6,$H104,"")</f>
        <v/>
      </c>
      <c r="Y104" s="115" t="str">
        <f>IF($AB104=$Y$6,$H104,"")</f>
        <v/>
      </c>
      <c r="Z104" s="121">
        <f>IF(SUM(I104:Y104)+AA104=0,H104,"")</f>
        <v>1</v>
      </c>
      <c r="AA104" s="122">
        <f>IF(F104="",H104,0)</f>
        <v>0</v>
      </c>
      <c r="AB104" s="102">
        <f>IF(F104&lt;&gt;"",VLOOKUP($G104,_UCI3,3,0),"")</f>
        <v>0</v>
      </c>
      <c r="AC104" s="28"/>
      <c r="AD104" s="14">
        <f>IF(G104&lt;&gt;"",VLOOKUP($G104,_UCI3,2,0),"")</f>
        <v>10011026860</v>
      </c>
      <c r="AE104" s="22"/>
    </row>
    <row r="105" spans="1:31" s="23" customFormat="1" ht="20.100000000000001" customHeight="1" x14ac:dyDescent="0.3">
      <c r="A105" s="166">
        <v>9</v>
      </c>
      <c r="B105" s="166"/>
      <c r="C105" s="167" t="s">
        <v>74</v>
      </c>
      <c r="D105" s="168" t="s">
        <v>75</v>
      </c>
      <c r="E105" s="166">
        <v>1</v>
      </c>
      <c r="F105" s="169" t="s">
        <v>260</v>
      </c>
      <c r="G105" s="175" t="str">
        <f t="shared" si="59"/>
        <v>MERLIER Tim</v>
      </c>
      <c r="H105" s="171">
        <v>3</v>
      </c>
      <c r="I105" s="172" t="str">
        <f t="shared" si="60"/>
        <v/>
      </c>
      <c r="J105" s="172" t="str">
        <f t="shared" si="61"/>
        <v/>
      </c>
      <c r="K105" s="172" t="str">
        <f t="shared" si="62"/>
        <v/>
      </c>
      <c r="L105" s="172" t="str">
        <f t="shared" si="63"/>
        <v/>
      </c>
      <c r="M105" s="172" t="str">
        <f t="shared" si="64"/>
        <v/>
      </c>
      <c r="N105" s="172" t="str">
        <f t="shared" si="65"/>
        <v/>
      </c>
      <c r="O105" s="172">
        <f t="shared" si="66"/>
        <v>3</v>
      </c>
      <c r="P105" s="172" t="str">
        <f t="shared" si="67"/>
        <v/>
      </c>
      <c r="Q105" s="172" t="str">
        <f t="shared" si="68"/>
        <v/>
      </c>
      <c r="R105" s="172" t="str">
        <f t="shared" si="69"/>
        <v/>
      </c>
      <c r="S105" s="172" t="str">
        <f t="shared" si="70"/>
        <v/>
      </c>
      <c r="T105" s="172" t="str">
        <f t="shared" si="71"/>
        <v/>
      </c>
      <c r="U105" s="172" t="str">
        <f t="shared" si="72"/>
        <v/>
      </c>
      <c r="V105" s="172" t="str">
        <f t="shared" si="73"/>
        <v/>
      </c>
      <c r="W105" s="172" t="str">
        <f t="shared" si="74"/>
        <v/>
      </c>
      <c r="X105" s="172" t="str">
        <f t="shared" si="75"/>
        <v/>
      </c>
      <c r="Y105" s="167" t="str">
        <f t="shared" si="76"/>
        <v/>
      </c>
      <c r="Z105" s="173" t="str">
        <f t="shared" si="77"/>
        <v/>
      </c>
      <c r="AA105" s="174">
        <f t="shared" si="78"/>
        <v>0</v>
      </c>
      <c r="AB105" s="102" t="str">
        <f t="shared" si="79"/>
        <v>H&amp;J</v>
      </c>
      <c r="AC105" s="28"/>
      <c r="AD105" s="14">
        <f>IF(G105&lt;&gt;"",VLOOKUP($G105,_UCI3,2,0),"")</f>
        <v>10007096239</v>
      </c>
      <c r="AE105" s="22"/>
    </row>
    <row r="106" spans="1:31" s="23" customFormat="1" ht="20.100000000000001" customHeight="1" x14ac:dyDescent="0.3">
      <c r="A106" s="104"/>
      <c r="B106" s="104"/>
      <c r="C106" s="105" t="s">
        <v>6386</v>
      </c>
      <c r="D106" s="106" t="s">
        <v>140</v>
      </c>
      <c r="E106" s="105">
        <v>1</v>
      </c>
      <c r="F106" s="107" t="s">
        <v>4862</v>
      </c>
      <c r="G106" s="108" t="str">
        <f t="shared" si="59"/>
        <v>BRUNEL Alexys</v>
      </c>
      <c r="H106" s="109">
        <v>2</v>
      </c>
      <c r="I106" s="110" t="str">
        <f t="shared" si="60"/>
        <v/>
      </c>
      <c r="J106" s="110" t="str">
        <f t="shared" si="61"/>
        <v/>
      </c>
      <c r="K106" s="110" t="str">
        <f t="shared" si="62"/>
        <v/>
      </c>
      <c r="L106" s="110" t="str">
        <f t="shared" si="63"/>
        <v/>
      </c>
      <c r="M106" s="110" t="str">
        <f t="shared" si="64"/>
        <v/>
      </c>
      <c r="N106" s="110" t="str">
        <f t="shared" si="65"/>
        <v/>
      </c>
      <c r="O106" s="110" t="str">
        <f t="shared" si="66"/>
        <v/>
      </c>
      <c r="P106" s="110" t="str">
        <f t="shared" si="67"/>
        <v/>
      </c>
      <c r="Q106" s="110" t="str">
        <f t="shared" si="68"/>
        <v/>
      </c>
      <c r="R106" s="110" t="str">
        <f t="shared" si="69"/>
        <v/>
      </c>
      <c r="S106" s="110" t="str">
        <f t="shared" si="70"/>
        <v/>
      </c>
      <c r="T106" s="110" t="str">
        <f t="shared" si="71"/>
        <v/>
      </c>
      <c r="U106" s="110" t="str">
        <f t="shared" si="72"/>
        <v/>
      </c>
      <c r="V106" s="110" t="str">
        <f t="shared" si="73"/>
        <v/>
      </c>
      <c r="W106" s="110" t="str">
        <f t="shared" si="74"/>
        <v/>
      </c>
      <c r="X106" s="110" t="str">
        <f t="shared" si="75"/>
        <v/>
      </c>
      <c r="Y106" s="105" t="str">
        <f t="shared" si="76"/>
        <v/>
      </c>
      <c r="Z106" s="111">
        <f t="shared" si="77"/>
        <v>2</v>
      </c>
      <c r="AA106" s="112">
        <f t="shared" si="78"/>
        <v>0</v>
      </c>
      <c r="AB106" s="102">
        <f t="shared" si="79"/>
        <v>0</v>
      </c>
      <c r="AC106" s="28"/>
      <c r="AD106" s="14"/>
      <c r="AE106" s="22"/>
    </row>
    <row r="107" spans="1:31" s="23" customFormat="1" ht="15" customHeight="1" x14ac:dyDescent="0.3">
      <c r="A107" s="104"/>
      <c r="B107" s="104"/>
      <c r="C107" s="105"/>
      <c r="D107" s="106"/>
      <c r="E107" s="105">
        <v>2</v>
      </c>
      <c r="F107" s="107" t="s">
        <v>2508</v>
      </c>
      <c r="G107" s="108" t="str">
        <f t="shared" si="59"/>
        <v>EDVARDSEN-FREDHEIM Stian</v>
      </c>
      <c r="H107" s="109">
        <v>1</v>
      </c>
      <c r="I107" s="110" t="str">
        <f t="shared" si="60"/>
        <v/>
      </c>
      <c r="J107" s="110" t="str">
        <f t="shared" si="61"/>
        <v/>
      </c>
      <c r="K107" s="110" t="str">
        <f t="shared" si="62"/>
        <v/>
      </c>
      <c r="L107" s="110" t="str">
        <f t="shared" si="63"/>
        <v/>
      </c>
      <c r="M107" s="110" t="str">
        <f t="shared" si="64"/>
        <v/>
      </c>
      <c r="N107" s="110" t="str">
        <f t="shared" si="65"/>
        <v/>
      </c>
      <c r="O107" s="110" t="str">
        <f t="shared" si="66"/>
        <v/>
      </c>
      <c r="P107" s="110" t="str">
        <f t="shared" si="67"/>
        <v/>
      </c>
      <c r="Q107" s="110" t="str">
        <f t="shared" si="68"/>
        <v/>
      </c>
      <c r="R107" s="110" t="str">
        <f t="shared" si="69"/>
        <v/>
      </c>
      <c r="S107" s="110" t="str">
        <f t="shared" si="70"/>
        <v/>
      </c>
      <c r="T107" s="110" t="str">
        <f t="shared" si="71"/>
        <v/>
      </c>
      <c r="U107" s="110" t="str">
        <f t="shared" si="72"/>
        <v/>
      </c>
      <c r="V107" s="110" t="str">
        <f t="shared" si="73"/>
        <v/>
      </c>
      <c r="W107" s="110" t="str">
        <f t="shared" si="74"/>
        <v/>
      </c>
      <c r="X107" s="110" t="str">
        <f t="shared" si="75"/>
        <v/>
      </c>
      <c r="Y107" s="105" t="str">
        <f t="shared" si="76"/>
        <v/>
      </c>
      <c r="Z107" s="111">
        <f t="shared" si="77"/>
        <v>1</v>
      </c>
      <c r="AA107" s="112">
        <f t="shared" si="78"/>
        <v>0</v>
      </c>
      <c r="AB107" s="102">
        <f t="shared" si="79"/>
        <v>0</v>
      </c>
      <c r="AC107" s="28"/>
      <c r="AD107" s="14"/>
      <c r="AE107" s="22"/>
    </row>
    <row r="108" spans="1:31" s="23" customFormat="1" ht="15" customHeight="1" x14ac:dyDescent="0.3">
      <c r="A108" s="114"/>
      <c r="B108" s="114"/>
      <c r="C108" s="115"/>
      <c r="D108" s="116"/>
      <c r="E108" s="115">
        <v>3</v>
      </c>
      <c r="F108" s="117" t="s">
        <v>3325</v>
      </c>
      <c r="G108" s="118" t="str">
        <f t="shared" si="59"/>
        <v>COPPENS Michiel</v>
      </c>
      <c r="H108" s="119">
        <v>1</v>
      </c>
      <c r="I108" s="120" t="str">
        <f t="shared" si="60"/>
        <v/>
      </c>
      <c r="J108" s="120" t="str">
        <f t="shared" si="61"/>
        <v/>
      </c>
      <c r="K108" s="120" t="str">
        <f t="shared" si="62"/>
        <v/>
      </c>
      <c r="L108" s="120" t="str">
        <f t="shared" si="63"/>
        <v/>
      </c>
      <c r="M108" s="120" t="str">
        <f t="shared" si="64"/>
        <v/>
      </c>
      <c r="N108" s="120" t="str">
        <f t="shared" si="65"/>
        <v/>
      </c>
      <c r="O108" s="120" t="str">
        <f t="shared" si="66"/>
        <v/>
      </c>
      <c r="P108" s="120" t="str">
        <f t="shared" si="67"/>
        <v/>
      </c>
      <c r="Q108" s="120" t="str">
        <f t="shared" si="68"/>
        <v/>
      </c>
      <c r="R108" s="120" t="str">
        <f t="shared" si="69"/>
        <v/>
      </c>
      <c r="S108" s="120" t="str">
        <f t="shared" si="70"/>
        <v/>
      </c>
      <c r="T108" s="120" t="str">
        <f t="shared" si="71"/>
        <v/>
      </c>
      <c r="U108" s="120" t="str">
        <f t="shared" si="72"/>
        <v/>
      </c>
      <c r="V108" s="120" t="str">
        <f t="shared" si="73"/>
        <v/>
      </c>
      <c r="W108" s="120" t="str">
        <f t="shared" si="74"/>
        <v/>
      </c>
      <c r="X108" s="120" t="str">
        <f t="shared" si="75"/>
        <v/>
      </c>
      <c r="Y108" s="115" t="str">
        <f t="shared" si="76"/>
        <v/>
      </c>
      <c r="Z108" s="121">
        <f t="shared" si="77"/>
        <v>1</v>
      </c>
      <c r="AA108" s="122">
        <f t="shared" si="78"/>
        <v>0</v>
      </c>
      <c r="AB108" s="102">
        <f t="shared" si="79"/>
        <v>0</v>
      </c>
      <c r="AC108" s="28"/>
      <c r="AD108" s="14"/>
      <c r="AE108" s="22"/>
    </row>
    <row r="109" spans="1:31" s="23" customFormat="1" ht="20.100000000000001" customHeight="1" x14ac:dyDescent="0.3">
      <c r="A109" s="114"/>
      <c r="B109" s="114"/>
      <c r="C109" s="344" t="s">
        <v>4537</v>
      </c>
      <c r="D109" s="294" t="s">
        <v>136</v>
      </c>
      <c r="E109" s="115">
        <v>1</v>
      </c>
      <c r="F109" s="164" t="s">
        <v>6387</v>
      </c>
      <c r="G109" s="118" t="str">
        <f t="shared" si="59"/>
        <v>PELLAUD Simon</v>
      </c>
      <c r="H109" s="195">
        <v>2</v>
      </c>
      <c r="I109" s="120" t="str">
        <f t="shared" si="60"/>
        <v/>
      </c>
      <c r="J109" s="120" t="str">
        <f t="shared" si="61"/>
        <v/>
      </c>
      <c r="K109" s="120" t="str">
        <f t="shared" si="62"/>
        <v/>
      </c>
      <c r="L109" s="120" t="str">
        <f t="shared" si="63"/>
        <v/>
      </c>
      <c r="M109" s="120" t="str">
        <f t="shared" si="64"/>
        <v/>
      </c>
      <c r="N109" s="120" t="str">
        <f t="shared" si="65"/>
        <v/>
      </c>
      <c r="O109" s="120" t="str">
        <f t="shared" si="66"/>
        <v/>
      </c>
      <c r="P109" s="120" t="str">
        <f t="shared" si="67"/>
        <v/>
      </c>
      <c r="Q109" s="120" t="str">
        <f t="shared" si="68"/>
        <v/>
      </c>
      <c r="R109" s="120" t="str">
        <f t="shared" si="69"/>
        <v/>
      </c>
      <c r="S109" s="120" t="str">
        <f t="shared" si="70"/>
        <v/>
      </c>
      <c r="T109" s="120" t="str">
        <f t="shared" si="71"/>
        <v/>
      </c>
      <c r="U109" s="120" t="str">
        <f t="shared" si="72"/>
        <v/>
      </c>
      <c r="V109" s="120" t="str">
        <f t="shared" si="73"/>
        <v/>
      </c>
      <c r="W109" s="120" t="str">
        <f t="shared" si="74"/>
        <v/>
      </c>
      <c r="X109" s="120" t="str">
        <f t="shared" si="75"/>
        <v/>
      </c>
      <c r="Y109" s="115" t="str">
        <f t="shared" si="76"/>
        <v/>
      </c>
      <c r="Z109" s="291">
        <f t="shared" si="77"/>
        <v>2</v>
      </c>
      <c r="AA109" s="122">
        <f t="shared" si="78"/>
        <v>0</v>
      </c>
      <c r="AB109" s="102">
        <f t="shared" si="79"/>
        <v>0</v>
      </c>
      <c r="AC109" s="28"/>
      <c r="AD109" s="14">
        <f t="shared" ref="AD109" si="80">IF(G109&lt;&gt;"",VLOOKUP($G109,_UCI3,2,0),"")</f>
        <v>10007518894</v>
      </c>
      <c r="AE109" s="22"/>
    </row>
    <row r="110" spans="1:31" s="23" customFormat="1" ht="20.100000000000001" customHeight="1" x14ac:dyDescent="0.3">
      <c r="A110" s="185"/>
      <c r="B110" s="185"/>
      <c r="C110" s="192" t="s">
        <v>2185</v>
      </c>
      <c r="D110" s="116" t="s">
        <v>137</v>
      </c>
      <c r="E110" s="215">
        <v>1</v>
      </c>
      <c r="F110" s="164" t="s">
        <v>3355</v>
      </c>
      <c r="G110" s="118" t="str">
        <f t="shared" ref="G110" si="81">IF(F110&lt;&gt;"",LOOKUP(F110,UCI,UCI),"")</f>
        <v>DE CEUSTER Milan</v>
      </c>
      <c r="H110" s="216">
        <v>1</v>
      </c>
      <c r="I110" s="166" t="str">
        <f t="shared" si="60"/>
        <v/>
      </c>
      <c r="J110" s="217" t="str">
        <f t="shared" si="61"/>
        <v/>
      </c>
      <c r="K110" s="217" t="str">
        <f t="shared" si="62"/>
        <v/>
      </c>
      <c r="L110" s="217" t="str">
        <f t="shared" si="63"/>
        <v/>
      </c>
      <c r="M110" s="217" t="str">
        <f t="shared" si="64"/>
        <v/>
      </c>
      <c r="N110" s="217" t="str">
        <f t="shared" si="65"/>
        <v/>
      </c>
      <c r="O110" s="217" t="str">
        <f t="shared" si="66"/>
        <v/>
      </c>
      <c r="P110" s="217" t="str">
        <f t="shared" si="67"/>
        <v/>
      </c>
      <c r="Q110" s="218" t="str">
        <f t="shared" si="68"/>
        <v/>
      </c>
      <c r="R110" s="217" t="str">
        <f t="shared" si="69"/>
        <v/>
      </c>
      <c r="S110" s="217" t="str">
        <f t="shared" si="70"/>
        <v/>
      </c>
      <c r="T110" s="217" t="str">
        <f t="shared" si="71"/>
        <v/>
      </c>
      <c r="U110" s="217" t="str">
        <f t="shared" si="72"/>
        <v/>
      </c>
      <c r="V110" s="217" t="str">
        <f t="shared" si="73"/>
        <v/>
      </c>
      <c r="W110" s="218" t="str">
        <f t="shared" si="74"/>
        <v/>
      </c>
      <c r="X110" s="218" t="str">
        <f t="shared" si="75"/>
        <v/>
      </c>
      <c r="Y110" s="219" t="str">
        <f t="shared" si="76"/>
        <v/>
      </c>
      <c r="Z110" s="291">
        <f t="shared" si="77"/>
        <v>1</v>
      </c>
      <c r="AA110" s="122">
        <f t="shared" ref="AA110" si="82">IF(F110="",H110,0)</f>
        <v>0</v>
      </c>
      <c r="AB110" s="80">
        <f t="shared" ref="AB110" si="83">IF(F110&lt;&gt;"",VLOOKUP($G110,_UCI3,3,0),"")</f>
        <v>0</v>
      </c>
      <c r="AC110" s="15"/>
      <c r="AD110" s="14"/>
      <c r="AE110" s="22"/>
    </row>
    <row r="111" spans="1:31" s="23" customFormat="1" ht="20.100000000000001" customHeight="1" x14ac:dyDescent="0.3">
      <c r="A111" s="185"/>
      <c r="B111" s="185"/>
      <c r="C111" s="115" t="s">
        <v>2016</v>
      </c>
      <c r="D111" s="214" t="s">
        <v>137</v>
      </c>
      <c r="E111" s="215">
        <v>1</v>
      </c>
      <c r="F111" s="164" t="s">
        <v>3277</v>
      </c>
      <c r="G111" s="118" t="str">
        <f t="shared" si="59"/>
        <v>BRENNAN Matthew</v>
      </c>
      <c r="H111" s="216">
        <v>1</v>
      </c>
      <c r="I111" s="166" t="str">
        <f t="shared" si="60"/>
        <v/>
      </c>
      <c r="J111" s="217" t="str">
        <f t="shared" si="61"/>
        <v/>
      </c>
      <c r="K111" s="217" t="str">
        <f t="shared" si="62"/>
        <v/>
      </c>
      <c r="L111" s="217" t="str">
        <f t="shared" si="63"/>
        <v/>
      </c>
      <c r="M111" s="217" t="str">
        <f t="shared" si="64"/>
        <v/>
      </c>
      <c r="N111" s="217" t="str">
        <f t="shared" si="65"/>
        <v/>
      </c>
      <c r="O111" s="217" t="str">
        <f t="shared" si="66"/>
        <v/>
      </c>
      <c r="P111" s="217" t="str">
        <f t="shared" si="67"/>
        <v/>
      </c>
      <c r="Q111" s="218" t="str">
        <f t="shared" si="68"/>
        <v/>
      </c>
      <c r="R111" s="217">
        <f t="shared" si="69"/>
        <v>1</v>
      </c>
      <c r="S111" s="217" t="str">
        <f t="shared" si="70"/>
        <v/>
      </c>
      <c r="T111" s="217" t="str">
        <f t="shared" si="71"/>
        <v/>
      </c>
      <c r="U111" s="217" t="str">
        <f t="shared" si="72"/>
        <v/>
      </c>
      <c r="V111" s="217" t="str">
        <f t="shared" si="73"/>
        <v/>
      </c>
      <c r="W111" s="218" t="str">
        <f t="shared" si="74"/>
        <v/>
      </c>
      <c r="X111" s="218" t="str">
        <f t="shared" si="75"/>
        <v/>
      </c>
      <c r="Y111" s="219" t="str">
        <f t="shared" si="76"/>
        <v/>
      </c>
      <c r="Z111" s="173" t="str">
        <f t="shared" si="77"/>
        <v/>
      </c>
      <c r="AA111" s="122">
        <f t="shared" si="78"/>
        <v>0</v>
      </c>
      <c r="AB111" s="80" t="str">
        <f t="shared" si="79"/>
        <v>MB</v>
      </c>
      <c r="AC111" s="15"/>
      <c r="AD111" s="14"/>
      <c r="AE111" s="22"/>
    </row>
    <row r="112" spans="1:31" s="23" customFormat="1" ht="20.100000000000001" customHeight="1" x14ac:dyDescent="0.3">
      <c r="A112" s="185"/>
      <c r="B112" s="185"/>
      <c r="C112" s="215" t="s">
        <v>546</v>
      </c>
      <c r="D112" s="214" t="s">
        <v>137</v>
      </c>
      <c r="E112" s="215">
        <v>1</v>
      </c>
      <c r="F112" s="164" t="s">
        <v>2703</v>
      </c>
      <c r="G112" s="118" t="str">
        <f t="shared" si="59"/>
        <v>MILAN Matteo</v>
      </c>
      <c r="H112" s="216">
        <v>1</v>
      </c>
      <c r="I112" s="166" t="str">
        <f t="shared" si="60"/>
        <v/>
      </c>
      <c r="J112" s="217" t="str">
        <f t="shared" si="61"/>
        <v/>
      </c>
      <c r="K112" s="217" t="str">
        <f t="shared" si="62"/>
        <v/>
      </c>
      <c r="L112" s="217" t="str">
        <f t="shared" si="63"/>
        <v/>
      </c>
      <c r="M112" s="217" t="str">
        <f t="shared" si="64"/>
        <v/>
      </c>
      <c r="N112" s="217" t="str">
        <f t="shared" si="65"/>
        <v/>
      </c>
      <c r="O112" s="217" t="str">
        <f t="shared" si="66"/>
        <v/>
      </c>
      <c r="P112" s="217" t="str">
        <f t="shared" si="67"/>
        <v/>
      </c>
      <c r="Q112" s="218" t="str">
        <f t="shared" si="68"/>
        <v/>
      </c>
      <c r="R112" s="217" t="str">
        <f t="shared" si="69"/>
        <v/>
      </c>
      <c r="S112" s="217" t="str">
        <f t="shared" si="70"/>
        <v/>
      </c>
      <c r="T112" s="217" t="str">
        <f t="shared" si="71"/>
        <v/>
      </c>
      <c r="U112" s="217" t="str">
        <f t="shared" si="72"/>
        <v/>
      </c>
      <c r="V112" s="217" t="str">
        <f t="shared" si="73"/>
        <v/>
      </c>
      <c r="W112" s="218" t="str">
        <f t="shared" si="74"/>
        <v/>
      </c>
      <c r="X112" s="218" t="str">
        <f t="shared" si="75"/>
        <v/>
      </c>
      <c r="Y112" s="219" t="str">
        <f t="shared" si="76"/>
        <v/>
      </c>
      <c r="Z112" s="173">
        <f t="shared" si="77"/>
        <v>1</v>
      </c>
      <c r="AA112" s="122">
        <f t="shared" si="78"/>
        <v>0</v>
      </c>
      <c r="AB112" s="80">
        <f t="shared" si="79"/>
        <v>0</v>
      </c>
      <c r="AC112" s="15"/>
      <c r="AD112" s="14"/>
      <c r="AE112" s="22"/>
    </row>
    <row r="113" spans="1:31" s="23" customFormat="1" ht="20.100000000000001" customHeight="1" x14ac:dyDescent="0.3">
      <c r="A113" s="114"/>
      <c r="B113" s="114"/>
      <c r="C113" s="192" t="s">
        <v>4470</v>
      </c>
      <c r="D113" s="116" t="s">
        <v>137</v>
      </c>
      <c r="E113" s="115">
        <v>1</v>
      </c>
      <c r="F113" s="164" t="s">
        <v>6384</v>
      </c>
      <c r="G113" s="118" t="str">
        <f>IF(F113&lt;&gt;"",LOOKUP(F113,UCI,UCI),"")</f>
        <v>DUBAU Joshua</v>
      </c>
      <c r="H113" s="165">
        <v>1</v>
      </c>
      <c r="I113" s="120" t="str">
        <f>IF($AB113=$I$6,$H113,"")</f>
        <v/>
      </c>
      <c r="J113" s="120" t="str">
        <f>IF($AB113=$J$6,$H113,"")</f>
        <v/>
      </c>
      <c r="K113" s="120" t="str">
        <f>IF($AB113=$K$6,$H113,"")</f>
        <v/>
      </c>
      <c r="L113" s="120" t="str">
        <f>IF($AB113=$L$6,$H113,"")</f>
        <v/>
      </c>
      <c r="M113" s="120" t="str">
        <f>IF($AB113=$M$6,$H113,"")</f>
        <v/>
      </c>
      <c r="N113" s="120" t="str">
        <f>IF($AB113=$N$6,$H113,"")</f>
        <v/>
      </c>
      <c r="O113" s="120" t="str">
        <f>IF($AB113=$O$6,$H113,"")</f>
        <v/>
      </c>
      <c r="P113" s="120" t="str">
        <f>IF($AB113=$P$6,$H113,"")</f>
        <v/>
      </c>
      <c r="Q113" s="120" t="str">
        <f>IF($AB113=$Q$6,$H113,"")</f>
        <v/>
      </c>
      <c r="R113" s="120" t="str">
        <f>IF($AB113=$R$6,$H113,"")</f>
        <v/>
      </c>
      <c r="S113" s="120" t="str">
        <f>IF($AB113=$S$6,$H113,"")</f>
        <v/>
      </c>
      <c r="T113" s="120" t="str">
        <f>IF($AB113=$T$6,$H113,"")</f>
        <v/>
      </c>
      <c r="U113" s="120" t="str">
        <f>IF($AB113=$U$6,$H113,"")</f>
        <v/>
      </c>
      <c r="V113" s="120" t="str">
        <f>IF($AB113=$V$6,$H113,"")</f>
        <v/>
      </c>
      <c r="W113" s="120" t="str">
        <f>IF($AB113=$W$6,$H113,"")</f>
        <v/>
      </c>
      <c r="X113" s="120" t="str">
        <f>IF($AB113=$X$6,$H113,"")</f>
        <v/>
      </c>
      <c r="Y113" s="115" t="str">
        <f>IF($AB113=$Y$6,$H113,"")</f>
        <v/>
      </c>
      <c r="Z113" s="121">
        <f>IF(SUM(I113:Y113)+AA113=0,H113,"")</f>
        <v>1</v>
      </c>
      <c r="AA113" s="122">
        <f>IF(F113="",H113,0)</f>
        <v>0</v>
      </c>
      <c r="AB113" s="102">
        <f>IF(F113&lt;&gt;"",VLOOKUP($G113,_UCI3,3,0),"")</f>
        <v>0</v>
      </c>
      <c r="AC113" s="28"/>
      <c r="AD113" s="14">
        <f>IF(G113&lt;&gt;"",VLOOKUP($G113,_UCI3,2,0),"")</f>
        <v>10008749582</v>
      </c>
      <c r="AE113" s="22"/>
    </row>
    <row r="114" spans="1:31" s="23" customFormat="1" ht="20.100000000000001" customHeight="1" x14ac:dyDescent="0.3">
      <c r="A114" s="166">
        <v>10</v>
      </c>
      <c r="B114" s="166"/>
      <c r="C114" s="167" t="s">
        <v>74</v>
      </c>
      <c r="D114" s="168" t="s">
        <v>75</v>
      </c>
      <c r="E114" s="166">
        <v>2</v>
      </c>
      <c r="F114" s="169" t="s">
        <v>260</v>
      </c>
      <c r="G114" s="175" t="str">
        <f t="shared" si="59"/>
        <v>MERLIER Tim</v>
      </c>
      <c r="H114" s="171">
        <v>3</v>
      </c>
      <c r="I114" s="172" t="str">
        <f t="shared" si="60"/>
        <v/>
      </c>
      <c r="J114" s="172" t="str">
        <f t="shared" si="61"/>
        <v/>
      </c>
      <c r="K114" s="172" t="str">
        <f t="shared" si="62"/>
        <v/>
      </c>
      <c r="L114" s="172" t="str">
        <f t="shared" si="63"/>
        <v/>
      </c>
      <c r="M114" s="172" t="str">
        <f t="shared" si="64"/>
        <v/>
      </c>
      <c r="N114" s="172" t="str">
        <f t="shared" si="65"/>
        <v/>
      </c>
      <c r="O114" s="172">
        <f t="shared" si="66"/>
        <v>3</v>
      </c>
      <c r="P114" s="172" t="str">
        <f t="shared" si="67"/>
        <v/>
      </c>
      <c r="Q114" s="172" t="str">
        <f t="shared" si="68"/>
        <v/>
      </c>
      <c r="R114" s="172" t="str">
        <f t="shared" si="69"/>
        <v/>
      </c>
      <c r="S114" s="172" t="str">
        <f t="shared" si="70"/>
        <v/>
      </c>
      <c r="T114" s="172" t="str">
        <f t="shared" si="71"/>
        <v/>
      </c>
      <c r="U114" s="172" t="str">
        <f t="shared" si="72"/>
        <v/>
      </c>
      <c r="V114" s="172" t="str">
        <f t="shared" si="73"/>
        <v/>
      </c>
      <c r="W114" s="172" t="str">
        <f t="shared" si="74"/>
        <v/>
      </c>
      <c r="X114" s="172" t="str">
        <f t="shared" si="75"/>
        <v/>
      </c>
      <c r="Y114" s="167" t="str">
        <f t="shared" si="76"/>
        <v/>
      </c>
      <c r="Z114" s="173" t="str">
        <f t="shared" si="77"/>
        <v/>
      </c>
      <c r="AA114" s="174">
        <f t="shared" si="78"/>
        <v>0</v>
      </c>
      <c r="AB114" s="102" t="str">
        <f t="shared" si="79"/>
        <v>H&amp;J</v>
      </c>
      <c r="AC114" s="28"/>
      <c r="AD114" s="14">
        <f t="shared" ref="AD114:AD140" si="84">IF(G114&lt;&gt;"",VLOOKUP($G114,_UCI3,2,0),"")</f>
        <v>10007096239</v>
      </c>
      <c r="AE114" s="22"/>
    </row>
    <row r="115" spans="1:31" s="23" customFormat="1" ht="20.100000000000001" customHeight="1" x14ac:dyDescent="0.3">
      <c r="A115" s="166"/>
      <c r="B115" s="166"/>
      <c r="C115" s="167" t="s">
        <v>2312</v>
      </c>
      <c r="D115" s="168" t="s">
        <v>75</v>
      </c>
      <c r="E115" s="166">
        <v>1</v>
      </c>
      <c r="F115" s="169" t="s">
        <v>644</v>
      </c>
      <c r="G115" s="175" t="str">
        <f t="shared" si="59"/>
        <v>GANNA Filippo</v>
      </c>
      <c r="H115" s="171">
        <v>3</v>
      </c>
      <c r="I115" s="172" t="str">
        <f t="shared" si="60"/>
        <v/>
      </c>
      <c r="J115" s="172" t="str">
        <f t="shared" si="61"/>
        <v/>
      </c>
      <c r="K115" s="172" t="str">
        <f t="shared" si="62"/>
        <v/>
      </c>
      <c r="L115" s="172" t="str">
        <f t="shared" si="63"/>
        <v/>
      </c>
      <c r="M115" s="172" t="str">
        <f t="shared" si="64"/>
        <v/>
      </c>
      <c r="N115" s="172">
        <f t="shared" si="65"/>
        <v>3</v>
      </c>
      <c r="O115" s="172" t="str">
        <f t="shared" si="66"/>
        <v/>
      </c>
      <c r="P115" s="172" t="str">
        <f t="shared" si="67"/>
        <v/>
      </c>
      <c r="Q115" s="172" t="str">
        <f t="shared" si="68"/>
        <v/>
      </c>
      <c r="R115" s="172" t="str">
        <f t="shared" si="69"/>
        <v/>
      </c>
      <c r="S115" s="172" t="str">
        <f t="shared" si="70"/>
        <v/>
      </c>
      <c r="T115" s="172" t="str">
        <f t="shared" si="71"/>
        <v/>
      </c>
      <c r="U115" s="172" t="str">
        <f t="shared" si="72"/>
        <v/>
      </c>
      <c r="V115" s="172" t="str">
        <f t="shared" si="73"/>
        <v/>
      </c>
      <c r="W115" s="172" t="str">
        <f t="shared" si="74"/>
        <v/>
      </c>
      <c r="X115" s="172" t="str">
        <f t="shared" si="75"/>
        <v/>
      </c>
      <c r="Y115" s="167" t="str">
        <f t="shared" si="76"/>
        <v/>
      </c>
      <c r="Z115" s="173" t="str">
        <f t="shared" si="77"/>
        <v/>
      </c>
      <c r="AA115" s="174">
        <f t="shared" si="78"/>
        <v>0</v>
      </c>
      <c r="AB115" s="102" t="str">
        <f t="shared" si="79"/>
        <v>F&amp;I</v>
      </c>
      <c r="AC115" s="28"/>
      <c r="AD115" s="14">
        <f t="shared" si="84"/>
        <v>10009164056</v>
      </c>
      <c r="AE115" s="22"/>
    </row>
    <row r="116" spans="1:31" s="23" customFormat="1" ht="20.100000000000001" customHeight="1" x14ac:dyDescent="0.3">
      <c r="A116" s="166">
        <v>11</v>
      </c>
      <c r="B116" s="166"/>
      <c r="C116" s="167" t="s">
        <v>6389</v>
      </c>
      <c r="D116" s="168" t="s">
        <v>75</v>
      </c>
      <c r="E116" s="166" t="s">
        <v>3012</v>
      </c>
      <c r="F116" s="169" t="s">
        <v>1394</v>
      </c>
      <c r="G116" s="175" t="str">
        <f t="shared" ref="G116" si="85">IF(F116&lt;&gt;"",LOOKUP(F116,UCI,UCI),"")</f>
        <v>JORGENSON Matteo</v>
      </c>
      <c r="H116" s="171">
        <v>3</v>
      </c>
      <c r="I116" s="172" t="str">
        <f t="shared" si="60"/>
        <v/>
      </c>
      <c r="J116" s="172" t="str">
        <f t="shared" si="61"/>
        <v/>
      </c>
      <c r="K116" s="172" t="str">
        <f t="shared" si="62"/>
        <v/>
      </c>
      <c r="L116" s="172" t="str">
        <f t="shared" si="63"/>
        <v/>
      </c>
      <c r="M116" s="172" t="str">
        <f t="shared" si="64"/>
        <v/>
      </c>
      <c r="N116" s="172" t="str">
        <f t="shared" si="65"/>
        <v/>
      </c>
      <c r="O116" s="172" t="str">
        <f t="shared" si="66"/>
        <v/>
      </c>
      <c r="P116" s="172" t="str">
        <f t="shared" si="67"/>
        <v/>
      </c>
      <c r="Q116" s="172" t="str">
        <f t="shared" si="68"/>
        <v/>
      </c>
      <c r="R116" s="172" t="str">
        <f t="shared" si="69"/>
        <v/>
      </c>
      <c r="S116" s="172" t="str">
        <f t="shared" si="70"/>
        <v/>
      </c>
      <c r="T116" s="172" t="str">
        <f t="shared" si="71"/>
        <v/>
      </c>
      <c r="U116" s="172" t="str">
        <f t="shared" si="72"/>
        <v/>
      </c>
      <c r="V116" s="172" t="str">
        <f t="shared" si="73"/>
        <v/>
      </c>
      <c r="W116" s="172" t="str">
        <f t="shared" si="74"/>
        <v/>
      </c>
      <c r="X116" s="172">
        <f t="shared" si="75"/>
        <v>3</v>
      </c>
      <c r="Y116" s="167" t="str">
        <f t="shared" si="76"/>
        <v/>
      </c>
      <c r="Z116" s="173" t="str">
        <f t="shared" ref="Z116" si="86">IF(SUM(I116:Y116)+AA116=0,H116,"")</f>
        <v/>
      </c>
      <c r="AA116" s="174">
        <f t="shared" ref="AA116" si="87">IF(F116="",H116,0)</f>
        <v>0</v>
      </c>
      <c r="AB116" s="102" t="str">
        <f t="shared" ref="AB116" si="88">IF(F116&lt;&gt;"",VLOOKUP($G116,_UCI3,3,0),"")</f>
        <v>VHitV</v>
      </c>
      <c r="AC116" s="28"/>
      <c r="AD116" s="14">
        <f t="shared" ref="AD116" si="89">IF(G116&lt;&gt;"",VLOOKUP($G116,_UCI3,2,0),"")</f>
        <v>10015956783</v>
      </c>
      <c r="AE116" s="22"/>
    </row>
    <row r="117" spans="1:31" s="23" customFormat="1" ht="20.100000000000001" customHeight="1" x14ac:dyDescent="0.3">
      <c r="A117" s="166"/>
      <c r="B117" s="166"/>
      <c r="C117" s="167" t="s">
        <v>108</v>
      </c>
      <c r="D117" s="168" t="s">
        <v>75</v>
      </c>
      <c r="E117" s="166">
        <v>2</v>
      </c>
      <c r="F117" s="169" t="s">
        <v>1431</v>
      </c>
      <c r="G117" s="175" t="str">
        <f t="shared" si="59"/>
        <v>MILAN Jonathan</v>
      </c>
      <c r="H117" s="171">
        <v>3</v>
      </c>
      <c r="I117" s="172" t="str">
        <f t="shared" si="60"/>
        <v/>
      </c>
      <c r="J117" s="172" t="str">
        <f t="shared" si="61"/>
        <v/>
      </c>
      <c r="K117" s="172" t="str">
        <f t="shared" si="62"/>
        <v/>
      </c>
      <c r="L117" s="172">
        <f t="shared" si="63"/>
        <v>3</v>
      </c>
      <c r="M117" s="172" t="str">
        <f t="shared" si="64"/>
        <v/>
      </c>
      <c r="N117" s="172" t="str">
        <f t="shared" si="65"/>
        <v/>
      </c>
      <c r="O117" s="172" t="str">
        <f t="shared" si="66"/>
        <v/>
      </c>
      <c r="P117" s="172" t="str">
        <f t="shared" si="67"/>
        <v/>
      </c>
      <c r="Q117" s="172" t="str">
        <f t="shared" si="68"/>
        <v/>
      </c>
      <c r="R117" s="172" t="str">
        <f t="shared" si="69"/>
        <v/>
      </c>
      <c r="S117" s="172" t="str">
        <f t="shared" si="70"/>
        <v/>
      </c>
      <c r="T117" s="172" t="str">
        <f t="shared" si="71"/>
        <v/>
      </c>
      <c r="U117" s="172" t="str">
        <f t="shared" si="72"/>
        <v/>
      </c>
      <c r="V117" s="172" t="str">
        <f t="shared" si="73"/>
        <v/>
      </c>
      <c r="W117" s="172" t="str">
        <f t="shared" si="74"/>
        <v/>
      </c>
      <c r="X117" s="172" t="str">
        <f t="shared" si="75"/>
        <v/>
      </c>
      <c r="Y117" s="167" t="str">
        <f t="shared" si="76"/>
        <v/>
      </c>
      <c r="Z117" s="173" t="str">
        <f t="shared" si="77"/>
        <v/>
      </c>
      <c r="AA117" s="174">
        <f t="shared" si="78"/>
        <v>0</v>
      </c>
      <c r="AB117" s="102" t="str">
        <f t="shared" si="79"/>
        <v>ES</v>
      </c>
      <c r="AC117" s="28"/>
      <c r="AD117" s="14">
        <f t="shared" si="84"/>
        <v>10030115147</v>
      </c>
      <c r="AE117" s="22"/>
    </row>
    <row r="118" spans="1:31" s="23" customFormat="1" ht="20.100000000000001" customHeight="1" x14ac:dyDescent="0.3">
      <c r="A118" s="166">
        <v>12</v>
      </c>
      <c r="B118" s="166"/>
      <c r="C118" s="167" t="s">
        <v>74</v>
      </c>
      <c r="D118" s="168" t="s">
        <v>75</v>
      </c>
      <c r="E118" s="166">
        <v>4</v>
      </c>
      <c r="F118" s="169" t="s">
        <v>789</v>
      </c>
      <c r="G118" s="175" t="str">
        <f t="shared" si="59"/>
        <v>ALMEIDA João Pedro Gonçalves</v>
      </c>
      <c r="H118" s="171">
        <v>3</v>
      </c>
      <c r="I118" s="172" t="str">
        <f t="shared" si="60"/>
        <v/>
      </c>
      <c r="J118" s="172" t="str">
        <f t="shared" si="61"/>
        <v/>
      </c>
      <c r="K118" s="172" t="str">
        <f t="shared" si="62"/>
        <v/>
      </c>
      <c r="L118" s="172" t="str">
        <f t="shared" si="63"/>
        <v/>
      </c>
      <c r="M118" s="172" t="str">
        <f t="shared" si="64"/>
        <v/>
      </c>
      <c r="N118" s="172" t="str">
        <f t="shared" si="65"/>
        <v/>
      </c>
      <c r="O118" s="172" t="str">
        <f t="shared" si="66"/>
        <v/>
      </c>
      <c r="P118" s="172" t="str">
        <f t="shared" si="67"/>
        <v/>
      </c>
      <c r="Q118" s="172">
        <f t="shared" si="68"/>
        <v>3</v>
      </c>
      <c r="R118" s="172" t="str">
        <f t="shared" si="69"/>
        <v/>
      </c>
      <c r="S118" s="172" t="str">
        <f t="shared" si="70"/>
        <v/>
      </c>
      <c r="T118" s="172" t="str">
        <f t="shared" si="71"/>
        <v/>
      </c>
      <c r="U118" s="172" t="str">
        <f t="shared" si="72"/>
        <v/>
      </c>
      <c r="V118" s="172" t="str">
        <f t="shared" si="73"/>
        <v/>
      </c>
      <c r="W118" s="172" t="str">
        <f t="shared" si="74"/>
        <v/>
      </c>
      <c r="X118" s="172" t="str">
        <f t="shared" si="75"/>
        <v/>
      </c>
      <c r="Y118" s="167" t="str">
        <f t="shared" si="76"/>
        <v/>
      </c>
      <c r="Z118" s="173" t="str">
        <f t="shared" si="77"/>
        <v/>
      </c>
      <c r="AA118" s="174">
        <f t="shared" si="78"/>
        <v>0</v>
      </c>
      <c r="AB118" s="102" t="str">
        <f t="shared" si="79"/>
        <v>L&amp;D</v>
      </c>
      <c r="AC118" s="28"/>
      <c r="AD118" s="14">
        <f t="shared" si="84"/>
        <v>10010784057</v>
      </c>
      <c r="AE118" s="22"/>
    </row>
    <row r="119" spans="1:31" s="23" customFormat="1" ht="20.100000000000001" customHeight="1" x14ac:dyDescent="0.3">
      <c r="A119" s="166"/>
      <c r="B119" s="166"/>
      <c r="C119" s="167" t="s">
        <v>108</v>
      </c>
      <c r="D119" s="168" t="s">
        <v>75</v>
      </c>
      <c r="E119" s="166">
        <v>3</v>
      </c>
      <c r="F119" s="169" t="s">
        <v>2184</v>
      </c>
      <c r="G119" s="175" t="str">
        <f t="shared" si="59"/>
        <v>VENDRAME Andrea</v>
      </c>
      <c r="H119" s="171">
        <v>3</v>
      </c>
      <c r="I119" s="172" t="str">
        <f t="shared" si="60"/>
        <v/>
      </c>
      <c r="J119" s="172">
        <f t="shared" si="61"/>
        <v>3</v>
      </c>
      <c r="K119" s="172" t="str">
        <f t="shared" si="62"/>
        <v/>
      </c>
      <c r="L119" s="172" t="str">
        <f t="shared" si="63"/>
        <v/>
      </c>
      <c r="M119" s="172" t="str">
        <f t="shared" si="64"/>
        <v/>
      </c>
      <c r="N119" s="172" t="str">
        <f t="shared" si="65"/>
        <v/>
      </c>
      <c r="O119" s="172" t="str">
        <f t="shared" si="66"/>
        <v/>
      </c>
      <c r="P119" s="172" t="str">
        <f t="shared" si="67"/>
        <v/>
      </c>
      <c r="Q119" s="172" t="str">
        <f t="shared" si="68"/>
        <v/>
      </c>
      <c r="R119" s="172" t="str">
        <f t="shared" si="69"/>
        <v/>
      </c>
      <c r="S119" s="172" t="str">
        <f t="shared" si="70"/>
        <v/>
      </c>
      <c r="T119" s="172" t="str">
        <f t="shared" si="71"/>
        <v/>
      </c>
      <c r="U119" s="172" t="str">
        <f t="shared" si="72"/>
        <v/>
      </c>
      <c r="V119" s="172" t="str">
        <f t="shared" si="73"/>
        <v/>
      </c>
      <c r="W119" s="172" t="str">
        <f t="shared" si="74"/>
        <v/>
      </c>
      <c r="X119" s="172" t="str">
        <f t="shared" si="75"/>
        <v/>
      </c>
      <c r="Y119" s="167" t="str">
        <f t="shared" si="76"/>
        <v/>
      </c>
      <c r="Z119" s="173" t="str">
        <f t="shared" si="77"/>
        <v/>
      </c>
      <c r="AA119" s="174">
        <f t="shared" si="78"/>
        <v>0</v>
      </c>
      <c r="AB119" s="102" t="str">
        <f t="shared" si="79"/>
        <v>EK</v>
      </c>
      <c r="AC119" s="28"/>
      <c r="AD119" s="14">
        <f t="shared" si="84"/>
        <v>10009392412</v>
      </c>
      <c r="AE119" s="22"/>
    </row>
    <row r="120" spans="1:31" s="23" customFormat="1" ht="20.100000000000001" customHeight="1" x14ac:dyDescent="0.3">
      <c r="A120" s="166">
        <v>13</v>
      </c>
      <c r="B120" s="166"/>
      <c r="C120" s="167" t="s">
        <v>74</v>
      </c>
      <c r="D120" s="168" t="s">
        <v>75</v>
      </c>
      <c r="E120" s="166">
        <v>5</v>
      </c>
      <c r="F120" s="169" t="s">
        <v>2246</v>
      </c>
      <c r="G120" s="175" t="str">
        <f t="shared" si="59"/>
        <v>MARTINEZ Lenny</v>
      </c>
      <c r="H120" s="171">
        <v>3</v>
      </c>
      <c r="I120" s="172" t="str">
        <f t="shared" si="60"/>
        <v/>
      </c>
      <c r="J120" s="172" t="str">
        <f t="shared" si="61"/>
        <v/>
      </c>
      <c r="K120" s="172" t="str">
        <f t="shared" si="62"/>
        <v/>
      </c>
      <c r="L120" s="172" t="str">
        <f t="shared" si="63"/>
        <v/>
      </c>
      <c r="M120" s="172" t="str">
        <f t="shared" si="64"/>
        <v/>
      </c>
      <c r="N120" s="172" t="str">
        <f t="shared" si="65"/>
        <v/>
      </c>
      <c r="O120" s="172" t="str">
        <f t="shared" si="66"/>
        <v/>
      </c>
      <c r="P120" s="172" t="str">
        <f t="shared" si="67"/>
        <v/>
      </c>
      <c r="Q120" s="172" t="str">
        <f t="shared" si="68"/>
        <v/>
      </c>
      <c r="R120" s="172" t="str">
        <f t="shared" si="69"/>
        <v/>
      </c>
      <c r="S120" s="172" t="str">
        <f t="shared" si="70"/>
        <v/>
      </c>
      <c r="T120" s="172" t="str">
        <f t="shared" si="71"/>
        <v/>
      </c>
      <c r="U120" s="172" t="str">
        <f t="shared" si="72"/>
        <v/>
      </c>
      <c r="V120" s="172" t="str">
        <f t="shared" si="73"/>
        <v/>
      </c>
      <c r="W120" s="172" t="str">
        <f t="shared" si="74"/>
        <v/>
      </c>
      <c r="X120" s="172" t="str">
        <f t="shared" si="75"/>
        <v/>
      </c>
      <c r="Y120" s="167">
        <f t="shared" si="76"/>
        <v>3</v>
      </c>
      <c r="Z120" s="173" t="str">
        <f t="shared" si="77"/>
        <v/>
      </c>
      <c r="AA120" s="174">
        <f t="shared" si="78"/>
        <v>0</v>
      </c>
      <c r="AB120" s="102" t="str">
        <f t="shared" si="79"/>
        <v>WV</v>
      </c>
      <c r="AC120" s="28"/>
      <c r="AD120" s="14">
        <f t="shared" si="84"/>
        <v>10073681180</v>
      </c>
      <c r="AE120" s="22"/>
    </row>
    <row r="121" spans="1:31" s="23" customFormat="1" ht="20.100000000000001" customHeight="1" x14ac:dyDescent="0.3">
      <c r="A121" s="166"/>
      <c r="B121" s="166"/>
      <c r="C121" s="167" t="s">
        <v>108</v>
      </c>
      <c r="D121" s="168" t="s">
        <v>75</v>
      </c>
      <c r="E121" s="166">
        <v>4</v>
      </c>
      <c r="F121" s="169" t="s">
        <v>1403</v>
      </c>
      <c r="G121" s="175" t="str">
        <f t="shared" si="59"/>
        <v>KOOIJ Olav</v>
      </c>
      <c r="H121" s="171">
        <v>3</v>
      </c>
      <c r="I121" s="172" t="str">
        <f t="shared" si="60"/>
        <v/>
      </c>
      <c r="J121" s="172" t="str">
        <f t="shared" si="61"/>
        <v/>
      </c>
      <c r="K121" s="172" t="str">
        <f t="shared" si="62"/>
        <v/>
      </c>
      <c r="L121" s="172" t="str">
        <f t="shared" si="63"/>
        <v/>
      </c>
      <c r="M121" s="172" t="str">
        <f t="shared" si="64"/>
        <v/>
      </c>
      <c r="N121" s="172" t="str">
        <f t="shared" si="65"/>
        <v/>
      </c>
      <c r="O121" s="172" t="str">
        <f t="shared" si="66"/>
        <v/>
      </c>
      <c r="P121" s="172" t="str">
        <f t="shared" si="67"/>
        <v/>
      </c>
      <c r="Q121" s="172">
        <f t="shared" si="68"/>
        <v>3</v>
      </c>
      <c r="R121" s="172" t="str">
        <f t="shared" si="69"/>
        <v/>
      </c>
      <c r="S121" s="172" t="str">
        <f t="shared" si="70"/>
        <v/>
      </c>
      <c r="T121" s="172" t="str">
        <f t="shared" si="71"/>
        <v/>
      </c>
      <c r="U121" s="172" t="str">
        <f t="shared" si="72"/>
        <v/>
      </c>
      <c r="V121" s="172" t="str">
        <f t="shared" si="73"/>
        <v/>
      </c>
      <c r="W121" s="172" t="str">
        <f t="shared" si="74"/>
        <v/>
      </c>
      <c r="X121" s="172" t="str">
        <f t="shared" si="75"/>
        <v/>
      </c>
      <c r="Y121" s="167" t="str">
        <f t="shared" si="76"/>
        <v/>
      </c>
      <c r="Z121" s="173" t="str">
        <f t="shared" si="77"/>
        <v/>
      </c>
      <c r="AA121" s="174">
        <f t="shared" si="78"/>
        <v>0</v>
      </c>
      <c r="AB121" s="102" t="str">
        <f t="shared" si="79"/>
        <v>L&amp;D</v>
      </c>
      <c r="AC121" s="28"/>
      <c r="AD121" s="14">
        <f t="shared" si="84"/>
        <v>10022711017</v>
      </c>
      <c r="AE121" s="22"/>
    </row>
    <row r="122" spans="1:31" s="23" customFormat="1" ht="20.100000000000001" customHeight="1" x14ac:dyDescent="0.3">
      <c r="A122" s="166">
        <v>14</v>
      </c>
      <c r="B122" s="166"/>
      <c r="C122" s="167" t="s">
        <v>74</v>
      </c>
      <c r="D122" s="168" t="s">
        <v>75</v>
      </c>
      <c r="E122" s="166">
        <v>6</v>
      </c>
      <c r="F122" s="169" t="s">
        <v>495</v>
      </c>
      <c r="G122" s="175" t="str">
        <f t="shared" ref="G122:G154" si="90">IF(F122&lt;&gt;"",LOOKUP(F122,UCI,UCI),"")</f>
        <v>PEDERSEN Mads</v>
      </c>
      <c r="H122" s="171">
        <v>3</v>
      </c>
      <c r="I122" s="172" t="str">
        <f t="shared" si="60"/>
        <v/>
      </c>
      <c r="J122" s="172" t="str">
        <f t="shared" si="61"/>
        <v/>
      </c>
      <c r="K122" s="172" t="str">
        <f t="shared" si="62"/>
        <v/>
      </c>
      <c r="L122" s="172" t="str">
        <f t="shared" si="63"/>
        <v/>
      </c>
      <c r="M122" s="172" t="str">
        <f t="shared" si="64"/>
        <v/>
      </c>
      <c r="N122" s="172" t="str">
        <f t="shared" si="65"/>
        <v/>
      </c>
      <c r="O122" s="172" t="str">
        <f t="shared" si="66"/>
        <v/>
      </c>
      <c r="P122" s="172">
        <f t="shared" si="67"/>
        <v>3</v>
      </c>
      <c r="Q122" s="172" t="str">
        <f t="shared" si="68"/>
        <v/>
      </c>
      <c r="R122" s="172" t="str">
        <f t="shared" si="69"/>
        <v/>
      </c>
      <c r="S122" s="172" t="str">
        <f t="shared" si="70"/>
        <v/>
      </c>
      <c r="T122" s="172" t="str">
        <f t="shared" si="71"/>
        <v/>
      </c>
      <c r="U122" s="172" t="str">
        <f t="shared" si="72"/>
        <v/>
      </c>
      <c r="V122" s="172" t="str">
        <f t="shared" si="73"/>
        <v/>
      </c>
      <c r="W122" s="172" t="str">
        <f t="shared" si="74"/>
        <v/>
      </c>
      <c r="X122" s="172" t="str">
        <f t="shared" si="75"/>
        <v/>
      </c>
      <c r="Y122" s="167" t="str">
        <f t="shared" si="76"/>
        <v/>
      </c>
      <c r="Z122" s="173" t="str">
        <f t="shared" si="77"/>
        <v/>
      </c>
      <c r="AA122" s="174">
        <f t="shared" si="78"/>
        <v>0</v>
      </c>
      <c r="AB122" s="102" t="str">
        <f t="shared" si="79"/>
        <v>HN</v>
      </c>
      <c r="AC122" s="28"/>
      <c r="AD122" s="14">
        <f t="shared" si="84"/>
        <v>10008689564</v>
      </c>
      <c r="AE122" s="22"/>
    </row>
    <row r="123" spans="1:31" s="23" customFormat="1" ht="20.100000000000001" customHeight="1" x14ac:dyDescent="0.3">
      <c r="A123" s="166"/>
      <c r="B123" s="166"/>
      <c r="C123" s="167" t="s">
        <v>108</v>
      </c>
      <c r="D123" s="168" t="s">
        <v>75</v>
      </c>
      <c r="E123" s="166">
        <v>5</v>
      </c>
      <c r="F123" s="169" t="s">
        <v>1364</v>
      </c>
      <c r="G123" s="175" t="str">
        <f t="shared" si="90"/>
        <v>DVERSNES Fredrik</v>
      </c>
      <c r="H123" s="171">
        <v>3</v>
      </c>
      <c r="I123" s="172" t="str">
        <f t="shared" si="60"/>
        <v/>
      </c>
      <c r="J123" s="172" t="str">
        <f t="shared" si="61"/>
        <v/>
      </c>
      <c r="K123" s="172" t="str">
        <f t="shared" si="62"/>
        <v/>
      </c>
      <c r="L123" s="172" t="str">
        <f t="shared" si="63"/>
        <v/>
      </c>
      <c r="M123" s="172" t="str">
        <f t="shared" si="64"/>
        <v/>
      </c>
      <c r="N123" s="172" t="str">
        <f t="shared" si="65"/>
        <v/>
      </c>
      <c r="O123" s="172" t="str">
        <f t="shared" si="66"/>
        <v/>
      </c>
      <c r="P123" s="172" t="str">
        <f t="shared" si="67"/>
        <v/>
      </c>
      <c r="Q123" s="172" t="str">
        <f t="shared" si="68"/>
        <v/>
      </c>
      <c r="R123" s="172">
        <f t="shared" si="69"/>
        <v>3</v>
      </c>
      <c r="S123" s="172" t="str">
        <f t="shared" si="70"/>
        <v/>
      </c>
      <c r="T123" s="172" t="str">
        <f t="shared" si="71"/>
        <v/>
      </c>
      <c r="U123" s="172" t="str">
        <f t="shared" si="72"/>
        <v/>
      </c>
      <c r="V123" s="172" t="str">
        <f t="shared" si="73"/>
        <v/>
      </c>
      <c r="W123" s="172" t="str">
        <f t="shared" si="74"/>
        <v/>
      </c>
      <c r="X123" s="172" t="str">
        <f t="shared" si="75"/>
        <v/>
      </c>
      <c r="Y123" s="167" t="str">
        <f t="shared" si="76"/>
        <v/>
      </c>
      <c r="Z123" s="173" t="str">
        <f t="shared" si="77"/>
        <v/>
      </c>
      <c r="AA123" s="174">
        <f t="shared" si="78"/>
        <v>0</v>
      </c>
      <c r="AB123" s="102" t="str">
        <f t="shared" si="79"/>
        <v>MB</v>
      </c>
      <c r="AC123" s="28"/>
      <c r="AD123" s="14">
        <f t="shared" si="84"/>
        <v>10019725942</v>
      </c>
      <c r="AE123" s="22"/>
    </row>
    <row r="124" spans="1:31" s="23" customFormat="1" ht="20.100000000000001" customHeight="1" x14ac:dyDescent="0.3">
      <c r="A124" s="166">
        <v>15</v>
      </c>
      <c r="B124" s="166"/>
      <c r="C124" s="167" t="s">
        <v>74</v>
      </c>
      <c r="D124" s="168" t="s">
        <v>75</v>
      </c>
      <c r="E124" s="166">
        <v>7</v>
      </c>
      <c r="F124" s="169" t="s">
        <v>765</v>
      </c>
      <c r="G124" s="175" t="str">
        <f t="shared" si="90"/>
        <v>STORER Michael</v>
      </c>
      <c r="H124" s="171">
        <v>3</v>
      </c>
      <c r="I124" s="172" t="str">
        <f t="shared" si="60"/>
        <v/>
      </c>
      <c r="J124" s="172" t="str">
        <f t="shared" si="61"/>
        <v/>
      </c>
      <c r="K124" s="172" t="str">
        <f t="shared" si="62"/>
        <v/>
      </c>
      <c r="L124" s="172" t="str">
        <f t="shared" si="63"/>
        <v/>
      </c>
      <c r="M124" s="172" t="str">
        <f t="shared" si="64"/>
        <v/>
      </c>
      <c r="N124" s="172" t="str">
        <f t="shared" si="65"/>
        <v/>
      </c>
      <c r="O124" s="172" t="str">
        <f t="shared" si="66"/>
        <v/>
      </c>
      <c r="P124" s="172" t="str">
        <f t="shared" si="67"/>
        <v/>
      </c>
      <c r="Q124" s="172" t="str">
        <f t="shared" si="68"/>
        <v/>
      </c>
      <c r="R124" s="172" t="str">
        <f t="shared" si="69"/>
        <v/>
      </c>
      <c r="S124" s="172" t="str">
        <f t="shared" si="70"/>
        <v/>
      </c>
      <c r="T124" s="172">
        <f t="shared" si="71"/>
        <v>3</v>
      </c>
      <c r="U124" s="172" t="str">
        <f t="shared" si="72"/>
        <v/>
      </c>
      <c r="V124" s="172" t="str">
        <f t="shared" si="73"/>
        <v/>
      </c>
      <c r="W124" s="172" t="str">
        <f t="shared" si="74"/>
        <v/>
      </c>
      <c r="X124" s="172" t="str">
        <f t="shared" si="75"/>
        <v/>
      </c>
      <c r="Y124" s="167" t="str">
        <f t="shared" si="76"/>
        <v/>
      </c>
      <c r="Z124" s="173" t="str">
        <f t="shared" si="77"/>
        <v/>
      </c>
      <c r="AA124" s="174">
        <f t="shared" si="78"/>
        <v>0</v>
      </c>
      <c r="AB124" s="102" t="str">
        <f t="shared" si="79"/>
        <v>NB</v>
      </c>
      <c r="AC124" s="28"/>
      <c r="AD124" s="14">
        <f t="shared" si="84"/>
        <v>10010203572</v>
      </c>
      <c r="AE124" s="22"/>
    </row>
    <row r="125" spans="1:31" s="23" customFormat="1" ht="20.100000000000001" customHeight="1" x14ac:dyDescent="0.3">
      <c r="A125" s="166"/>
      <c r="B125" s="166"/>
      <c r="C125" s="167" t="s">
        <v>108</v>
      </c>
      <c r="D125" s="168" t="s">
        <v>75</v>
      </c>
      <c r="E125" s="166">
        <v>6</v>
      </c>
      <c r="F125" s="169" t="s">
        <v>1538</v>
      </c>
      <c r="G125" s="175" t="str">
        <f t="shared" si="90"/>
        <v>AYUSO PESQUERA Juan</v>
      </c>
      <c r="H125" s="171">
        <v>3</v>
      </c>
      <c r="I125" s="172">
        <f t="shared" si="60"/>
        <v>3</v>
      </c>
      <c r="J125" s="172" t="str">
        <f t="shared" si="61"/>
        <v/>
      </c>
      <c r="K125" s="172" t="str">
        <f t="shared" si="62"/>
        <v/>
      </c>
      <c r="L125" s="172" t="str">
        <f t="shared" si="63"/>
        <v/>
      </c>
      <c r="M125" s="172" t="str">
        <f t="shared" si="64"/>
        <v/>
      </c>
      <c r="N125" s="172" t="str">
        <f t="shared" si="65"/>
        <v/>
      </c>
      <c r="O125" s="172" t="str">
        <f t="shared" si="66"/>
        <v/>
      </c>
      <c r="P125" s="172" t="str">
        <f t="shared" si="67"/>
        <v/>
      </c>
      <c r="Q125" s="172" t="str">
        <f t="shared" si="68"/>
        <v/>
      </c>
      <c r="R125" s="172" t="str">
        <f t="shared" si="69"/>
        <v/>
      </c>
      <c r="S125" s="172" t="str">
        <f t="shared" si="70"/>
        <v/>
      </c>
      <c r="T125" s="172" t="str">
        <f t="shared" si="71"/>
        <v/>
      </c>
      <c r="U125" s="172" t="str">
        <f t="shared" si="72"/>
        <v/>
      </c>
      <c r="V125" s="172" t="str">
        <f t="shared" si="73"/>
        <v/>
      </c>
      <c r="W125" s="172" t="str">
        <f t="shared" si="74"/>
        <v/>
      </c>
      <c r="X125" s="172" t="str">
        <f t="shared" si="75"/>
        <v/>
      </c>
      <c r="Y125" s="167" t="str">
        <f t="shared" si="76"/>
        <v/>
      </c>
      <c r="Z125" s="173" t="str">
        <f t="shared" si="77"/>
        <v/>
      </c>
      <c r="AA125" s="174">
        <f t="shared" si="78"/>
        <v>0</v>
      </c>
      <c r="AB125" s="102" t="str">
        <f t="shared" si="79"/>
        <v>AG</v>
      </c>
      <c r="AC125" s="28"/>
      <c r="AD125" s="14">
        <f t="shared" si="84"/>
        <v>10041514162</v>
      </c>
      <c r="AE125" s="22"/>
    </row>
    <row r="126" spans="1:31" s="23" customFormat="1" ht="20.100000000000001" customHeight="1" x14ac:dyDescent="0.3">
      <c r="A126" s="166">
        <v>16</v>
      </c>
      <c r="B126" s="166"/>
      <c r="C126" s="167" t="s">
        <v>74</v>
      </c>
      <c r="D126" s="168" t="s">
        <v>75</v>
      </c>
      <c r="E126" s="166">
        <v>8</v>
      </c>
      <c r="F126" s="169" t="s">
        <v>1847</v>
      </c>
      <c r="G126" s="175" t="str">
        <f t="shared" si="90"/>
        <v>SHEFFIELD Magnus</v>
      </c>
      <c r="H126" s="171">
        <v>3</v>
      </c>
      <c r="I126" s="172" t="str">
        <f t="shared" ref="I126:I158" si="91">IF($AB126=$I$6,$H126,"")</f>
        <v/>
      </c>
      <c r="J126" s="172" t="str">
        <f t="shared" ref="J126:J158" si="92">IF($AB126=$J$6,$H126,"")</f>
        <v/>
      </c>
      <c r="K126" s="172" t="str">
        <f t="shared" ref="K126:K158" si="93">IF($AB126=$K$6,$H126,"")</f>
        <v/>
      </c>
      <c r="L126" s="172" t="str">
        <f t="shared" ref="L126:L158" si="94">IF($AB126=$L$6,$H126,"")</f>
        <v/>
      </c>
      <c r="M126" s="172">
        <f t="shared" ref="M126:M158" si="95">IF($AB126=$M$6,$H126,"")</f>
        <v>3</v>
      </c>
      <c r="N126" s="172" t="str">
        <f t="shared" ref="N126:N158" si="96">IF($AB126=$N$6,$H126,"")</f>
        <v/>
      </c>
      <c r="O126" s="172" t="str">
        <f t="shared" ref="O126:O158" si="97">IF($AB126=$O$6,$H126,"")</f>
        <v/>
      </c>
      <c r="P126" s="172" t="str">
        <f t="shared" ref="P126:P158" si="98">IF($AB126=$P$6,$H126,"")</f>
        <v/>
      </c>
      <c r="Q126" s="172" t="str">
        <f t="shared" ref="Q126:Q158" si="99">IF($AB126=$Q$6,$H126,"")</f>
        <v/>
      </c>
      <c r="R126" s="172" t="str">
        <f t="shared" ref="R126:R158" si="100">IF($AB126=$R$6,$H126,"")</f>
        <v/>
      </c>
      <c r="S126" s="172" t="str">
        <f t="shared" ref="S126:S158" si="101">IF($AB126=$S$6,$H126,"")</f>
        <v/>
      </c>
      <c r="T126" s="172" t="str">
        <f t="shared" ref="T126:T158" si="102">IF($AB126=$T$6,$H126,"")</f>
        <v/>
      </c>
      <c r="U126" s="172" t="str">
        <f t="shared" ref="U126:U158" si="103">IF($AB126=$U$6,$H126,"")</f>
        <v/>
      </c>
      <c r="V126" s="172" t="str">
        <f t="shared" ref="V126:V158" si="104">IF($AB126=$V$6,$H126,"")</f>
        <v/>
      </c>
      <c r="W126" s="172" t="str">
        <f t="shared" ref="W126:W158" si="105">IF($AB126=$W$6,$H126,"")</f>
        <v/>
      </c>
      <c r="X126" s="172" t="str">
        <f t="shared" ref="X126:X158" si="106">IF($AB126=$X$6,$H126,"")</f>
        <v/>
      </c>
      <c r="Y126" s="167" t="str">
        <f t="shared" ref="Y126:Y158" si="107">IF($AB126=$Y$6,$H126,"")</f>
        <v/>
      </c>
      <c r="Z126" s="173" t="str">
        <f t="shared" ref="Z126:Z158" si="108">IF(SUM(I126:Y126)+AA126=0,H126,"")</f>
        <v/>
      </c>
      <c r="AA126" s="174">
        <f t="shared" ref="AA126:AA158" si="109">IF(F126="",H126,0)</f>
        <v>0</v>
      </c>
      <c r="AB126" s="102" t="str">
        <f t="shared" ref="AB126:AB158" si="110">IF(F126&lt;&gt;"",VLOOKUP($G126,_UCI3,3,0),"")</f>
        <v>FB</v>
      </c>
      <c r="AC126" s="28"/>
      <c r="AD126" s="14">
        <f t="shared" si="84"/>
        <v>10036143392</v>
      </c>
      <c r="AE126" s="22"/>
    </row>
    <row r="127" spans="1:31" s="23" customFormat="1" ht="20.100000000000001" customHeight="1" x14ac:dyDescent="0.3">
      <c r="A127" s="166"/>
      <c r="B127" s="166"/>
      <c r="C127" s="167" t="s">
        <v>108</v>
      </c>
      <c r="D127" s="168" t="s">
        <v>75</v>
      </c>
      <c r="E127" s="166">
        <v>7</v>
      </c>
      <c r="F127" s="169" t="s">
        <v>1431</v>
      </c>
      <c r="G127" s="175" t="str">
        <f t="shared" si="90"/>
        <v>MILAN Jonathan</v>
      </c>
      <c r="H127" s="171">
        <v>3</v>
      </c>
      <c r="I127" s="172" t="str">
        <f t="shared" si="91"/>
        <v/>
      </c>
      <c r="J127" s="172" t="str">
        <f t="shared" si="92"/>
        <v/>
      </c>
      <c r="K127" s="172" t="str">
        <f t="shared" si="93"/>
        <v/>
      </c>
      <c r="L127" s="172">
        <f t="shared" si="94"/>
        <v>3</v>
      </c>
      <c r="M127" s="172" t="str">
        <f t="shared" si="95"/>
        <v/>
      </c>
      <c r="N127" s="172" t="str">
        <f t="shared" si="96"/>
        <v/>
      </c>
      <c r="O127" s="172" t="str">
        <f t="shared" si="97"/>
        <v/>
      </c>
      <c r="P127" s="172" t="str">
        <f t="shared" si="98"/>
        <v/>
      </c>
      <c r="Q127" s="172" t="str">
        <f t="shared" si="99"/>
        <v/>
      </c>
      <c r="R127" s="172" t="str">
        <f t="shared" si="100"/>
        <v/>
      </c>
      <c r="S127" s="172" t="str">
        <f t="shared" si="101"/>
        <v/>
      </c>
      <c r="T127" s="172" t="str">
        <f t="shared" si="102"/>
        <v/>
      </c>
      <c r="U127" s="172" t="str">
        <f t="shared" si="103"/>
        <v/>
      </c>
      <c r="V127" s="172" t="str">
        <f t="shared" si="104"/>
        <v/>
      </c>
      <c r="W127" s="172" t="str">
        <f t="shared" si="105"/>
        <v/>
      </c>
      <c r="X127" s="172" t="str">
        <f t="shared" si="106"/>
        <v/>
      </c>
      <c r="Y127" s="167" t="str">
        <f t="shared" si="107"/>
        <v/>
      </c>
      <c r="Z127" s="173" t="str">
        <f t="shared" si="108"/>
        <v/>
      </c>
      <c r="AA127" s="174">
        <f t="shared" si="109"/>
        <v>0</v>
      </c>
      <c r="AB127" s="102" t="str">
        <f t="shared" si="110"/>
        <v>ES</v>
      </c>
      <c r="AC127" s="28"/>
      <c r="AD127" s="14">
        <f t="shared" si="84"/>
        <v>10030115147</v>
      </c>
      <c r="AE127" s="22"/>
    </row>
    <row r="128" spans="1:31" s="23" customFormat="1" ht="20.100000000000001" customHeight="1" x14ac:dyDescent="0.3">
      <c r="A128" s="114"/>
      <c r="B128" s="114"/>
      <c r="C128" s="192" t="s">
        <v>4169</v>
      </c>
      <c r="D128" s="116" t="s">
        <v>137</v>
      </c>
      <c r="E128" s="115">
        <v>1</v>
      </c>
      <c r="F128" s="117" t="s">
        <v>4126</v>
      </c>
      <c r="G128" s="118" t="str">
        <f>IF(F128&lt;&gt;"",LOOKUP(F128,UCI,UCI),"")</f>
        <v>ANDREASSEN Simon</v>
      </c>
      <c r="H128" s="165">
        <v>1</v>
      </c>
      <c r="I128" s="120" t="str">
        <f>IF($AB128=$I$6,$H128,"")</f>
        <v/>
      </c>
      <c r="J128" s="120" t="str">
        <f>IF($AB128=$J$6,$H128,"")</f>
        <v/>
      </c>
      <c r="K128" s="120" t="str">
        <f>IF($AB128=$K$6,$H128,"")</f>
        <v/>
      </c>
      <c r="L128" s="120" t="str">
        <f>IF($AB128=$L$6,$H128,"")</f>
        <v/>
      </c>
      <c r="M128" s="120" t="str">
        <f>IF($AB128=$M$6,$H128,"")</f>
        <v/>
      </c>
      <c r="N128" s="120" t="str">
        <f>IF($AB128=$N$6,$H128,"")</f>
        <v/>
      </c>
      <c r="O128" s="120" t="str">
        <f>IF($AB128=$O$6,$H128,"")</f>
        <v/>
      </c>
      <c r="P128" s="120" t="str">
        <f>IF($AB128=$P$6,$H128,"")</f>
        <v/>
      </c>
      <c r="Q128" s="120" t="str">
        <f>IF($AB128=$Q$6,$H128,"")</f>
        <v/>
      </c>
      <c r="R128" s="120" t="str">
        <f>IF($AB128=$R$6,$H128,"")</f>
        <v/>
      </c>
      <c r="S128" s="120" t="str">
        <f>IF($AB128=$S$6,$H128,"")</f>
        <v/>
      </c>
      <c r="T128" s="120" t="str">
        <f>IF($AB128=$T$6,$H128,"")</f>
        <v/>
      </c>
      <c r="U128" s="120" t="str">
        <f>IF($AB128=$U$6,$H128,"")</f>
        <v/>
      </c>
      <c r="V128" s="120" t="str">
        <f>IF($AB128=$V$6,$H128,"")</f>
        <v/>
      </c>
      <c r="W128" s="120" t="str">
        <f>IF($AB128=$W$6,$H128,"")</f>
        <v/>
      </c>
      <c r="X128" s="120" t="str">
        <f>IF($AB128=$X$6,$H128,"")</f>
        <v/>
      </c>
      <c r="Y128" s="115" t="str">
        <f>IF($AB128=$Y$6,$H128,"")</f>
        <v/>
      </c>
      <c r="Z128" s="121">
        <f>IF(SUM(I128:Y128)+AA128=0,H128,"")</f>
        <v>1</v>
      </c>
      <c r="AA128" s="122">
        <f>IF(F128="",H128,0)</f>
        <v>0</v>
      </c>
      <c r="AB128" s="102">
        <f>IF(F128&lt;&gt;"",VLOOKUP($G128,_UCI3,3,0),"")</f>
        <v>0</v>
      </c>
      <c r="AC128" s="28"/>
      <c r="AD128" s="14">
        <f>IF(G128&lt;&gt;"",VLOOKUP($G128,_UCI3,2,0),"")</f>
        <v>10009436363</v>
      </c>
      <c r="AE128" s="22"/>
    </row>
    <row r="129" spans="1:31" s="23" customFormat="1" ht="20.100000000000001" customHeight="1" x14ac:dyDescent="0.3">
      <c r="A129" s="114"/>
      <c r="B129" s="114"/>
      <c r="C129" s="115" t="s">
        <v>4556</v>
      </c>
      <c r="D129" s="214" t="s">
        <v>137</v>
      </c>
      <c r="E129" s="115">
        <v>1</v>
      </c>
      <c r="F129" s="164" t="s">
        <v>4240</v>
      </c>
      <c r="G129" s="118" t="str">
        <f>IF(F129&lt;&gt;"",LOOKUP(F129,UCI,UCI),"")</f>
        <v>SMIRNOV Ivan</v>
      </c>
      <c r="H129" s="195">
        <v>1</v>
      </c>
      <c r="I129" s="120" t="str">
        <f>IF($AB129=$I$6,$H129,"")</f>
        <v/>
      </c>
      <c r="J129" s="120" t="str">
        <f>IF($AB129=$J$6,$H129,"")</f>
        <v/>
      </c>
      <c r="K129" s="120" t="str">
        <f>IF($AB129=$K$6,$H129,"")</f>
        <v/>
      </c>
      <c r="L129" s="120" t="str">
        <f>IF($AB129=$L$6,$H129,"")</f>
        <v/>
      </c>
      <c r="M129" s="120" t="str">
        <f>IF($AB129=$M$6,$H129,"")</f>
        <v/>
      </c>
      <c r="N129" s="120" t="str">
        <f>IF($AB129=$N$6,$H129,"")</f>
        <v/>
      </c>
      <c r="O129" s="120" t="str">
        <f>IF($AB129=$O$6,$H129,"")</f>
        <v/>
      </c>
      <c r="P129" s="120" t="str">
        <f>IF($AB129=$P$6,$H129,"")</f>
        <v/>
      </c>
      <c r="Q129" s="120" t="str">
        <f>IF($AB129=$Q$6,$H129,"")</f>
        <v/>
      </c>
      <c r="R129" s="120" t="str">
        <f>IF($AB129=$R$6,$H129,"")</f>
        <v/>
      </c>
      <c r="S129" s="120" t="str">
        <f>IF($AB129=$S$6,$H129,"")</f>
        <v/>
      </c>
      <c r="T129" s="120" t="str">
        <f>IF($AB129=$T$6,$H129,"")</f>
        <v/>
      </c>
      <c r="U129" s="120" t="str">
        <f>IF($AB129=$U$6,$H129,"")</f>
        <v/>
      </c>
      <c r="V129" s="120" t="str">
        <f>IF($AB129=$V$6,$H129,"")</f>
        <v/>
      </c>
      <c r="W129" s="120" t="str">
        <f>IF($AB129=$W$6,$H129,"")</f>
        <v/>
      </c>
      <c r="X129" s="120" t="str">
        <f>IF($AB129=$X$6,$H129,"")</f>
        <v/>
      </c>
      <c r="Y129" s="115" t="str">
        <f>IF($AB129=$Y$6,$H129,"")</f>
        <v/>
      </c>
      <c r="Z129" s="121">
        <f>IF(SUM(I129:Y129)+AA129=0,H129,"")</f>
        <v>1</v>
      </c>
      <c r="AA129" s="122">
        <f>IF(F129="",H129,0)</f>
        <v>0</v>
      </c>
      <c r="AB129" s="102">
        <f>IF(F129&lt;&gt;"",VLOOKUP($G129,_UCI3,3,0),"")</f>
        <v>0</v>
      </c>
      <c r="AC129" s="28"/>
      <c r="AD129" s="14">
        <f>IF(G129&lt;&gt;"",VLOOKUP($G129,_UCI3,2,0),"")</f>
        <v>10015314361</v>
      </c>
      <c r="AE129" s="22"/>
    </row>
    <row r="130" spans="1:31" s="23" customFormat="1" ht="20.100000000000001" customHeight="1" x14ac:dyDescent="0.3">
      <c r="A130" s="104"/>
      <c r="B130" s="104" t="s">
        <v>4370</v>
      </c>
      <c r="C130" s="105" t="s">
        <v>74</v>
      </c>
      <c r="D130" s="106" t="s">
        <v>53</v>
      </c>
      <c r="E130" s="105">
        <v>1</v>
      </c>
      <c r="F130" s="107" t="s">
        <v>1394</v>
      </c>
      <c r="G130" s="108" t="str">
        <f t="shared" si="90"/>
        <v>JORGENSON Matteo</v>
      </c>
      <c r="H130" s="109">
        <v>15</v>
      </c>
      <c r="I130" s="110" t="str">
        <f t="shared" si="91"/>
        <v/>
      </c>
      <c r="J130" s="110" t="str">
        <f t="shared" si="92"/>
        <v/>
      </c>
      <c r="K130" s="110" t="str">
        <f t="shared" si="93"/>
        <v/>
      </c>
      <c r="L130" s="110" t="str">
        <f t="shared" si="94"/>
        <v/>
      </c>
      <c r="M130" s="110" t="str">
        <f t="shared" si="95"/>
        <v/>
      </c>
      <c r="N130" s="110" t="str">
        <f t="shared" si="96"/>
        <v/>
      </c>
      <c r="O130" s="110" t="str">
        <f t="shared" si="97"/>
        <v/>
      </c>
      <c r="P130" s="110" t="str">
        <f t="shared" si="98"/>
        <v/>
      </c>
      <c r="Q130" s="110" t="str">
        <f t="shared" si="99"/>
        <v/>
      </c>
      <c r="R130" s="110" t="str">
        <f t="shared" si="100"/>
        <v/>
      </c>
      <c r="S130" s="110" t="str">
        <f t="shared" si="101"/>
        <v/>
      </c>
      <c r="T130" s="110" t="str">
        <f t="shared" si="102"/>
        <v/>
      </c>
      <c r="U130" s="110" t="str">
        <f t="shared" si="103"/>
        <v/>
      </c>
      <c r="V130" s="110" t="str">
        <f t="shared" si="104"/>
        <v/>
      </c>
      <c r="W130" s="110" t="str">
        <f t="shared" si="105"/>
        <v/>
      </c>
      <c r="X130" s="110">
        <f t="shared" si="106"/>
        <v>15</v>
      </c>
      <c r="Y130" s="105" t="str">
        <f t="shared" si="107"/>
        <v/>
      </c>
      <c r="Z130" s="111" t="str">
        <f t="shared" si="108"/>
        <v/>
      </c>
      <c r="AA130" s="112">
        <f t="shared" si="109"/>
        <v>0</v>
      </c>
      <c r="AB130" s="102" t="str">
        <f t="shared" si="110"/>
        <v>VHitV</v>
      </c>
      <c r="AC130" s="28"/>
      <c r="AD130" s="14">
        <f t="shared" si="84"/>
        <v>10015956783</v>
      </c>
      <c r="AE130" s="22"/>
    </row>
    <row r="131" spans="1:31" s="23" customFormat="1" ht="15" customHeight="1" x14ac:dyDescent="0.3">
      <c r="A131" s="104"/>
      <c r="B131" s="104"/>
      <c r="C131" s="105"/>
      <c r="D131" s="106"/>
      <c r="E131" s="105">
        <v>2</v>
      </c>
      <c r="F131" s="107" t="s">
        <v>1417</v>
      </c>
      <c r="G131" s="108" t="str">
        <f t="shared" si="90"/>
        <v>LIPOWITZ Florian</v>
      </c>
      <c r="H131" s="109">
        <v>5</v>
      </c>
      <c r="I131" s="110" t="str">
        <f t="shared" si="91"/>
        <v/>
      </c>
      <c r="J131" s="110" t="str">
        <f t="shared" si="92"/>
        <v/>
      </c>
      <c r="K131" s="110" t="str">
        <f t="shared" si="93"/>
        <v/>
      </c>
      <c r="L131" s="110" t="str">
        <f t="shared" si="94"/>
        <v/>
      </c>
      <c r="M131" s="110" t="str">
        <f t="shared" si="95"/>
        <v/>
      </c>
      <c r="N131" s="110" t="str">
        <f t="shared" si="96"/>
        <v/>
      </c>
      <c r="O131" s="110" t="str">
        <f t="shared" si="97"/>
        <v/>
      </c>
      <c r="P131" s="110" t="str">
        <f t="shared" si="98"/>
        <v/>
      </c>
      <c r="Q131" s="110" t="str">
        <f t="shared" si="99"/>
        <v/>
      </c>
      <c r="R131" s="110" t="str">
        <f t="shared" si="100"/>
        <v/>
      </c>
      <c r="S131" s="110" t="str">
        <f t="shared" si="101"/>
        <v/>
      </c>
      <c r="T131" s="110" t="str">
        <f t="shared" si="102"/>
        <v/>
      </c>
      <c r="U131" s="110" t="str">
        <f t="shared" si="103"/>
        <v/>
      </c>
      <c r="V131" s="110" t="str">
        <f t="shared" si="104"/>
        <v/>
      </c>
      <c r="W131" s="110">
        <f t="shared" si="105"/>
        <v>5</v>
      </c>
      <c r="X131" s="110" t="str">
        <f t="shared" si="106"/>
        <v/>
      </c>
      <c r="Y131" s="105" t="str">
        <f t="shared" si="107"/>
        <v/>
      </c>
      <c r="Z131" s="111" t="str">
        <f t="shared" si="108"/>
        <v/>
      </c>
      <c r="AA131" s="112">
        <f t="shared" si="109"/>
        <v>0</v>
      </c>
      <c r="AB131" s="102" t="str">
        <f t="shared" si="110"/>
        <v>SD</v>
      </c>
      <c r="AC131" s="28"/>
      <c r="AD131" s="14">
        <f t="shared" si="84"/>
        <v>10098806507</v>
      </c>
      <c r="AE131" s="22"/>
    </row>
    <row r="132" spans="1:31" s="23" customFormat="1" ht="15" customHeight="1" x14ac:dyDescent="0.3">
      <c r="A132" s="104"/>
      <c r="B132" s="104"/>
      <c r="C132" s="105"/>
      <c r="D132" s="106"/>
      <c r="E132" s="105">
        <v>3</v>
      </c>
      <c r="F132" s="107" t="s">
        <v>1531</v>
      </c>
      <c r="G132" s="108" t="str">
        <f t="shared" si="90"/>
        <v>ARENSMAN Thymen</v>
      </c>
      <c r="H132" s="109">
        <v>4</v>
      </c>
      <c r="I132" s="110" t="str">
        <f t="shared" si="91"/>
        <v/>
      </c>
      <c r="J132" s="110" t="str">
        <f t="shared" si="92"/>
        <v/>
      </c>
      <c r="K132" s="110" t="str">
        <f t="shared" si="93"/>
        <v/>
      </c>
      <c r="L132" s="110">
        <f t="shared" si="94"/>
        <v>4</v>
      </c>
      <c r="M132" s="110" t="str">
        <f t="shared" si="95"/>
        <v/>
      </c>
      <c r="N132" s="110" t="str">
        <f t="shared" si="96"/>
        <v/>
      </c>
      <c r="O132" s="110" t="str">
        <f t="shared" si="97"/>
        <v/>
      </c>
      <c r="P132" s="110" t="str">
        <f t="shared" si="98"/>
        <v/>
      </c>
      <c r="Q132" s="110" t="str">
        <f t="shared" si="99"/>
        <v/>
      </c>
      <c r="R132" s="110" t="str">
        <f t="shared" si="100"/>
        <v/>
      </c>
      <c r="S132" s="110" t="str">
        <f t="shared" si="101"/>
        <v/>
      </c>
      <c r="T132" s="110" t="str">
        <f t="shared" si="102"/>
        <v/>
      </c>
      <c r="U132" s="110" t="str">
        <f t="shared" si="103"/>
        <v/>
      </c>
      <c r="V132" s="110" t="str">
        <f t="shared" si="104"/>
        <v/>
      </c>
      <c r="W132" s="110" t="str">
        <f t="shared" si="105"/>
        <v/>
      </c>
      <c r="X132" s="110" t="str">
        <f t="shared" si="106"/>
        <v/>
      </c>
      <c r="Y132" s="105" t="str">
        <f t="shared" si="107"/>
        <v/>
      </c>
      <c r="Z132" s="111" t="str">
        <f t="shared" si="108"/>
        <v/>
      </c>
      <c r="AA132" s="112">
        <f t="shared" si="109"/>
        <v>0</v>
      </c>
      <c r="AB132" s="102" t="str">
        <f t="shared" si="110"/>
        <v>ES</v>
      </c>
      <c r="AC132" s="28"/>
      <c r="AD132" s="14">
        <f t="shared" si="84"/>
        <v>10010948149</v>
      </c>
      <c r="AE132" s="22"/>
    </row>
    <row r="133" spans="1:31" s="23" customFormat="1" ht="15" customHeight="1" x14ac:dyDescent="0.3">
      <c r="A133" s="104"/>
      <c r="B133" s="104"/>
      <c r="C133" s="105"/>
      <c r="D133" s="106"/>
      <c r="E133" s="105">
        <v>4</v>
      </c>
      <c r="F133" s="107" t="s">
        <v>1847</v>
      </c>
      <c r="G133" s="108" t="str">
        <f t="shared" si="90"/>
        <v>SHEFFIELD Magnus</v>
      </c>
      <c r="H133" s="109">
        <v>3</v>
      </c>
      <c r="I133" s="110" t="str">
        <f t="shared" si="91"/>
        <v/>
      </c>
      <c r="J133" s="110" t="str">
        <f t="shared" si="92"/>
        <v/>
      </c>
      <c r="K133" s="110" t="str">
        <f t="shared" si="93"/>
        <v/>
      </c>
      <c r="L133" s="110" t="str">
        <f t="shared" si="94"/>
        <v/>
      </c>
      <c r="M133" s="110">
        <f t="shared" si="95"/>
        <v>3</v>
      </c>
      <c r="N133" s="110" t="str">
        <f t="shared" si="96"/>
        <v/>
      </c>
      <c r="O133" s="110" t="str">
        <f t="shared" si="97"/>
        <v/>
      </c>
      <c r="P133" s="110" t="str">
        <f t="shared" si="98"/>
        <v/>
      </c>
      <c r="Q133" s="110" t="str">
        <f t="shared" si="99"/>
        <v/>
      </c>
      <c r="R133" s="110" t="str">
        <f t="shared" si="100"/>
        <v/>
      </c>
      <c r="S133" s="110" t="str">
        <f t="shared" si="101"/>
        <v/>
      </c>
      <c r="T133" s="110" t="str">
        <f t="shared" si="102"/>
        <v/>
      </c>
      <c r="U133" s="110" t="str">
        <f t="shared" si="103"/>
        <v/>
      </c>
      <c r="V133" s="110" t="str">
        <f t="shared" si="104"/>
        <v/>
      </c>
      <c r="W133" s="110" t="str">
        <f t="shared" si="105"/>
        <v/>
      </c>
      <c r="X133" s="110" t="str">
        <f t="shared" si="106"/>
        <v/>
      </c>
      <c r="Y133" s="105" t="str">
        <f t="shared" si="107"/>
        <v/>
      </c>
      <c r="Z133" s="111" t="str">
        <f t="shared" si="108"/>
        <v/>
      </c>
      <c r="AA133" s="112">
        <f t="shared" si="109"/>
        <v>0</v>
      </c>
      <c r="AB133" s="102" t="str">
        <f t="shared" si="110"/>
        <v>FB</v>
      </c>
      <c r="AC133" s="28"/>
      <c r="AD133" s="14">
        <f t="shared" si="84"/>
        <v>10036143392</v>
      </c>
      <c r="AE133" s="22"/>
    </row>
    <row r="134" spans="1:31" s="23" customFormat="1" ht="15" customHeight="1" x14ac:dyDescent="0.3">
      <c r="A134" s="104"/>
      <c r="B134" s="104"/>
      <c r="C134" s="105"/>
      <c r="D134" s="106"/>
      <c r="E134" s="105">
        <v>5</v>
      </c>
      <c r="F134" s="107" t="s">
        <v>765</v>
      </c>
      <c r="G134" s="108" t="str">
        <f t="shared" si="90"/>
        <v>STORER Michael</v>
      </c>
      <c r="H134" s="109">
        <v>2</v>
      </c>
      <c r="I134" s="110" t="str">
        <f t="shared" si="91"/>
        <v/>
      </c>
      <c r="J134" s="110" t="str">
        <f t="shared" si="92"/>
        <v/>
      </c>
      <c r="K134" s="110" t="str">
        <f t="shared" si="93"/>
        <v/>
      </c>
      <c r="L134" s="110" t="str">
        <f t="shared" si="94"/>
        <v/>
      </c>
      <c r="M134" s="110" t="str">
        <f t="shared" si="95"/>
        <v/>
      </c>
      <c r="N134" s="110" t="str">
        <f t="shared" si="96"/>
        <v/>
      </c>
      <c r="O134" s="110" t="str">
        <f t="shared" si="97"/>
        <v/>
      </c>
      <c r="P134" s="110" t="str">
        <f t="shared" si="98"/>
        <v/>
      </c>
      <c r="Q134" s="110" t="str">
        <f t="shared" si="99"/>
        <v/>
      </c>
      <c r="R134" s="110" t="str">
        <f t="shared" si="100"/>
        <v/>
      </c>
      <c r="S134" s="110" t="str">
        <f t="shared" si="101"/>
        <v/>
      </c>
      <c r="T134" s="110">
        <f t="shared" si="102"/>
        <v>2</v>
      </c>
      <c r="U134" s="110" t="str">
        <f t="shared" si="103"/>
        <v/>
      </c>
      <c r="V134" s="110" t="str">
        <f t="shared" si="104"/>
        <v/>
      </c>
      <c r="W134" s="110" t="str">
        <f t="shared" si="105"/>
        <v/>
      </c>
      <c r="X134" s="110" t="str">
        <f t="shared" si="106"/>
        <v/>
      </c>
      <c r="Y134" s="105" t="str">
        <f t="shared" si="107"/>
        <v/>
      </c>
      <c r="Z134" s="111" t="str">
        <f t="shared" si="108"/>
        <v/>
      </c>
      <c r="AA134" s="112">
        <f t="shared" si="109"/>
        <v>0</v>
      </c>
      <c r="AB134" s="102" t="str">
        <f t="shared" si="110"/>
        <v>NB</v>
      </c>
      <c r="AC134" s="28"/>
      <c r="AD134" s="14">
        <f t="shared" si="84"/>
        <v>10010203572</v>
      </c>
      <c r="AE134" s="22"/>
    </row>
    <row r="135" spans="1:31" s="23" customFormat="1" ht="15" customHeight="1" x14ac:dyDescent="0.3">
      <c r="A135" s="104"/>
      <c r="B135" s="104"/>
      <c r="C135" s="105"/>
      <c r="D135" s="106"/>
      <c r="E135" s="105">
        <v>6</v>
      </c>
      <c r="F135" s="107" t="s">
        <v>789</v>
      </c>
      <c r="G135" s="108" t="str">
        <f t="shared" si="90"/>
        <v>ALMEIDA João Pedro Gonçalves</v>
      </c>
      <c r="H135" s="269">
        <v>2</v>
      </c>
      <c r="I135" s="110" t="str">
        <f t="shared" si="91"/>
        <v/>
      </c>
      <c r="J135" s="110" t="str">
        <f t="shared" si="92"/>
        <v/>
      </c>
      <c r="K135" s="110" t="str">
        <f t="shared" si="93"/>
        <v/>
      </c>
      <c r="L135" s="110" t="str">
        <f t="shared" si="94"/>
        <v/>
      </c>
      <c r="M135" s="110" t="str">
        <f t="shared" si="95"/>
        <v/>
      </c>
      <c r="N135" s="110" t="str">
        <f t="shared" si="96"/>
        <v/>
      </c>
      <c r="O135" s="110" t="str">
        <f t="shared" si="97"/>
        <v/>
      </c>
      <c r="P135" s="110" t="str">
        <f t="shared" si="98"/>
        <v/>
      </c>
      <c r="Q135" s="110">
        <f t="shared" si="99"/>
        <v>2</v>
      </c>
      <c r="R135" s="110" t="str">
        <f t="shared" si="100"/>
        <v/>
      </c>
      <c r="S135" s="110" t="str">
        <f t="shared" si="101"/>
        <v/>
      </c>
      <c r="T135" s="110" t="str">
        <f t="shared" si="102"/>
        <v/>
      </c>
      <c r="U135" s="110" t="str">
        <f t="shared" si="103"/>
        <v/>
      </c>
      <c r="V135" s="110" t="str">
        <f t="shared" si="104"/>
        <v/>
      </c>
      <c r="W135" s="110" t="str">
        <f t="shared" si="105"/>
        <v/>
      </c>
      <c r="X135" s="110" t="str">
        <f t="shared" si="106"/>
        <v/>
      </c>
      <c r="Y135" s="105" t="str">
        <f t="shared" si="107"/>
        <v/>
      </c>
      <c r="Z135" s="111" t="str">
        <f t="shared" si="108"/>
        <v/>
      </c>
      <c r="AA135" s="112">
        <f t="shared" si="109"/>
        <v>0</v>
      </c>
      <c r="AB135" s="102" t="str">
        <f t="shared" si="110"/>
        <v>L&amp;D</v>
      </c>
      <c r="AC135" s="28"/>
      <c r="AD135" s="14">
        <f t="shared" si="84"/>
        <v>10010784057</v>
      </c>
      <c r="AE135" s="22"/>
    </row>
    <row r="136" spans="1:31" s="23" customFormat="1" ht="15" customHeight="1" x14ac:dyDescent="0.3">
      <c r="A136" s="104"/>
      <c r="B136" s="104"/>
      <c r="C136" s="105"/>
      <c r="D136" s="106"/>
      <c r="E136" s="105">
        <v>7</v>
      </c>
      <c r="F136" s="107" t="s">
        <v>1597</v>
      </c>
      <c r="G136" s="108" t="str">
        <f t="shared" si="90"/>
        <v>CHAMPOUSSIN Clément</v>
      </c>
      <c r="H136" s="109">
        <v>1</v>
      </c>
      <c r="I136" s="110" t="str">
        <f t="shared" si="91"/>
        <v/>
      </c>
      <c r="J136" s="110" t="str">
        <f t="shared" si="92"/>
        <v/>
      </c>
      <c r="K136" s="110" t="str">
        <f t="shared" si="93"/>
        <v/>
      </c>
      <c r="L136" s="110" t="str">
        <f t="shared" si="94"/>
        <v/>
      </c>
      <c r="M136" s="110" t="str">
        <f t="shared" si="95"/>
        <v/>
      </c>
      <c r="N136" s="110" t="str">
        <f t="shared" si="96"/>
        <v/>
      </c>
      <c r="O136" s="110" t="str">
        <f t="shared" si="97"/>
        <v/>
      </c>
      <c r="P136" s="110" t="str">
        <f t="shared" si="98"/>
        <v/>
      </c>
      <c r="Q136" s="110" t="str">
        <f t="shared" si="99"/>
        <v/>
      </c>
      <c r="R136" s="110">
        <f t="shared" si="100"/>
        <v>1</v>
      </c>
      <c r="S136" s="110" t="str">
        <f t="shared" si="101"/>
        <v/>
      </c>
      <c r="T136" s="110" t="str">
        <f t="shared" si="102"/>
        <v/>
      </c>
      <c r="U136" s="110" t="str">
        <f t="shared" si="103"/>
        <v/>
      </c>
      <c r="V136" s="110" t="str">
        <f t="shared" si="104"/>
        <v/>
      </c>
      <c r="W136" s="110" t="str">
        <f t="shared" si="105"/>
        <v/>
      </c>
      <c r="X136" s="110" t="str">
        <f t="shared" si="106"/>
        <v/>
      </c>
      <c r="Y136" s="105" t="str">
        <f t="shared" si="107"/>
        <v/>
      </c>
      <c r="Z136" s="111" t="str">
        <f t="shared" si="108"/>
        <v/>
      </c>
      <c r="AA136" s="112">
        <f t="shared" si="109"/>
        <v>0</v>
      </c>
      <c r="AB136" s="102" t="str">
        <f t="shared" si="110"/>
        <v>MB</v>
      </c>
      <c r="AC136" s="28"/>
      <c r="AD136" s="14">
        <f t="shared" si="84"/>
        <v>10009832346</v>
      </c>
      <c r="AE136" s="22"/>
    </row>
    <row r="137" spans="1:31" s="23" customFormat="1" ht="15" customHeight="1" x14ac:dyDescent="0.3">
      <c r="A137" s="104"/>
      <c r="B137" s="104"/>
      <c r="C137" s="105"/>
      <c r="D137" s="106"/>
      <c r="E137" s="105">
        <v>8</v>
      </c>
      <c r="F137" s="107" t="s">
        <v>1031</v>
      </c>
      <c r="G137" s="108" t="str">
        <f t="shared" si="90"/>
        <v>TEJADA CANACUE Harold Alfonso</v>
      </c>
      <c r="H137" s="269">
        <v>1</v>
      </c>
      <c r="I137" s="110" t="str">
        <f t="shared" si="91"/>
        <v/>
      </c>
      <c r="J137" s="110" t="str">
        <f t="shared" si="92"/>
        <v/>
      </c>
      <c r="K137" s="110" t="str">
        <f t="shared" si="93"/>
        <v/>
      </c>
      <c r="L137" s="110" t="str">
        <f t="shared" si="94"/>
        <v/>
      </c>
      <c r="M137" s="110" t="str">
        <f t="shared" si="95"/>
        <v/>
      </c>
      <c r="N137" s="110" t="str">
        <f t="shared" si="96"/>
        <v/>
      </c>
      <c r="O137" s="110" t="str">
        <f t="shared" si="97"/>
        <v/>
      </c>
      <c r="P137" s="110" t="str">
        <f t="shared" si="98"/>
        <v/>
      </c>
      <c r="Q137" s="110" t="str">
        <f t="shared" si="99"/>
        <v/>
      </c>
      <c r="R137" s="110" t="str">
        <f t="shared" si="100"/>
        <v/>
      </c>
      <c r="S137" s="110" t="str">
        <f t="shared" si="101"/>
        <v/>
      </c>
      <c r="T137" s="110" t="str">
        <f t="shared" si="102"/>
        <v/>
      </c>
      <c r="U137" s="110" t="str">
        <f t="shared" si="103"/>
        <v/>
      </c>
      <c r="V137" s="110" t="str">
        <f t="shared" si="104"/>
        <v/>
      </c>
      <c r="W137" s="110" t="str">
        <f t="shared" si="105"/>
        <v/>
      </c>
      <c r="X137" s="110" t="str">
        <f t="shared" si="106"/>
        <v/>
      </c>
      <c r="Y137" s="105" t="str">
        <f t="shared" si="107"/>
        <v/>
      </c>
      <c r="Z137" s="111">
        <f t="shared" si="108"/>
        <v>1</v>
      </c>
      <c r="AA137" s="112">
        <f t="shared" si="109"/>
        <v>0</v>
      </c>
      <c r="AB137" s="102">
        <f t="shared" si="110"/>
        <v>0</v>
      </c>
      <c r="AC137" s="28"/>
      <c r="AD137" s="14">
        <f t="shared" si="84"/>
        <v>10010179324</v>
      </c>
      <c r="AE137" s="22"/>
    </row>
    <row r="138" spans="1:31" s="23" customFormat="1" ht="15" customHeight="1" x14ac:dyDescent="0.3">
      <c r="A138" s="104"/>
      <c r="B138" s="104"/>
      <c r="C138" s="105"/>
      <c r="D138" s="106"/>
      <c r="E138" s="105">
        <v>9</v>
      </c>
      <c r="F138" s="107" t="s">
        <v>815</v>
      </c>
      <c r="G138" s="108" t="str">
        <f t="shared" si="90"/>
        <v>FOSS Tobias Svendsen</v>
      </c>
      <c r="H138" s="269">
        <v>1</v>
      </c>
      <c r="I138" s="110" t="str">
        <f t="shared" si="91"/>
        <v/>
      </c>
      <c r="J138" s="110" t="str">
        <f t="shared" si="92"/>
        <v/>
      </c>
      <c r="K138" s="110" t="str">
        <f t="shared" si="93"/>
        <v/>
      </c>
      <c r="L138" s="110" t="str">
        <f t="shared" si="94"/>
        <v/>
      </c>
      <c r="M138" s="110">
        <f t="shared" si="95"/>
        <v>1</v>
      </c>
      <c r="N138" s="110" t="str">
        <f t="shared" si="96"/>
        <v/>
      </c>
      <c r="O138" s="110" t="str">
        <f t="shared" si="97"/>
        <v/>
      </c>
      <c r="P138" s="110" t="str">
        <f t="shared" si="98"/>
        <v/>
      </c>
      <c r="Q138" s="110" t="str">
        <f t="shared" si="99"/>
        <v/>
      </c>
      <c r="R138" s="110" t="str">
        <f t="shared" si="100"/>
        <v/>
      </c>
      <c r="S138" s="110" t="str">
        <f t="shared" si="101"/>
        <v/>
      </c>
      <c r="T138" s="110" t="str">
        <f t="shared" si="102"/>
        <v/>
      </c>
      <c r="U138" s="110" t="str">
        <f t="shared" si="103"/>
        <v/>
      </c>
      <c r="V138" s="110" t="str">
        <f t="shared" si="104"/>
        <v/>
      </c>
      <c r="W138" s="110" t="str">
        <f t="shared" si="105"/>
        <v/>
      </c>
      <c r="X138" s="110" t="str">
        <f t="shared" si="106"/>
        <v/>
      </c>
      <c r="Y138" s="105" t="str">
        <f t="shared" si="107"/>
        <v/>
      </c>
      <c r="Z138" s="111" t="str">
        <f t="shared" si="108"/>
        <v/>
      </c>
      <c r="AA138" s="112">
        <f t="shared" si="109"/>
        <v>0</v>
      </c>
      <c r="AB138" s="102" t="str">
        <f t="shared" si="110"/>
        <v>FB</v>
      </c>
      <c r="AC138" s="28"/>
      <c r="AD138" s="14">
        <f t="shared" si="84"/>
        <v>10011133661</v>
      </c>
      <c r="AE138" s="22"/>
    </row>
    <row r="139" spans="1:31" s="23" customFormat="1" ht="15" customHeight="1" x14ac:dyDescent="0.3">
      <c r="A139" s="270"/>
      <c r="B139" s="270"/>
      <c r="C139" s="271"/>
      <c r="D139" s="272"/>
      <c r="E139" s="270">
        <v>10</v>
      </c>
      <c r="F139" s="273" t="s">
        <v>1242</v>
      </c>
      <c r="G139" s="274" t="str">
        <f t="shared" si="90"/>
        <v>VAN WILDER Ilan</v>
      </c>
      <c r="H139" s="275">
        <v>1</v>
      </c>
      <c r="I139" s="276" t="str">
        <f t="shared" si="91"/>
        <v/>
      </c>
      <c r="J139" s="276" t="str">
        <f t="shared" si="92"/>
        <v/>
      </c>
      <c r="K139" s="276">
        <f t="shared" si="93"/>
        <v>1</v>
      </c>
      <c r="L139" s="276" t="str">
        <f t="shared" si="94"/>
        <v/>
      </c>
      <c r="M139" s="276" t="str">
        <f t="shared" si="95"/>
        <v/>
      </c>
      <c r="N139" s="276" t="str">
        <f t="shared" si="96"/>
        <v/>
      </c>
      <c r="O139" s="276" t="str">
        <f t="shared" si="97"/>
        <v/>
      </c>
      <c r="P139" s="276" t="str">
        <f t="shared" si="98"/>
        <v/>
      </c>
      <c r="Q139" s="276" t="str">
        <f t="shared" si="99"/>
        <v/>
      </c>
      <c r="R139" s="276" t="str">
        <f t="shared" si="100"/>
        <v/>
      </c>
      <c r="S139" s="276" t="str">
        <f t="shared" si="101"/>
        <v/>
      </c>
      <c r="T139" s="276" t="str">
        <f t="shared" si="102"/>
        <v/>
      </c>
      <c r="U139" s="276" t="str">
        <f t="shared" si="103"/>
        <v/>
      </c>
      <c r="V139" s="276" t="str">
        <f t="shared" si="104"/>
        <v/>
      </c>
      <c r="W139" s="276" t="str">
        <f t="shared" si="105"/>
        <v/>
      </c>
      <c r="X139" s="276" t="str">
        <f t="shared" si="106"/>
        <v/>
      </c>
      <c r="Y139" s="271" t="str">
        <f t="shared" si="107"/>
        <v/>
      </c>
      <c r="Z139" s="277" t="str">
        <f t="shared" si="108"/>
        <v/>
      </c>
      <c r="AA139" s="278">
        <f t="shared" si="109"/>
        <v>0</v>
      </c>
      <c r="AB139" s="102" t="str">
        <f t="shared" si="110"/>
        <v>EB</v>
      </c>
      <c r="AC139" s="28"/>
      <c r="AD139" s="14">
        <f t="shared" si="84"/>
        <v>10016504128</v>
      </c>
      <c r="AE139" s="22"/>
    </row>
    <row r="140" spans="1:31" s="23" customFormat="1" ht="20.100000000000001" customHeight="1" x14ac:dyDescent="0.3">
      <c r="A140" s="104"/>
      <c r="B140" s="104" t="s">
        <v>26</v>
      </c>
      <c r="C140" s="105" t="s">
        <v>108</v>
      </c>
      <c r="D140" s="106" t="s">
        <v>53</v>
      </c>
      <c r="E140" s="105">
        <v>1</v>
      </c>
      <c r="F140" s="107" t="s">
        <v>1538</v>
      </c>
      <c r="G140" s="108" t="str">
        <f t="shared" si="90"/>
        <v>AYUSO PESQUERA Juan</v>
      </c>
      <c r="H140" s="109">
        <v>15</v>
      </c>
      <c r="I140" s="110">
        <f t="shared" si="91"/>
        <v>15</v>
      </c>
      <c r="J140" s="110" t="str">
        <f t="shared" si="92"/>
        <v/>
      </c>
      <c r="K140" s="110" t="str">
        <f t="shared" si="93"/>
        <v/>
      </c>
      <c r="L140" s="110" t="str">
        <f t="shared" si="94"/>
        <v/>
      </c>
      <c r="M140" s="110" t="str">
        <f t="shared" si="95"/>
        <v/>
      </c>
      <c r="N140" s="110" t="str">
        <f t="shared" si="96"/>
        <v/>
      </c>
      <c r="O140" s="110" t="str">
        <f t="shared" si="97"/>
        <v/>
      </c>
      <c r="P140" s="110" t="str">
        <f t="shared" si="98"/>
        <v/>
      </c>
      <c r="Q140" s="110" t="str">
        <f t="shared" si="99"/>
        <v/>
      </c>
      <c r="R140" s="110" t="str">
        <f t="shared" si="100"/>
        <v/>
      </c>
      <c r="S140" s="110" t="str">
        <f t="shared" si="101"/>
        <v/>
      </c>
      <c r="T140" s="110" t="str">
        <f t="shared" si="102"/>
        <v/>
      </c>
      <c r="U140" s="110" t="str">
        <f t="shared" si="103"/>
        <v/>
      </c>
      <c r="V140" s="110" t="str">
        <f t="shared" si="104"/>
        <v/>
      </c>
      <c r="W140" s="110" t="str">
        <f t="shared" si="105"/>
        <v/>
      </c>
      <c r="X140" s="110" t="str">
        <f t="shared" si="106"/>
        <v/>
      </c>
      <c r="Y140" s="105" t="str">
        <f t="shared" si="107"/>
        <v/>
      </c>
      <c r="Z140" s="111" t="str">
        <f t="shared" si="108"/>
        <v/>
      </c>
      <c r="AA140" s="112">
        <f t="shared" si="109"/>
        <v>0</v>
      </c>
      <c r="AB140" s="102" t="str">
        <f t="shared" si="110"/>
        <v>AG</v>
      </c>
      <c r="AC140" s="28"/>
      <c r="AD140" s="14">
        <f t="shared" si="84"/>
        <v>10041514162</v>
      </c>
      <c r="AE140" s="22"/>
    </row>
    <row r="141" spans="1:31" s="23" customFormat="1" ht="15" customHeight="1" x14ac:dyDescent="0.3">
      <c r="A141" s="104"/>
      <c r="B141" s="104"/>
      <c r="C141" s="105"/>
      <c r="D141" s="106"/>
      <c r="E141" s="105">
        <v>2</v>
      </c>
      <c r="F141" s="107" t="s">
        <v>644</v>
      </c>
      <c r="G141" s="108" t="str">
        <f t="shared" si="90"/>
        <v>GANNA Filippo</v>
      </c>
      <c r="H141" s="109">
        <v>5</v>
      </c>
      <c r="I141" s="110" t="str">
        <f t="shared" si="91"/>
        <v/>
      </c>
      <c r="J141" s="110" t="str">
        <f t="shared" si="92"/>
        <v/>
      </c>
      <c r="K141" s="110" t="str">
        <f t="shared" si="93"/>
        <v/>
      </c>
      <c r="L141" s="110" t="str">
        <f t="shared" si="94"/>
        <v/>
      </c>
      <c r="M141" s="110" t="str">
        <f t="shared" si="95"/>
        <v/>
      </c>
      <c r="N141" s="110">
        <f t="shared" si="96"/>
        <v>5</v>
      </c>
      <c r="O141" s="110" t="str">
        <f t="shared" si="97"/>
        <v/>
      </c>
      <c r="P141" s="110" t="str">
        <f t="shared" si="98"/>
        <v/>
      </c>
      <c r="Q141" s="110" t="str">
        <f t="shared" si="99"/>
        <v/>
      </c>
      <c r="R141" s="110" t="str">
        <f t="shared" si="100"/>
        <v/>
      </c>
      <c r="S141" s="110" t="str">
        <f t="shared" si="101"/>
        <v/>
      </c>
      <c r="T141" s="110" t="str">
        <f t="shared" si="102"/>
        <v/>
      </c>
      <c r="U141" s="110" t="str">
        <f t="shared" si="103"/>
        <v/>
      </c>
      <c r="V141" s="110" t="str">
        <f t="shared" si="104"/>
        <v/>
      </c>
      <c r="W141" s="110" t="str">
        <f t="shared" si="105"/>
        <v/>
      </c>
      <c r="X141" s="110" t="str">
        <f t="shared" si="106"/>
        <v/>
      </c>
      <c r="Y141" s="105" t="str">
        <f t="shared" si="107"/>
        <v/>
      </c>
      <c r="Z141" s="111" t="str">
        <f t="shared" si="108"/>
        <v/>
      </c>
      <c r="AA141" s="112">
        <f t="shared" si="109"/>
        <v>0</v>
      </c>
      <c r="AB141" s="102" t="str">
        <f t="shared" si="110"/>
        <v>F&amp;I</v>
      </c>
      <c r="AC141" s="28"/>
      <c r="AD141" s="14">
        <f t="shared" ref="AD141:AD160" si="111">IF(G141&lt;&gt;"",VLOOKUP($G141,_UCI3,2,0),"")</f>
        <v>10009164056</v>
      </c>
      <c r="AE141" s="22"/>
    </row>
    <row r="142" spans="1:31" s="23" customFormat="1" ht="15" customHeight="1" x14ac:dyDescent="0.3">
      <c r="A142" s="104"/>
      <c r="B142" s="104"/>
      <c r="C142" s="105"/>
      <c r="D142" s="106"/>
      <c r="E142" s="105">
        <v>3</v>
      </c>
      <c r="F142" s="107" t="s">
        <v>1468</v>
      </c>
      <c r="G142" s="108" t="str">
        <f t="shared" si="90"/>
        <v>TIBERI Antonio</v>
      </c>
      <c r="H142" s="109">
        <v>4</v>
      </c>
      <c r="I142" s="110" t="str">
        <f t="shared" si="91"/>
        <v/>
      </c>
      <c r="J142" s="110" t="str">
        <f t="shared" si="92"/>
        <v/>
      </c>
      <c r="K142" s="110" t="str">
        <f t="shared" si="93"/>
        <v/>
      </c>
      <c r="L142" s="110" t="str">
        <f t="shared" si="94"/>
        <v/>
      </c>
      <c r="M142" s="110" t="str">
        <f t="shared" si="95"/>
        <v/>
      </c>
      <c r="N142" s="110">
        <f t="shared" si="96"/>
        <v>4</v>
      </c>
      <c r="O142" s="110" t="str">
        <f t="shared" si="97"/>
        <v/>
      </c>
      <c r="P142" s="110" t="str">
        <f t="shared" si="98"/>
        <v/>
      </c>
      <c r="Q142" s="110" t="str">
        <f t="shared" si="99"/>
        <v/>
      </c>
      <c r="R142" s="110" t="str">
        <f t="shared" si="100"/>
        <v/>
      </c>
      <c r="S142" s="110" t="str">
        <f t="shared" si="101"/>
        <v/>
      </c>
      <c r="T142" s="110" t="str">
        <f t="shared" si="102"/>
        <v/>
      </c>
      <c r="U142" s="110" t="str">
        <f t="shared" si="103"/>
        <v/>
      </c>
      <c r="V142" s="110" t="str">
        <f t="shared" si="104"/>
        <v/>
      </c>
      <c r="W142" s="110" t="str">
        <f t="shared" si="105"/>
        <v/>
      </c>
      <c r="X142" s="110" t="str">
        <f t="shared" si="106"/>
        <v/>
      </c>
      <c r="Y142" s="105" t="str">
        <f t="shared" si="107"/>
        <v/>
      </c>
      <c r="Z142" s="111" t="str">
        <f t="shared" si="108"/>
        <v/>
      </c>
      <c r="AA142" s="112">
        <f t="shared" si="109"/>
        <v>0</v>
      </c>
      <c r="AB142" s="102" t="str">
        <f t="shared" si="110"/>
        <v>F&amp;I</v>
      </c>
      <c r="AC142" s="28"/>
      <c r="AD142" s="14">
        <f t="shared" si="111"/>
        <v>10030804049</v>
      </c>
      <c r="AE142" s="22"/>
    </row>
    <row r="143" spans="1:31" s="23" customFormat="1" ht="15" customHeight="1" x14ac:dyDescent="0.3">
      <c r="A143" s="104"/>
      <c r="B143" s="104"/>
      <c r="C143" s="105"/>
      <c r="D143" s="106"/>
      <c r="E143" s="105">
        <v>4</v>
      </c>
      <c r="F143" s="107" t="s">
        <v>6400</v>
      </c>
      <c r="G143" s="108" t="str">
        <f t="shared" si="90"/>
        <v>GEE Derek James</v>
      </c>
      <c r="H143" s="109">
        <v>3</v>
      </c>
      <c r="I143" s="110" t="str">
        <f t="shared" si="91"/>
        <v/>
      </c>
      <c r="J143" s="110" t="str">
        <f t="shared" si="92"/>
        <v/>
      </c>
      <c r="K143" s="110" t="str">
        <f t="shared" si="93"/>
        <v/>
      </c>
      <c r="L143" s="110" t="str">
        <f t="shared" si="94"/>
        <v/>
      </c>
      <c r="M143" s="110" t="str">
        <f t="shared" si="95"/>
        <v/>
      </c>
      <c r="N143" s="110" t="str">
        <f t="shared" si="96"/>
        <v/>
      </c>
      <c r="O143" s="110" t="str">
        <f t="shared" si="97"/>
        <v/>
      </c>
      <c r="P143" s="110" t="str">
        <f t="shared" si="98"/>
        <v/>
      </c>
      <c r="Q143" s="110" t="str">
        <f t="shared" si="99"/>
        <v/>
      </c>
      <c r="R143" s="110" t="str">
        <f t="shared" si="100"/>
        <v/>
      </c>
      <c r="S143" s="110" t="str">
        <f t="shared" si="101"/>
        <v/>
      </c>
      <c r="T143" s="110" t="str">
        <f t="shared" si="102"/>
        <v/>
      </c>
      <c r="U143" s="110" t="str">
        <f t="shared" si="103"/>
        <v/>
      </c>
      <c r="V143" s="110" t="str">
        <f t="shared" si="104"/>
        <v/>
      </c>
      <c r="W143" s="110">
        <f t="shared" si="105"/>
        <v>3</v>
      </c>
      <c r="X143" s="110" t="str">
        <f t="shared" si="106"/>
        <v/>
      </c>
      <c r="Y143" s="105" t="str">
        <f t="shared" si="107"/>
        <v/>
      </c>
      <c r="Z143" s="111" t="str">
        <f t="shared" si="108"/>
        <v/>
      </c>
      <c r="AA143" s="112">
        <f t="shared" si="109"/>
        <v>0</v>
      </c>
      <c r="AB143" s="102" t="str">
        <f t="shared" si="110"/>
        <v>SD</v>
      </c>
      <c r="AC143" s="28"/>
      <c r="AD143" s="14">
        <f t="shared" si="111"/>
        <v>10011114867</v>
      </c>
      <c r="AE143" s="22"/>
    </row>
    <row r="144" spans="1:31" s="23" customFormat="1" ht="15" customHeight="1" x14ac:dyDescent="0.3">
      <c r="A144" s="104"/>
      <c r="B144" s="104"/>
      <c r="C144" s="105"/>
      <c r="D144" s="106"/>
      <c r="E144" s="105">
        <v>5</v>
      </c>
      <c r="F144" s="107" t="s">
        <v>767</v>
      </c>
      <c r="G144" s="108" t="str">
        <f t="shared" si="90"/>
        <v>HINDLEY Jai</v>
      </c>
      <c r="H144" s="109">
        <v>2</v>
      </c>
      <c r="I144" s="110">
        <f t="shared" si="91"/>
        <v>2</v>
      </c>
      <c r="J144" s="110" t="str">
        <f t="shared" si="92"/>
        <v/>
      </c>
      <c r="K144" s="110" t="str">
        <f t="shared" si="93"/>
        <v/>
      </c>
      <c r="L144" s="110" t="str">
        <f t="shared" si="94"/>
        <v/>
      </c>
      <c r="M144" s="110" t="str">
        <f t="shared" si="95"/>
        <v/>
      </c>
      <c r="N144" s="110" t="str">
        <f t="shared" si="96"/>
        <v/>
      </c>
      <c r="O144" s="110" t="str">
        <f t="shared" si="97"/>
        <v/>
      </c>
      <c r="P144" s="110" t="str">
        <f t="shared" si="98"/>
        <v/>
      </c>
      <c r="Q144" s="110" t="str">
        <f t="shared" si="99"/>
        <v/>
      </c>
      <c r="R144" s="110" t="str">
        <f t="shared" si="100"/>
        <v/>
      </c>
      <c r="S144" s="110" t="str">
        <f t="shared" si="101"/>
        <v/>
      </c>
      <c r="T144" s="110" t="str">
        <f t="shared" si="102"/>
        <v/>
      </c>
      <c r="U144" s="110" t="str">
        <f t="shared" si="103"/>
        <v/>
      </c>
      <c r="V144" s="110" t="str">
        <f t="shared" si="104"/>
        <v/>
      </c>
      <c r="W144" s="110" t="str">
        <f t="shared" si="105"/>
        <v/>
      </c>
      <c r="X144" s="110" t="str">
        <f t="shared" si="106"/>
        <v/>
      </c>
      <c r="Y144" s="105" t="str">
        <f t="shared" si="107"/>
        <v/>
      </c>
      <c r="Z144" s="111" t="str">
        <f t="shared" si="108"/>
        <v/>
      </c>
      <c r="AA144" s="112">
        <f t="shared" si="109"/>
        <v>0</v>
      </c>
      <c r="AB144" s="102" t="str">
        <f t="shared" si="110"/>
        <v>AG</v>
      </c>
      <c r="AC144" s="28"/>
      <c r="AD144" s="14">
        <f t="shared" si="111"/>
        <v>10010982909</v>
      </c>
      <c r="AE144" s="22"/>
    </row>
    <row r="145" spans="1:31" s="23" customFormat="1" ht="15" customHeight="1" x14ac:dyDescent="0.3">
      <c r="A145" s="104"/>
      <c r="B145" s="104"/>
      <c r="C145" s="105"/>
      <c r="D145" s="106"/>
      <c r="E145" s="105">
        <v>6</v>
      </c>
      <c r="F145" s="107" t="s">
        <v>2206</v>
      </c>
      <c r="G145" s="108" t="str">
        <f t="shared" si="90"/>
        <v>PIDCOCK Tom</v>
      </c>
      <c r="H145" s="269">
        <v>2</v>
      </c>
      <c r="I145" s="110" t="str">
        <f t="shared" si="91"/>
        <v/>
      </c>
      <c r="J145" s="110" t="str">
        <f t="shared" si="92"/>
        <v/>
      </c>
      <c r="K145" s="110" t="str">
        <f t="shared" si="93"/>
        <v/>
      </c>
      <c r="L145" s="110" t="str">
        <f t="shared" si="94"/>
        <v/>
      </c>
      <c r="M145" s="110" t="str">
        <f t="shared" si="95"/>
        <v/>
      </c>
      <c r="N145" s="110">
        <f t="shared" si="96"/>
        <v>2</v>
      </c>
      <c r="O145" s="110" t="str">
        <f t="shared" si="97"/>
        <v/>
      </c>
      <c r="P145" s="110" t="str">
        <f t="shared" si="98"/>
        <v/>
      </c>
      <c r="Q145" s="110" t="str">
        <f t="shared" si="99"/>
        <v/>
      </c>
      <c r="R145" s="110" t="str">
        <f t="shared" si="100"/>
        <v/>
      </c>
      <c r="S145" s="110" t="str">
        <f t="shared" si="101"/>
        <v/>
      </c>
      <c r="T145" s="110" t="str">
        <f t="shared" si="102"/>
        <v/>
      </c>
      <c r="U145" s="110" t="str">
        <f t="shared" si="103"/>
        <v/>
      </c>
      <c r="V145" s="110" t="str">
        <f t="shared" si="104"/>
        <v/>
      </c>
      <c r="W145" s="110" t="str">
        <f t="shared" si="105"/>
        <v/>
      </c>
      <c r="X145" s="110" t="str">
        <f t="shared" si="106"/>
        <v/>
      </c>
      <c r="Y145" s="105" t="str">
        <f t="shared" si="107"/>
        <v/>
      </c>
      <c r="Z145" s="111" t="str">
        <f t="shared" si="108"/>
        <v/>
      </c>
      <c r="AA145" s="112">
        <f t="shared" si="109"/>
        <v>0</v>
      </c>
      <c r="AB145" s="102" t="str">
        <f t="shared" si="110"/>
        <v>F&amp;I</v>
      </c>
      <c r="AC145" s="28"/>
      <c r="AD145" s="14">
        <f t="shared" si="111"/>
        <v>10010977552</v>
      </c>
      <c r="AE145" s="22"/>
    </row>
    <row r="146" spans="1:31" s="23" customFormat="1" ht="15" customHeight="1" x14ac:dyDescent="0.3">
      <c r="A146" s="104"/>
      <c r="B146" s="104"/>
      <c r="C146" s="105"/>
      <c r="D146" s="106"/>
      <c r="E146" s="105">
        <v>7</v>
      </c>
      <c r="F146" s="107" t="s">
        <v>254</v>
      </c>
      <c r="G146" s="108" t="str">
        <f t="shared" si="90"/>
        <v>LANDA MEANA Mikel</v>
      </c>
      <c r="H146" s="109">
        <v>1</v>
      </c>
      <c r="I146" s="110" t="str">
        <f t="shared" si="91"/>
        <v/>
      </c>
      <c r="J146" s="110" t="str">
        <f t="shared" si="92"/>
        <v/>
      </c>
      <c r="K146" s="110" t="str">
        <f t="shared" si="93"/>
        <v/>
      </c>
      <c r="L146" s="110" t="str">
        <f t="shared" si="94"/>
        <v/>
      </c>
      <c r="M146" s="110" t="str">
        <f t="shared" si="95"/>
        <v/>
      </c>
      <c r="N146" s="110" t="str">
        <f t="shared" si="96"/>
        <v/>
      </c>
      <c r="O146" s="110" t="str">
        <f t="shared" si="97"/>
        <v/>
      </c>
      <c r="P146" s="110" t="str">
        <f t="shared" si="98"/>
        <v/>
      </c>
      <c r="Q146" s="110" t="str">
        <f t="shared" si="99"/>
        <v/>
      </c>
      <c r="R146" s="110" t="str">
        <f t="shared" si="100"/>
        <v/>
      </c>
      <c r="S146" s="110" t="str">
        <f t="shared" si="101"/>
        <v/>
      </c>
      <c r="T146" s="110" t="str">
        <f t="shared" si="102"/>
        <v/>
      </c>
      <c r="U146" s="110">
        <f t="shared" si="103"/>
        <v>1</v>
      </c>
      <c r="V146" s="110" t="str">
        <f t="shared" si="104"/>
        <v/>
      </c>
      <c r="W146" s="110" t="str">
        <f t="shared" si="105"/>
        <v/>
      </c>
      <c r="X146" s="110" t="str">
        <f t="shared" si="106"/>
        <v/>
      </c>
      <c r="Y146" s="105" t="str">
        <f t="shared" si="107"/>
        <v/>
      </c>
      <c r="Z146" s="111" t="str">
        <f t="shared" si="108"/>
        <v/>
      </c>
      <c r="AA146" s="112">
        <f t="shared" si="109"/>
        <v>0</v>
      </c>
      <c r="AB146" s="102" t="str">
        <f t="shared" si="110"/>
        <v>P&amp;W</v>
      </c>
      <c r="AC146" s="28"/>
      <c r="AD146" s="14">
        <f t="shared" si="111"/>
        <v>10006836763</v>
      </c>
      <c r="AE146" s="22"/>
    </row>
    <row r="147" spans="1:31" s="23" customFormat="1" ht="15" customHeight="1" x14ac:dyDescent="0.3">
      <c r="A147" s="104"/>
      <c r="B147" s="104"/>
      <c r="C147" s="105"/>
      <c r="D147" s="106"/>
      <c r="E147" s="105">
        <v>8</v>
      </c>
      <c r="F147" s="107" t="s">
        <v>193</v>
      </c>
      <c r="G147" s="108" t="str">
        <f t="shared" si="90"/>
        <v>DE LA CRUZ MELGAREJO David</v>
      </c>
      <c r="H147" s="269">
        <v>1</v>
      </c>
      <c r="I147" s="110" t="str">
        <f t="shared" si="91"/>
        <v/>
      </c>
      <c r="J147" s="110" t="str">
        <f t="shared" si="92"/>
        <v/>
      </c>
      <c r="K147" s="110" t="str">
        <f t="shared" si="93"/>
        <v/>
      </c>
      <c r="L147" s="110" t="str">
        <f t="shared" si="94"/>
        <v/>
      </c>
      <c r="M147" s="110" t="str">
        <f t="shared" si="95"/>
        <v/>
      </c>
      <c r="N147" s="110" t="str">
        <f t="shared" si="96"/>
        <v/>
      </c>
      <c r="O147" s="110" t="str">
        <f t="shared" si="97"/>
        <v/>
      </c>
      <c r="P147" s="110" t="str">
        <f t="shared" si="98"/>
        <v/>
      </c>
      <c r="Q147" s="110" t="str">
        <f t="shared" si="99"/>
        <v/>
      </c>
      <c r="R147" s="110" t="str">
        <f t="shared" si="100"/>
        <v/>
      </c>
      <c r="S147" s="110" t="str">
        <f t="shared" si="101"/>
        <v/>
      </c>
      <c r="T147" s="110" t="str">
        <f t="shared" si="102"/>
        <v/>
      </c>
      <c r="U147" s="110" t="str">
        <f t="shared" si="103"/>
        <v/>
      </c>
      <c r="V147" s="110" t="str">
        <f t="shared" si="104"/>
        <v/>
      </c>
      <c r="W147" s="110" t="str">
        <f t="shared" si="105"/>
        <v/>
      </c>
      <c r="X147" s="110" t="str">
        <f t="shared" si="106"/>
        <v/>
      </c>
      <c r="Y147" s="105" t="str">
        <f t="shared" si="107"/>
        <v/>
      </c>
      <c r="Z147" s="111">
        <f t="shared" si="108"/>
        <v>1</v>
      </c>
      <c r="AA147" s="112">
        <f t="shared" si="109"/>
        <v>0</v>
      </c>
      <c r="AB147" s="102">
        <f t="shared" si="110"/>
        <v>0</v>
      </c>
      <c r="AC147" s="28"/>
      <c r="AD147" s="14">
        <f t="shared" si="111"/>
        <v>10007175859</v>
      </c>
      <c r="AE147" s="22"/>
    </row>
    <row r="148" spans="1:31" s="23" customFormat="1" ht="15" customHeight="1" x14ac:dyDescent="0.3">
      <c r="A148" s="104"/>
      <c r="B148" s="104"/>
      <c r="C148" s="105"/>
      <c r="D148" s="106"/>
      <c r="E148" s="105">
        <v>9</v>
      </c>
      <c r="F148" s="107" t="s">
        <v>173</v>
      </c>
      <c r="G148" s="108" t="str">
        <f t="shared" si="90"/>
        <v>BILBAO LOPEZ DE ARMENTIA Pello</v>
      </c>
      <c r="H148" s="269">
        <v>1</v>
      </c>
      <c r="I148" s="110" t="str">
        <f t="shared" si="91"/>
        <v/>
      </c>
      <c r="J148" s="110" t="str">
        <f t="shared" si="92"/>
        <v/>
      </c>
      <c r="K148" s="110" t="str">
        <f t="shared" si="93"/>
        <v/>
      </c>
      <c r="L148" s="110" t="str">
        <f t="shared" si="94"/>
        <v/>
      </c>
      <c r="M148" s="110" t="str">
        <f t="shared" si="95"/>
        <v/>
      </c>
      <c r="N148" s="110" t="str">
        <f t="shared" si="96"/>
        <v/>
      </c>
      <c r="O148" s="110">
        <f t="shared" si="97"/>
        <v>1</v>
      </c>
      <c r="P148" s="110" t="str">
        <f t="shared" si="98"/>
        <v/>
      </c>
      <c r="Q148" s="110" t="str">
        <f t="shared" si="99"/>
        <v/>
      </c>
      <c r="R148" s="110" t="str">
        <f t="shared" si="100"/>
        <v/>
      </c>
      <c r="S148" s="110" t="str">
        <f t="shared" si="101"/>
        <v/>
      </c>
      <c r="T148" s="110" t="str">
        <f t="shared" si="102"/>
        <v/>
      </c>
      <c r="U148" s="110" t="str">
        <f t="shared" si="103"/>
        <v/>
      </c>
      <c r="V148" s="110" t="str">
        <f t="shared" si="104"/>
        <v/>
      </c>
      <c r="W148" s="110" t="str">
        <f t="shared" si="105"/>
        <v/>
      </c>
      <c r="X148" s="110" t="str">
        <f t="shared" si="106"/>
        <v/>
      </c>
      <c r="Y148" s="105" t="str">
        <f t="shared" si="107"/>
        <v/>
      </c>
      <c r="Z148" s="111" t="str">
        <f t="shared" si="108"/>
        <v/>
      </c>
      <c r="AA148" s="112">
        <f t="shared" si="109"/>
        <v>0</v>
      </c>
      <c r="AB148" s="102" t="str">
        <f t="shared" si="110"/>
        <v>H&amp;J</v>
      </c>
      <c r="AC148" s="28"/>
      <c r="AD148" s="14">
        <f t="shared" si="111"/>
        <v>10007609228</v>
      </c>
      <c r="AE148" s="22"/>
    </row>
    <row r="149" spans="1:31" s="23" customFormat="1" ht="15" customHeight="1" x14ac:dyDescent="0.3">
      <c r="A149" s="270"/>
      <c r="B149" s="270"/>
      <c r="C149" s="271"/>
      <c r="D149" s="272"/>
      <c r="E149" s="270">
        <v>10</v>
      </c>
      <c r="F149" s="273" t="s">
        <v>362</v>
      </c>
      <c r="G149" s="274" t="str">
        <f t="shared" si="90"/>
        <v>CATTANEO Mattia</v>
      </c>
      <c r="H149" s="275">
        <v>1</v>
      </c>
      <c r="I149" s="276" t="str">
        <f t="shared" si="91"/>
        <v/>
      </c>
      <c r="J149" s="276" t="str">
        <f t="shared" si="92"/>
        <v/>
      </c>
      <c r="K149" s="276" t="str">
        <f t="shared" si="93"/>
        <v/>
      </c>
      <c r="L149" s="276" t="str">
        <f t="shared" si="94"/>
        <v/>
      </c>
      <c r="M149" s="276" t="str">
        <f t="shared" si="95"/>
        <v/>
      </c>
      <c r="N149" s="276" t="str">
        <f t="shared" si="96"/>
        <v/>
      </c>
      <c r="O149" s="276" t="str">
        <f t="shared" si="97"/>
        <v/>
      </c>
      <c r="P149" s="276" t="str">
        <f t="shared" si="98"/>
        <v/>
      </c>
      <c r="Q149" s="276" t="str">
        <f t="shared" si="99"/>
        <v/>
      </c>
      <c r="R149" s="276" t="str">
        <f t="shared" si="100"/>
        <v/>
      </c>
      <c r="S149" s="276" t="str">
        <f t="shared" si="101"/>
        <v/>
      </c>
      <c r="T149" s="276" t="str">
        <f t="shared" si="102"/>
        <v/>
      </c>
      <c r="U149" s="276" t="str">
        <f t="shared" si="103"/>
        <v/>
      </c>
      <c r="V149" s="276" t="str">
        <f t="shared" si="104"/>
        <v/>
      </c>
      <c r="W149" s="276" t="str">
        <f t="shared" si="105"/>
        <v/>
      </c>
      <c r="X149" s="276" t="str">
        <f t="shared" si="106"/>
        <v/>
      </c>
      <c r="Y149" s="271" t="str">
        <f t="shared" si="107"/>
        <v/>
      </c>
      <c r="Z149" s="277">
        <f t="shared" si="108"/>
        <v>1</v>
      </c>
      <c r="AA149" s="278">
        <f t="shared" si="109"/>
        <v>0</v>
      </c>
      <c r="AB149" s="102">
        <f t="shared" si="110"/>
        <v>0</v>
      </c>
      <c r="AC149" s="28"/>
      <c r="AD149" s="14">
        <f t="shared" si="111"/>
        <v>10005839885</v>
      </c>
      <c r="AE149" s="22"/>
    </row>
    <row r="150" spans="1:31" s="23" customFormat="1" ht="20.100000000000001" customHeight="1" x14ac:dyDescent="0.3">
      <c r="A150" s="114"/>
      <c r="B150" s="114" t="s">
        <v>32</v>
      </c>
      <c r="C150" s="115" t="s">
        <v>438</v>
      </c>
      <c r="D150" s="116" t="s">
        <v>138</v>
      </c>
      <c r="E150" s="115">
        <v>1</v>
      </c>
      <c r="F150" s="164" t="s">
        <v>2384</v>
      </c>
      <c r="G150" s="118" t="str">
        <f t="shared" si="90"/>
        <v>BOICHIS Adrien</v>
      </c>
      <c r="H150" s="195">
        <v>1</v>
      </c>
      <c r="I150" s="120" t="str">
        <f t="shared" si="91"/>
        <v/>
      </c>
      <c r="J150" s="120" t="str">
        <f t="shared" si="92"/>
        <v/>
      </c>
      <c r="K150" s="120" t="str">
        <f t="shared" si="93"/>
        <v/>
      </c>
      <c r="L150" s="120" t="str">
        <f t="shared" si="94"/>
        <v/>
      </c>
      <c r="M150" s="120" t="str">
        <f t="shared" si="95"/>
        <v/>
      </c>
      <c r="N150" s="120" t="str">
        <f t="shared" si="96"/>
        <v/>
      </c>
      <c r="O150" s="120" t="str">
        <f t="shared" si="97"/>
        <v/>
      </c>
      <c r="P150" s="120" t="str">
        <f t="shared" si="98"/>
        <v/>
      </c>
      <c r="Q150" s="120" t="str">
        <f t="shared" si="99"/>
        <v/>
      </c>
      <c r="R150" s="120" t="str">
        <f t="shared" si="100"/>
        <v/>
      </c>
      <c r="S150" s="120" t="str">
        <f t="shared" si="101"/>
        <v/>
      </c>
      <c r="T150" s="120" t="str">
        <f t="shared" si="102"/>
        <v/>
      </c>
      <c r="U150" s="120" t="str">
        <f t="shared" si="103"/>
        <v/>
      </c>
      <c r="V150" s="120" t="str">
        <f t="shared" si="104"/>
        <v/>
      </c>
      <c r="W150" s="120" t="str">
        <f t="shared" si="105"/>
        <v/>
      </c>
      <c r="X150" s="120" t="str">
        <f t="shared" si="106"/>
        <v/>
      </c>
      <c r="Y150" s="115" t="str">
        <f t="shared" si="107"/>
        <v/>
      </c>
      <c r="Z150" s="121">
        <f t="shared" si="108"/>
        <v>1</v>
      </c>
      <c r="AA150" s="122">
        <f t="shared" si="109"/>
        <v>0</v>
      </c>
      <c r="AB150" s="102">
        <f t="shared" si="110"/>
        <v>0</v>
      </c>
      <c r="AC150" s="28"/>
      <c r="AD150" s="14">
        <f t="shared" si="111"/>
        <v>10066204302</v>
      </c>
      <c r="AE150" s="22"/>
    </row>
    <row r="151" spans="1:31" s="23" customFormat="1" ht="20.100000000000001" customHeight="1" x14ac:dyDescent="0.3">
      <c r="A151" s="114"/>
      <c r="B151" s="114"/>
      <c r="C151" s="115" t="s">
        <v>783</v>
      </c>
      <c r="D151" s="116" t="s">
        <v>138</v>
      </c>
      <c r="E151" s="115">
        <v>1</v>
      </c>
      <c r="F151" s="164" t="s">
        <v>3225</v>
      </c>
      <c r="G151" s="118" t="str">
        <f>IF(F151&lt;&gt;"",LOOKUP(F151,UCI,UCI),"")</f>
        <v>BASSET Pierre Henry</v>
      </c>
      <c r="H151" s="195">
        <v>1</v>
      </c>
      <c r="I151" s="120" t="str">
        <f>IF($AB151=$I$6,$H151,"")</f>
        <v/>
      </c>
      <c r="J151" s="120" t="str">
        <f>IF($AB151=$J$6,$H151,"")</f>
        <v/>
      </c>
      <c r="K151" s="120" t="str">
        <f>IF($AB151=$K$6,$H151,"")</f>
        <v/>
      </c>
      <c r="L151" s="120" t="str">
        <f>IF($AB151=$L$6,$H151,"")</f>
        <v/>
      </c>
      <c r="M151" s="120" t="str">
        <f>IF($AB151=$M$6,$H151,"")</f>
        <v/>
      </c>
      <c r="N151" s="120" t="str">
        <f>IF($AB151=$N$6,$H151,"")</f>
        <v/>
      </c>
      <c r="O151" s="120" t="str">
        <f>IF($AB151=$O$6,$H151,"")</f>
        <v/>
      </c>
      <c r="P151" s="120" t="str">
        <f>IF($AB151=$P$6,$H151,"")</f>
        <v/>
      </c>
      <c r="Q151" s="120" t="str">
        <f>IF($AB151=$Q$6,$H151,"")</f>
        <v/>
      </c>
      <c r="R151" s="120" t="str">
        <f>IF($AB151=$R$6,$H151,"")</f>
        <v/>
      </c>
      <c r="S151" s="120" t="str">
        <f>IF($AB151=$S$6,$H151,"")</f>
        <v/>
      </c>
      <c r="T151" s="120" t="str">
        <f>IF($AB151=$T$6,$H151,"")</f>
        <v/>
      </c>
      <c r="U151" s="120" t="str">
        <f>IF($AB151=$U$6,$H151,"")</f>
        <v/>
      </c>
      <c r="V151" s="120" t="str">
        <f>IF($AB151=$V$6,$H151,"")</f>
        <v/>
      </c>
      <c r="W151" s="120" t="str">
        <f>IF($AB151=$W$6,$H151,"")</f>
        <v/>
      </c>
      <c r="X151" s="120" t="str">
        <f>IF($AB151=$X$6,$H151,"")</f>
        <v/>
      </c>
      <c r="Y151" s="115" t="str">
        <f>IF($AB151=$Y$6,$H151,"")</f>
        <v/>
      </c>
      <c r="Z151" s="121">
        <f>IF(SUM(I151:Y151)+AA151=0,H151,"")</f>
        <v>1</v>
      </c>
      <c r="AA151" s="122">
        <f>IF(F151="",H151,0)</f>
        <v>0</v>
      </c>
      <c r="AB151" s="102">
        <f>IF(F151&lt;&gt;"",VLOOKUP($G151,_UCI3,3,0),"")</f>
        <v>0</v>
      </c>
      <c r="AC151" s="28"/>
      <c r="AD151" s="14">
        <f>IF(G151&lt;&gt;"",VLOOKUP($G151,_UCI3,2,0),"")</f>
        <v>10067193294</v>
      </c>
      <c r="AE151" s="22"/>
    </row>
    <row r="152" spans="1:31" s="23" customFormat="1" ht="20.100000000000001" customHeight="1" x14ac:dyDescent="0.3">
      <c r="A152" s="104">
        <v>19</v>
      </c>
      <c r="B152" s="104"/>
      <c r="C152" s="105" t="s">
        <v>1217</v>
      </c>
      <c r="D152" s="106" t="s">
        <v>1272</v>
      </c>
      <c r="E152" s="105">
        <v>1</v>
      </c>
      <c r="F152" s="140" t="s">
        <v>811</v>
      </c>
      <c r="G152" s="141" t="str">
        <f t="shared" si="90"/>
        <v>EEKHOFF Nils</v>
      </c>
      <c r="H152" s="142">
        <v>4</v>
      </c>
      <c r="I152" s="143" t="str">
        <f t="shared" si="91"/>
        <v/>
      </c>
      <c r="J152" s="144" t="str">
        <f t="shared" si="92"/>
        <v/>
      </c>
      <c r="K152" s="144" t="str">
        <f t="shared" si="93"/>
        <v/>
      </c>
      <c r="L152" s="144" t="str">
        <f t="shared" si="94"/>
        <v/>
      </c>
      <c r="M152" s="144" t="str">
        <f t="shared" si="95"/>
        <v/>
      </c>
      <c r="N152" s="144" t="str">
        <f t="shared" si="96"/>
        <v/>
      </c>
      <c r="O152" s="144" t="str">
        <f t="shared" si="97"/>
        <v/>
      </c>
      <c r="P152" s="144" t="str">
        <f t="shared" si="98"/>
        <v/>
      </c>
      <c r="Q152" s="144" t="str">
        <f t="shared" si="99"/>
        <v/>
      </c>
      <c r="R152" s="144" t="str">
        <f t="shared" si="100"/>
        <v/>
      </c>
      <c r="S152" s="144" t="str">
        <f t="shared" si="101"/>
        <v/>
      </c>
      <c r="T152" s="144" t="str">
        <f t="shared" si="102"/>
        <v/>
      </c>
      <c r="U152" s="144" t="str">
        <f t="shared" si="103"/>
        <v/>
      </c>
      <c r="V152" s="144" t="str">
        <f t="shared" si="104"/>
        <v/>
      </c>
      <c r="W152" s="144" t="str">
        <f t="shared" si="105"/>
        <v/>
      </c>
      <c r="X152" s="144" t="str">
        <f t="shared" si="106"/>
        <v/>
      </c>
      <c r="Y152" s="145" t="str">
        <f t="shared" si="107"/>
        <v/>
      </c>
      <c r="Z152" s="146">
        <f t="shared" si="108"/>
        <v>4</v>
      </c>
      <c r="AA152" s="147">
        <f t="shared" si="109"/>
        <v>0</v>
      </c>
      <c r="AB152" s="80">
        <f t="shared" si="110"/>
        <v>0</v>
      </c>
      <c r="AC152" s="15"/>
      <c r="AD152" s="14">
        <f t="shared" si="111"/>
        <v>10014842394</v>
      </c>
      <c r="AE152" s="22"/>
    </row>
    <row r="153" spans="1:31" s="23" customFormat="1" ht="15" customHeight="1" x14ac:dyDescent="0.3">
      <c r="A153" s="104"/>
      <c r="B153" s="104"/>
      <c r="C153" s="148"/>
      <c r="D153" s="149"/>
      <c r="E153" s="148">
        <v>2</v>
      </c>
      <c r="F153" s="150" t="s">
        <v>998</v>
      </c>
      <c r="G153" s="151" t="str">
        <f t="shared" si="90"/>
        <v>MOSCHETTI Matteo</v>
      </c>
      <c r="H153" s="152">
        <v>2</v>
      </c>
      <c r="I153" s="153" t="str">
        <f t="shared" si="91"/>
        <v/>
      </c>
      <c r="J153" s="154" t="str">
        <f t="shared" si="92"/>
        <v/>
      </c>
      <c r="K153" s="154" t="str">
        <f t="shared" si="93"/>
        <v/>
      </c>
      <c r="L153" s="154" t="str">
        <f t="shared" si="94"/>
        <v/>
      </c>
      <c r="M153" s="154" t="str">
        <f t="shared" si="95"/>
        <v/>
      </c>
      <c r="N153" s="154" t="str">
        <f t="shared" si="96"/>
        <v/>
      </c>
      <c r="O153" s="154" t="str">
        <f t="shared" si="97"/>
        <v/>
      </c>
      <c r="P153" s="154" t="str">
        <f t="shared" si="98"/>
        <v/>
      </c>
      <c r="Q153" s="154" t="str">
        <f t="shared" si="99"/>
        <v/>
      </c>
      <c r="R153" s="154" t="str">
        <f t="shared" si="100"/>
        <v/>
      </c>
      <c r="S153" s="154" t="str">
        <f t="shared" si="101"/>
        <v/>
      </c>
      <c r="T153" s="154" t="str">
        <f t="shared" si="102"/>
        <v/>
      </c>
      <c r="U153" s="154" t="str">
        <f t="shared" si="103"/>
        <v/>
      </c>
      <c r="V153" s="154" t="str">
        <f t="shared" si="104"/>
        <v/>
      </c>
      <c r="W153" s="154" t="str">
        <f t="shared" si="105"/>
        <v/>
      </c>
      <c r="X153" s="154" t="str">
        <f t="shared" si="106"/>
        <v/>
      </c>
      <c r="Y153" s="155" t="str">
        <f t="shared" si="107"/>
        <v/>
      </c>
      <c r="Z153" s="156">
        <f t="shared" si="108"/>
        <v>2</v>
      </c>
      <c r="AA153" s="157">
        <f t="shared" si="109"/>
        <v>0</v>
      </c>
      <c r="AB153" s="80">
        <f t="shared" si="110"/>
        <v>0</v>
      </c>
      <c r="AC153" s="15"/>
      <c r="AD153" s="14">
        <f t="shared" si="111"/>
        <v>10009189015</v>
      </c>
      <c r="AE153" s="22"/>
    </row>
    <row r="154" spans="1:31" s="23" customFormat="1" ht="15" customHeight="1" x14ac:dyDescent="0.3">
      <c r="A154" s="114"/>
      <c r="B154" s="114"/>
      <c r="C154" s="158"/>
      <c r="D154" s="159"/>
      <c r="E154" s="158">
        <v>3</v>
      </c>
      <c r="F154" s="160" t="s">
        <v>1724</v>
      </c>
      <c r="G154" s="132" t="str">
        <f t="shared" si="90"/>
        <v>LAMPERTI Luke</v>
      </c>
      <c r="H154" s="161">
        <v>1</v>
      </c>
      <c r="I154" s="134" t="str">
        <f t="shared" si="91"/>
        <v/>
      </c>
      <c r="J154" s="135" t="str">
        <f t="shared" si="92"/>
        <v/>
      </c>
      <c r="K154" s="135">
        <f t="shared" si="93"/>
        <v>1</v>
      </c>
      <c r="L154" s="135" t="str">
        <f t="shared" si="94"/>
        <v/>
      </c>
      <c r="M154" s="135" t="str">
        <f t="shared" si="95"/>
        <v/>
      </c>
      <c r="N154" s="135" t="str">
        <f t="shared" si="96"/>
        <v/>
      </c>
      <c r="O154" s="135" t="str">
        <f t="shared" si="97"/>
        <v/>
      </c>
      <c r="P154" s="135" t="str">
        <f t="shared" si="98"/>
        <v/>
      </c>
      <c r="Q154" s="135" t="str">
        <f t="shared" si="99"/>
        <v/>
      </c>
      <c r="R154" s="135" t="str">
        <f t="shared" si="100"/>
        <v/>
      </c>
      <c r="S154" s="135" t="str">
        <f t="shared" si="101"/>
        <v/>
      </c>
      <c r="T154" s="135" t="str">
        <f t="shared" si="102"/>
        <v/>
      </c>
      <c r="U154" s="135" t="str">
        <f t="shared" si="103"/>
        <v/>
      </c>
      <c r="V154" s="135" t="str">
        <f t="shared" si="104"/>
        <v/>
      </c>
      <c r="W154" s="135" t="str">
        <f t="shared" si="105"/>
        <v/>
      </c>
      <c r="X154" s="135" t="str">
        <f t="shared" si="106"/>
        <v/>
      </c>
      <c r="Y154" s="137" t="str">
        <f t="shared" si="107"/>
        <v/>
      </c>
      <c r="Z154" s="138" t="str">
        <f t="shared" si="108"/>
        <v/>
      </c>
      <c r="AA154" s="162">
        <f t="shared" si="109"/>
        <v>0</v>
      </c>
      <c r="AB154" s="80" t="str">
        <f t="shared" si="110"/>
        <v>EB</v>
      </c>
      <c r="AC154" s="15"/>
      <c r="AD154" s="14">
        <f t="shared" si="111"/>
        <v>10063393019</v>
      </c>
      <c r="AE154" s="22"/>
    </row>
    <row r="155" spans="1:31" s="23" customFormat="1" ht="20.100000000000001" customHeight="1" x14ac:dyDescent="0.3">
      <c r="A155" s="176"/>
      <c r="B155" s="176"/>
      <c r="C155" s="279" t="s">
        <v>2194</v>
      </c>
      <c r="D155" s="106" t="s">
        <v>1272</v>
      </c>
      <c r="E155" s="105">
        <v>1</v>
      </c>
      <c r="F155" s="280" t="s">
        <v>1617</v>
      </c>
      <c r="G155" s="141" t="str">
        <f t="shared" ref="G155:G182" si="112">IF(F155&lt;&gt;"",LOOKUP(F155,UCI,UCI),"")</f>
        <v>DEL TORO ROMERO Isaac</v>
      </c>
      <c r="H155" s="142">
        <v>4</v>
      </c>
      <c r="I155" s="143" t="str">
        <f t="shared" si="91"/>
        <v/>
      </c>
      <c r="J155" s="144" t="str">
        <f t="shared" si="92"/>
        <v/>
      </c>
      <c r="K155" s="144" t="str">
        <f t="shared" si="93"/>
        <v/>
      </c>
      <c r="L155" s="144" t="str">
        <f t="shared" si="94"/>
        <v/>
      </c>
      <c r="M155" s="144" t="str">
        <f t="shared" si="95"/>
        <v/>
      </c>
      <c r="N155" s="144">
        <f t="shared" si="96"/>
        <v>4</v>
      </c>
      <c r="O155" s="144" t="str">
        <f t="shared" si="97"/>
        <v/>
      </c>
      <c r="P155" s="144" t="str">
        <f t="shared" si="98"/>
        <v/>
      </c>
      <c r="Q155" s="144" t="str">
        <f t="shared" si="99"/>
        <v/>
      </c>
      <c r="R155" s="144" t="str">
        <f t="shared" si="100"/>
        <v/>
      </c>
      <c r="S155" s="144" t="str">
        <f t="shared" si="101"/>
        <v/>
      </c>
      <c r="T155" s="144" t="str">
        <f t="shared" si="102"/>
        <v/>
      </c>
      <c r="U155" s="144" t="str">
        <f t="shared" si="103"/>
        <v/>
      </c>
      <c r="V155" s="144" t="str">
        <f t="shared" si="104"/>
        <v/>
      </c>
      <c r="W155" s="144" t="str">
        <f t="shared" si="105"/>
        <v/>
      </c>
      <c r="X155" s="144" t="str">
        <f t="shared" si="106"/>
        <v/>
      </c>
      <c r="Y155" s="145" t="str">
        <f t="shared" si="107"/>
        <v/>
      </c>
      <c r="Z155" s="146" t="str">
        <f t="shared" si="108"/>
        <v/>
      </c>
      <c r="AA155" s="147">
        <f t="shared" si="109"/>
        <v>0</v>
      </c>
      <c r="AB155" s="80" t="str">
        <f t="shared" si="110"/>
        <v>F&amp;I</v>
      </c>
      <c r="AC155" s="15"/>
      <c r="AD155" s="14">
        <f t="shared" si="111"/>
        <v>10089274841</v>
      </c>
      <c r="AE155" s="22"/>
    </row>
    <row r="156" spans="1:31" s="23" customFormat="1" ht="15" customHeight="1" x14ac:dyDescent="0.3">
      <c r="A156" s="104"/>
      <c r="B156" s="104"/>
      <c r="C156" s="148"/>
      <c r="D156" s="149"/>
      <c r="E156" s="148">
        <v>2</v>
      </c>
      <c r="F156" s="213" t="s">
        <v>1471</v>
      </c>
      <c r="G156" s="151" t="str">
        <f t="shared" si="112"/>
        <v>TULETT Ben</v>
      </c>
      <c r="H156" s="152">
        <v>2</v>
      </c>
      <c r="I156" s="153" t="str">
        <f t="shared" si="91"/>
        <v/>
      </c>
      <c r="J156" s="154" t="str">
        <f t="shared" si="92"/>
        <v/>
      </c>
      <c r="K156" s="154" t="str">
        <f t="shared" si="93"/>
        <v/>
      </c>
      <c r="L156" s="154" t="str">
        <f t="shared" si="94"/>
        <v/>
      </c>
      <c r="M156" s="154" t="str">
        <f t="shared" si="95"/>
        <v/>
      </c>
      <c r="N156" s="154" t="str">
        <f t="shared" si="96"/>
        <v/>
      </c>
      <c r="O156" s="154" t="str">
        <f t="shared" si="97"/>
        <v/>
      </c>
      <c r="P156" s="154" t="str">
        <f t="shared" si="98"/>
        <v/>
      </c>
      <c r="Q156" s="154" t="str">
        <f t="shared" si="99"/>
        <v/>
      </c>
      <c r="R156" s="154" t="str">
        <f t="shared" si="100"/>
        <v/>
      </c>
      <c r="S156" s="154" t="str">
        <f t="shared" si="101"/>
        <v/>
      </c>
      <c r="T156" s="154" t="str">
        <f t="shared" si="102"/>
        <v/>
      </c>
      <c r="U156" s="154" t="str">
        <f t="shared" si="103"/>
        <v/>
      </c>
      <c r="V156" s="154" t="str">
        <f t="shared" si="104"/>
        <v/>
      </c>
      <c r="W156" s="154" t="str">
        <f t="shared" si="105"/>
        <v/>
      </c>
      <c r="X156" s="154">
        <f t="shared" si="106"/>
        <v>2</v>
      </c>
      <c r="Y156" s="155" t="str">
        <f t="shared" si="107"/>
        <v/>
      </c>
      <c r="Z156" s="156" t="str">
        <f t="shared" si="108"/>
        <v/>
      </c>
      <c r="AA156" s="157">
        <f t="shared" si="109"/>
        <v>0</v>
      </c>
      <c r="AB156" s="80" t="str">
        <f t="shared" si="110"/>
        <v>VHitV</v>
      </c>
      <c r="AC156" s="15"/>
      <c r="AD156" s="14">
        <f t="shared" si="111"/>
        <v>10023827022</v>
      </c>
      <c r="AE156" s="22"/>
    </row>
    <row r="157" spans="1:31" s="23" customFormat="1" ht="15" customHeight="1" x14ac:dyDescent="0.3">
      <c r="A157" s="114"/>
      <c r="B157" s="114"/>
      <c r="C157" s="158"/>
      <c r="D157" s="159"/>
      <c r="E157" s="158">
        <v>3</v>
      </c>
      <c r="F157" s="131" t="s">
        <v>1709</v>
      </c>
      <c r="G157" s="132" t="str">
        <f t="shared" si="112"/>
        <v>JOHANNESSEN Tobias Halland</v>
      </c>
      <c r="H157" s="161">
        <v>1</v>
      </c>
      <c r="I157" s="134" t="str">
        <f t="shared" si="91"/>
        <v/>
      </c>
      <c r="J157" s="135" t="str">
        <f t="shared" si="92"/>
        <v/>
      </c>
      <c r="K157" s="135" t="str">
        <f t="shared" si="93"/>
        <v/>
      </c>
      <c r="L157" s="135" t="str">
        <f t="shared" si="94"/>
        <v/>
      </c>
      <c r="M157" s="135" t="str">
        <f t="shared" si="95"/>
        <v/>
      </c>
      <c r="N157" s="135" t="str">
        <f t="shared" si="96"/>
        <v/>
      </c>
      <c r="O157" s="135" t="str">
        <f t="shared" si="97"/>
        <v/>
      </c>
      <c r="P157" s="135">
        <f t="shared" si="98"/>
        <v>1</v>
      </c>
      <c r="Q157" s="135" t="str">
        <f t="shared" si="99"/>
        <v/>
      </c>
      <c r="R157" s="135" t="str">
        <f t="shared" si="100"/>
        <v/>
      </c>
      <c r="S157" s="135" t="str">
        <f t="shared" si="101"/>
        <v/>
      </c>
      <c r="T157" s="135" t="str">
        <f t="shared" si="102"/>
        <v/>
      </c>
      <c r="U157" s="135" t="str">
        <f t="shared" si="103"/>
        <v/>
      </c>
      <c r="V157" s="135" t="str">
        <f t="shared" si="104"/>
        <v/>
      </c>
      <c r="W157" s="135" t="str">
        <f t="shared" si="105"/>
        <v/>
      </c>
      <c r="X157" s="135" t="str">
        <f t="shared" si="106"/>
        <v/>
      </c>
      <c r="Y157" s="137" t="str">
        <f t="shared" si="107"/>
        <v/>
      </c>
      <c r="Z157" s="138" t="str">
        <f t="shared" si="108"/>
        <v/>
      </c>
      <c r="AA157" s="162">
        <f t="shared" si="109"/>
        <v>0</v>
      </c>
      <c r="AB157" s="80" t="str">
        <f t="shared" si="110"/>
        <v>HN</v>
      </c>
      <c r="AC157" s="15"/>
      <c r="AD157" s="14">
        <f t="shared" si="111"/>
        <v>10015789964</v>
      </c>
      <c r="AE157" s="22"/>
    </row>
    <row r="158" spans="1:31" s="23" customFormat="1" ht="20.100000000000001" customHeight="1" x14ac:dyDescent="0.3">
      <c r="A158" s="176">
        <v>20</v>
      </c>
      <c r="B158" s="176"/>
      <c r="C158" s="279" t="s">
        <v>2195</v>
      </c>
      <c r="D158" s="106" t="s">
        <v>1272</v>
      </c>
      <c r="E158" s="105">
        <v>1</v>
      </c>
      <c r="F158" s="280" t="s">
        <v>3277</v>
      </c>
      <c r="G158" s="141" t="str">
        <f t="shared" si="112"/>
        <v>BRENNAN Matthew</v>
      </c>
      <c r="H158" s="142">
        <v>4</v>
      </c>
      <c r="I158" s="143" t="str">
        <f t="shared" si="91"/>
        <v/>
      </c>
      <c r="J158" s="144" t="str">
        <f t="shared" si="92"/>
        <v/>
      </c>
      <c r="K158" s="144" t="str">
        <f t="shared" si="93"/>
        <v/>
      </c>
      <c r="L158" s="144" t="str">
        <f t="shared" si="94"/>
        <v/>
      </c>
      <c r="M158" s="144" t="str">
        <f t="shared" si="95"/>
        <v/>
      </c>
      <c r="N158" s="144" t="str">
        <f t="shared" si="96"/>
        <v/>
      </c>
      <c r="O158" s="144" t="str">
        <f t="shared" si="97"/>
        <v/>
      </c>
      <c r="P158" s="144" t="str">
        <f t="shared" si="98"/>
        <v/>
      </c>
      <c r="Q158" s="144" t="str">
        <f t="shared" si="99"/>
        <v/>
      </c>
      <c r="R158" s="144">
        <f t="shared" si="100"/>
        <v>4</v>
      </c>
      <c r="S158" s="144" t="str">
        <f t="shared" si="101"/>
        <v/>
      </c>
      <c r="T158" s="144" t="str">
        <f t="shared" si="102"/>
        <v/>
      </c>
      <c r="U158" s="144" t="str">
        <f t="shared" si="103"/>
        <v/>
      </c>
      <c r="V158" s="144" t="str">
        <f t="shared" si="104"/>
        <v/>
      </c>
      <c r="W158" s="144" t="str">
        <f t="shared" si="105"/>
        <v/>
      </c>
      <c r="X158" s="144" t="str">
        <f t="shared" si="106"/>
        <v/>
      </c>
      <c r="Y158" s="145" t="str">
        <f t="shared" si="107"/>
        <v/>
      </c>
      <c r="Z158" s="146" t="str">
        <f t="shared" si="108"/>
        <v/>
      </c>
      <c r="AA158" s="147">
        <f t="shared" si="109"/>
        <v>0</v>
      </c>
      <c r="AB158" s="80" t="str">
        <f t="shared" si="110"/>
        <v>MB</v>
      </c>
      <c r="AC158" s="15"/>
      <c r="AD158" s="14">
        <f t="shared" si="111"/>
        <v>10081910218</v>
      </c>
      <c r="AE158" s="22"/>
    </row>
    <row r="159" spans="1:31" s="23" customFormat="1" ht="15" customHeight="1" x14ac:dyDescent="0.3">
      <c r="A159" s="104"/>
      <c r="B159" s="104"/>
      <c r="C159" s="148"/>
      <c r="D159" s="149"/>
      <c r="E159" s="148">
        <v>2</v>
      </c>
      <c r="F159" s="213" t="s">
        <v>334</v>
      </c>
      <c r="G159" s="151" t="str">
        <f t="shared" si="112"/>
        <v>VERMEERSCH Gianni</v>
      </c>
      <c r="H159" s="152">
        <v>2</v>
      </c>
      <c r="I159" s="153" t="str">
        <f t="shared" ref="I159:I188" si="113">IF($AB159=$I$6,$H159,"")</f>
        <v/>
      </c>
      <c r="J159" s="154" t="str">
        <f t="shared" ref="J159:J188" si="114">IF($AB159=$J$6,$H159,"")</f>
        <v/>
      </c>
      <c r="K159" s="154" t="str">
        <f t="shared" ref="K159:K188" si="115">IF($AB159=$K$6,$H159,"")</f>
        <v/>
      </c>
      <c r="L159" s="154" t="str">
        <f t="shared" ref="L159:L188" si="116">IF($AB159=$L$6,$H159,"")</f>
        <v/>
      </c>
      <c r="M159" s="154" t="str">
        <f t="shared" ref="M159:M188" si="117">IF($AB159=$M$6,$H159,"")</f>
        <v/>
      </c>
      <c r="N159" s="154" t="str">
        <f t="shared" ref="N159:N188" si="118">IF($AB159=$N$6,$H159,"")</f>
        <v/>
      </c>
      <c r="O159" s="154" t="str">
        <f t="shared" ref="O159:O188" si="119">IF($AB159=$O$6,$H159,"")</f>
        <v/>
      </c>
      <c r="P159" s="154" t="str">
        <f t="shared" ref="P159:P188" si="120">IF($AB159=$P$6,$H159,"")</f>
        <v/>
      </c>
      <c r="Q159" s="154" t="str">
        <f t="shared" ref="Q159:Q188" si="121">IF($AB159=$Q$6,$H159,"")</f>
        <v/>
      </c>
      <c r="R159" s="154" t="str">
        <f t="shared" ref="R159:R188" si="122">IF($AB159=$R$6,$H159,"")</f>
        <v/>
      </c>
      <c r="S159" s="154" t="str">
        <f t="shared" ref="S159:S188" si="123">IF($AB159=$S$6,$H159,"")</f>
        <v/>
      </c>
      <c r="T159" s="154" t="str">
        <f t="shared" ref="T159:T188" si="124">IF($AB159=$T$6,$H159,"")</f>
        <v/>
      </c>
      <c r="U159" s="154" t="str">
        <f t="shared" ref="U159:U188" si="125">IF($AB159=$U$6,$H159,"")</f>
        <v/>
      </c>
      <c r="V159" s="154" t="str">
        <f t="shared" ref="V159:V188" si="126">IF($AB159=$V$6,$H159,"")</f>
        <v/>
      </c>
      <c r="W159" s="154">
        <f t="shared" ref="W159:W188" si="127">IF($AB159=$W$6,$H159,"")</f>
        <v>2</v>
      </c>
      <c r="X159" s="154" t="str">
        <f t="shared" ref="X159:X188" si="128">IF($AB159=$X$6,$H159,"")</f>
        <v/>
      </c>
      <c r="Y159" s="155" t="str">
        <f t="shared" ref="Y159:Y188" si="129">IF($AB159=$Y$6,$H159,"")</f>
        <v/>
      </c>
      <c r="Z159" s="156" t="str">
        <f t="shared" ref="Z159:Z188" si="130">IF(SUM(I159:Y159)+AA159=0,H159,"")</f>
        <v/>
      </c>
      <c r="AA159" s="157">
        <f t="shared" ref="AA159:AA188" si="131">IF(F159="",H159,0)</f>
        <v>0</v>
      </c>
      <c r="AB159" s="80" t="str">
        <f t="shared" ref="AB159:AB188" si="132">IF(F159&lt;&gt;"",VLOOKUP($G159,_UCI3,3,0),"")</f>
        <v>SD</v>
      </c>
      <c r="AC159" s="15"/>
      <c r="AD159" s="14">
        <f t="shared" si="111"/>
        <v>10006656204</v>
      </c>
      <c r="AE159" s="22"/>
    </row>
    <row r="160" spans="1:31" s="23" customFormat="1" ht="15" customHeight="1" x14ac:dyDescent="0.3">
      <c r="A160" s="114"/>
      <c r="B160" s="114"/>
      <c r="C160" s="158"/>
      <c r="D160" s="159"/>
      <c r="E160" s="158">
        <v>3</v>
      </c>
      <c r="F160" s="131" t="s">
        <v>466</v>
      </c>
      <c r="G160" s="132" t="str">
        <f t="shared" si="112"/>
        <v>DE BONDT Dries</v>
      </c>
      <c r="H160" s="161">
        <v>1</v>
      </c>
      <c r="I160" s="134" t="str">
        <f t="shared" si="113"/>
        <v/>
      </c>
      <c r="J160" s="135" t="str">
        <f t="shared" si="114"/>
        <v/>
      </c>
      <c r="K160" s="135" t="str">
        <f t="shared" si="115"/>
        <v/>
      </c>
      <c r="L160" s="135" t="str">
        <f t="shared" si="116"/>
        <v/>
      </c>
      <c r="M160" s="135" t="str">
        <f t="shared" si="117"/>
        <v/>
      </c>
      <c r="N160" s="135" t="str">
        <f t="shared" si="118"/>
        <v/>
      </c>
      <c r="O160" s="135" t="str">
        <f t="shared" si="119"/>
        <v/>
      </c>
      <c r="P160" s="135" t="str">
        <f t="shared" si="120"/>
        <v/>
      </c>
      <c r="Q160" s="135" t="str">
        <f t="shared" si="121"/>
        <v/>
      </c>
      <c r="R160" s="135" t="str">
        <f t="shared" si="122"/>
        <v/>
      </c>
      <c r="S160" s="135" t="str">
        <f t="shared" si="123"/>
        <v/>
      </c>
      <c r="T160" s="135" t="str">
        <f t="shared" si="124"/>
        <v/>
      </c>
      <c r="U160" s="135" t="str">
        <f t="shared" si="125"/>
        <v/>
      </c>
      <c r="V160" s="135" t="str">
        <f t="shared" si="126"/>
        <v/>
      </c>
      <c r="W160" s="135" t="str">
        <f t="shared" si="127"/>
        <v/>
      </c>
      <c r="X160" s="135" t="str">
        <f t="shared" si="128"/>
        <v/>
      </c>
      <c r="Y160" s="137" t="str">
        <f t="shared" si="129"/>
        <v/>
      </c>
      <c r="Z160" s="138">
        <f t="shared" si="130"/>
        <v>1</v>
      </c>
      <c r="AA160" s="162">
        <f t="shared" si="131"/>
        <v>0</v>
      </c>
      <c r="AB160" s="80">
        <f t="shared" si="132"/>
        <v>0</v>
      </c>
      <c r="AC160" s="15"/>
      <c r="AD160" s="14">
        <f t="shared" si="111"/>
        <v>10009366241</v>
      </c>
      <c r="AE160" s="22"/>
    </row>
    <row r="161" spans="1:31" s="23" customFormat="1" ht="20.100000000000001" customHeight="1" x14ac:dyDescent="0.3">
      <c r="A161" s="104"/>
      <c r="B161" s="104" t="s">
        <v>26</v>
      </c>
      <c r="C161" s="105" t="s">
        <v>2262</v>
      </c>
      <c r="D161" s="106" t="s">
        <v>139</v>
      </c>
      <c r="E161" s="105">
        <v>1</v>
      </c>
      <c r="F161" s="107" t="s">
        <v>5232</v>
      </c>
      <c r="G161" s="108" t="str">
        <f t="shared" si="112"/>
        <v>GILMORE Brady</v>
      </c>
      <c r="H161" s="109">
        <v>2</v>
      </c>
      <c r="I161" s="110" t="str">
        <f t="shared" si="113"/>
        <v/>
      </c>
      <c r="J161" s="110" t="str">
        <f t="shared" si="114"/>
        <v/>
      </c>
      <c r="K161" s="110" t="str">
        <f t="shared" si="115"/>
        <v/>
      </c>
      <c r="L161" s="110" t="str">
        <f t="shared" si="116"/>
        <v/>
      </c>
      <c r="M161" s="110" t="str">
        <f t="shared" si="117"/>
        <v/>
      </c>
      <c r="N161" s="110" t="str">
        <f t="shared" si="118"/>
        <v/>
      </c>
      <c r="O161" s="110" t="str">
        <f t="shared" si="119"/>
        <v/>
      </c>
      <c r="P161" s="110" t="str">
        <f t="shared" si="120"/>
        <v/>
      </c>
      <c r="Q161" s="110" t="str">
        <f t="shared" si="121"/>
        <v/>
      </c>
      <c r="R161" s="110" t="str">
        <f t="shared" si="122"/>
        <v/>
      </c>
      <c r="S161" s="110" t="str">
        <f t="shared" si="123"/>
        <v/>
      </c>
      <c r="T161" s="110" t="str">
        <f t="shared" si="124"/>
        <v/>
      </c>
      <c r="U161" s="110" t="str">
        <f t="shared" si="125"/>
        <v/>
      </c>
      <c r="V161" s="110" t="str">
        <f t="shared" si="126"/>
        <v/>
      </c>
      <c r="W161" s="110" t="str">
        <f t="shared" si="127"/>
        <v/>
      </c>
      <c r="X161" s="110" t="str">
        <f t="shared" si="128"/>
        <v/>
      </c>
      <c r="Y161" s="105" t="str">
        <f t="shared" si="129"/>
        <v/>
      </c>
      <c r="Z161" s="111">
        <f t="shared" si="130"/>
        <v>2</v>
      </c>
      <c r="AA161" s="112">
        <f t="shared" si="131"/>
        <v>0</v>
      </c>
      <c r="AB161" s="102">
        <f t="shared" si="132"/>
        <v>0</v>
      </c>
      <c r="AC161" s="28"/>
      <c r="AD161" s="14"/>
      <c r="AE161" s="22"/>
    </row>
    <row r="162" spans="1:31" s="23" customFormat="1" ht="15" customHeight="1" x14ac:dyDescent="0.3">
      <c r="A162" s="104"/>
      <c r="B162" s="104"/>
      <c r="C162" s="105"/>
      <c r="D162" s="106"/>
      <c r="E162" s="105">
        <v>2</v>
      </c>
      <c r="F162" s="107" t="s">
        <v>1718</v>
      </c>
      <c r="G162" s="108" t="str">
        <f t="shared" si="112"/>
        <v>KRETSCHY Moritz</v>
      </c>
      <c r="H162" s="109">
        <v>1</v>
      </c>
      <c r="I162" s="110" t="str">
        <f t="shared" si="113"/>
        <v/>
      </c>
      <c r="J162" s="110" t="str">
        <f t="shared" si="114"/>
        <v/>
      </c>
      <c r="K162" s="110" t="str">
        <f t="shared" si="115"/>
        <v/>
      </c>
      <c r="L162" s="110" t="str">
        <f t="shared" si="116"/>
        <v/>
      </c>
      <c r="M162" s="110" t="str">
        <f t="shared" si="117"/>
        <v/>
      </c>
      <c r="N162" s="110" t="str">
        <f t="shared" si="118"/>
        <v/>
      </c>
      <c r="O162" s="110" t="str">
        <f t="shared" si="119"/>
        <v/>
      </c>
      <c r="P162" s="110" t="str">
        <f t="shared" si="120"/>
        <v/>
      </c>
      <c r="Q162" s="110" t="str">
        <f t="shared" si="121"/>
        <v/>
      </c>
      <c r="R162" s="110" t="str">
        <f t="shared" si="122"/>
        <v/>
      </c>
      <c r="S162" s="110" t="str">
        <f t="shared" si="123"/>
        <v/>
      </c>
      <c r="T162" s="110" t="str">
        <f t="shared" si="124"/>
        <v/>
      </c>
      <c r="U162" s="110" t="str">
        <f t="shared" si="125"/>
        <v/>
      </c>
      <c r="V162" s="110" t="str">
        <f t="shared" si="126"/>
        <v/>
      </c>
      <c r="W162" s="110" t="str">
        <f t="shared" si="127"/>
        <v/>
      </c>
      <c r="X162" s="110" t="str">
        <f t="shared" si="128"/>
        <v/>
      </c>
      <c r="Y162" s="105" t="str">
        <f t="shared" si="129"/>
        <v/>
      </c>
      <c r="Z162" s="111">
        <f t="shared" si="130"/>
        <v>1</v>
      </c>
      <c r="AA162" s="112">
        <f t="shared" si="131"/>
        <v>0</v>
      </c>
      <c r="AB162" s="102">
        <f t="shared" si="132"/>
        <v>0</v>
      </c>
      <c r="AC162" s="28"/>
      <c r="AD162" s="14"/>
      <c r="AE162" s="22"/>
    </row>
    <row r="163" spans="1:31" s="23" customFormat="1" ht="15" customHeight="1" x14ac:dyDescent="0.3">
      <c r="A163" s="114"/>
      <c r="B163" s="114"/>
      <c r="C163" s="115"/>
      <c r="D163" s="116"/>
      <c r="E163" s="115">
        <v>3</v>
      </c>
      <c r="F163" s="117" t="s">
        <v>1735</v>
      </c>
      <c r="G163" s="118" t="str">
        <f t="shared" si="112"/>
        <v>LOPEZ CARAVACA Jordi</v>
      </c>
      <c r="H163" s="119">
        <v>1</v>
      </c>
      <c r="I163" s="120" t="str">
        <f t="shared" si="113"/>
        <v/>
      </c>
      <c r="J163" s="120" t="str">
        <f t="shared" si="114"/>
        <v/>
      </c>
      <c r="K163" s="120" t="str">
        <f t="shared" si="115"/>
        <v/>
      </c>
      <c r="L163" s="120" t="str">
        <f t="shared" si="116"/>
        <v/>
      </c>
      <c r="M163" s="120" t="str">
        <f t="shared" si="117"/>
        <v/>
      </c>
      <c r="N163" s="120" t="str">
        <f t="shared" si="118"/>
        <v/>
      </c>
      <c r="O163" s="120" t="str">
        <f t="shared" si="119"/>
        <v/>
      </c>
      <c r="P163" s="120" t="str">
        <f t="shared" si="120"/>
        <v/>
      </c>
      <c r="Q163" s="120" t="str">
        <f t="shared" si="121"/>
        <v/>
      </c>
      <c r="R163" s="120" t="str">
        <f t="shared" si="122"/>
        <v/>
      </c>
      <c r="S163" s="120" t="str">
        <f t="shared" si="123"/>
        <v/>
      </c>
      <c r="T163" s="120" t="str">
        <f t="shared" si="124"/>
        <v/>
      </c>
      <c r="U163" s="120" t="str">
        <f t="shared" si="125"/>
        <v/>
      </c>
      <c r="V163" s="120" t="str">
        <f t="shared" si="126"/>
        <v/>
      </c>
      <c r="W163" s="120" t="str">
        <f t="shared" si="127"/>
        <v/>
      </c>
      <c r="X163" s="120" t="str">
        <f t="shared" si="128"/>
        <v/>
      </c>
      <c r="Y163" s="115" t="str">
        <f t="shared" si="129"/>
        <v/>
      </c>
      <c r="Z163" s="121">
        <f t="shared" si="130"/>
        <v>1</v>
      </c>
      <c r="AA163" s="122">
        <f t="shared" si="131"/>
        <v>0</v>
      </c>
      <c r="AB163" s="102">
        <f t="shared" si="132"/>
        <v>0</v>
      </c>
      <c r="AC163" s="28"/>
      <c r="AD163" s="14"/>
      <c r="AE163" s="22"/>
    </row>
    <row r="164" spans="1:31" s="23" customFormat="1" ht="20.100000000000001" customHeight="1" x14ac:dyDescent="0.3">
      <c r="A164" s="104">
        <v>21</v>
      </c>
      <c r="B164" s="104"/>
      <c r="C164" s="105" t="s">
        <v>1216</v>
      </c>
      <c r="D164" s="106" t="s">
        <v>1272</v>
      </c>
      <c r="E164" s="105">
        <v>1</v>
      </c>
      <c r="F164" s="140" t="s">
        <v>508</v>
      </c>
      <c r="G164" s="141" t="str">
        <f t="shared" si="112"/>
        <v>THEUNS Edward</v>
      </c>
      <c r="H164" s="142">
        <v>4</v>
      </c>
      <c r="I164" s="143" t="str">
        <f t="shared" si="113"/>
        <v/>
      </c>
      <c r="J164" s="144" t="str">
        <f t="shared" si="114"/>
        <v/>
      </c>
      <c r="K164" s="144" t="str">
        <f t="shared" si="115"/>
        <v/>
      </c>
      <c r="L164" s="144" t="str">
        <f t="shared" si="116"/>
        <v/>
      </c>
      <c r="M164" s="144" t="str">
        <f t="shared" si="117"/>
        <v/>
      </c>
      <c r="N164" s="144" t="str">
        <f t="shared" si="118"/>
        <v/>
      </c>
      <c r="O164" s="144" t="str">
        <f t="shared" si="119"/>
        <v/>
      </c>
      <c r="P164" s="144" t="str">
        <f t="shared" si="120"/>
        <v/>
      </c>
      <c r="Q164" s="144" t="str">
        <f t="shared" si="121"/>
        <v/>
      </c>
      <c r="R164" s="144" t="str">
        <f t="shared" si="122"/>
        <v/>
      </c>
      <c r="S164" s="144" t="str">
        <f t="shared" si="123"/>
        <v/>
      </c>
      <c r="T164" s="144" t="str">
        <f t="shared" si="124"/>
        <v/>
      </c>
      <c r="U164" s="144" t="str">
        <f t="shared" si="125"/>
        <v/>
      </c>
      <c r="V164" s="144" t="str">
        <f t="shared" si="126"/>
        <v/>
      </c>
      <c r="W164" s="144" t="str">
        <f t="shared" si="127"/>
        <v/>
      </c>
      <c r="X164" s="144" t="str">
        <f t="shared" si="128"/>
        <v/>
      </c>
      <c r="Y164" s="145" t="str">
        <f t="shared" si="129"/>
        <v/>
      </c>
      <c r="Z164" s="146">
        <f t="shared" si="130"/>
        <v>4</v>
      </c>
      <c r="AA164" s="147">
        <f t="shared" si="131"/>
        <v>0</v>
      </c>
      <c r="AB164" s="80">
        <f t="shared" si="132"/>
        <v>0</v>
      </c>
      <c r="AC164" s="15"/>
      <c r="AD164" s="14">
        <f t="shared" ref="AD164:AD192" si="133">IF(G164&lt;&gt;"",VLOOKUP($G164,_UCI3,2,0),"")</f>
        <v>10007079970</v>
      </c>
      <c r="AE164" s="22"/>
    </row>
    <row r="165" spans="1:31" s="23" customFormat="1" ht="15" customHeight="1" x14ac:dyDescent="0.3">
      <c r="A165" s="104"/>
      <c r="B165" s="104"/>
      <c r="C165" s="148"/>
      <c r="D165" s="149"/>
      <c r="E165" s="148">
        <v>2</v>
      </c>
      <c r="F165" s="150" t="s">
        <v>1724</v>
      </c>
      <c r="G165" s="151" t="str">
        <f t="shared" si="112"/>
        <v>LAMPERTI Luke</v>
      </c>
      <c r="H165" s="152">
        <v>2</v>
      </c>
      <c r="I165" s="153" t="str">
        <f t="shared" si="113"/>
        <v/>
      </c>
      <c r="J165" s="154" t="str">
        <f t="shared" si="114"/>
        <v/>
      </c>
      <c r="K165" s="154">
        <f t="shared" si="115"/>
        <v>2</v>
      </c>
      <c r="L165" s="154" t="str">
        <f t="shared" si="116"/>
        <v/>
      </c>
      <c r="M165" s="154" t="str">
        <f t="shared" si="117"/>
        <v/>
      </c>
      <c r="N165" s="154" t="str">
        <f t="shared" si="118"/>
        <v/>
      </c>
      <c r="O165" s="154" t="str">
        <f t="shared" si="119"/>
        <v/>
      </c>
      <c r="P165" s="154" t="str">
        <f t="shared" si="120"/>
        <v/>
      </c>
      <c r="Q165" s="154" t="str">
        <f t="shared" si="121"/>
        <v/>
      </c>
      <c r="R165" s="154" t="str">
        <f t="shared" si="122"/>
        <v/>
      </c>
      <c r="S165" s="154" t="str">
        <f t="shared" si="123"/>
        <v/>
      </c>
      <c r="T165" s="154" t="str">
        <f t="shared" si="124"/>
        <v/>
      </c>
      <c r="U165" s="154" t="str">
        <f t="shared" si="125"/>
        <v/>
      </c>
      <c r="V165" s="154" t="str">
        <f t="shared" si="126"/>
        <v/>
      </c>
      <c r="W165" s="154" t="str">
        <f t="shared" si="127"/>
        <v/>
      </c>
      <c r="X165" s="154" t="str">
        <f t="shared" si="128"/>
        <v/>
      </c>
      <c r="Y165" s="155" t="str">
        <f t="shared" si="129"/>
        <v/>
      </c>
      <c r="Z165" s="156" t="str">
        <f t="shared" si="130"/>
        <v/>
      </c>
      <c r="AA165" s="157">
        <f t="shared" si="131"/>
        <v>0</v>
      </c>
      <c r="AB165" s="80" t="str">
        <f t="shared" si="132"/>
        <v>EB</v>
      </c>
      <c r="AC165" s="15"/>
      <c r="AD165" s="14">
        <f t="shared" si="133"/>
        <v>10063393019</v>
      </c>
      <c r="AE165" s="22"/>
    </row>
    <row r="166" spans="1:31" s="23" customFormat="1" ht="15" customHeight="1" x14ac:dyDescent="0.3">
      <c r="A166" s="114"/>
      <c r="B166" s="114"/>
      <c r="C166" s="158"/>
      <c r="D166" s="159"/>
      <c r="E166" s="158">
        <v>3</v>
      </c>
      <c r="F166" s="160" t="s">
        <v>811</v>
      </c>
      <c r="G166" s="132" t="str">
        <f t="shared" si="112"/>
        <v>EEKHOFF Nils</v>
      </c>
      <c r="H166" s="161">
        <v>1</v>
      </c>
      <c r="I166" s="134" t="str">
        <f t="shared" si="113"/>
        <v/>
      </c>
      <c r="J166" s="135" t="str">
        <f t="shared" si="114"/>
        <v/>
      </c>
      <c r="K166" s="135" t="str">
        <f t="shared" si="115"/>
        <v/>
      </c>
      <c r="L166" s="135" t="str">
        <f t="shared" si="116"/>
        <v/>
      </c>
      <c r="M166" s="135" t="str">
        <f t="shared" si="117"/>
        <v/>
      </c>
      <c r="N166" s="135" t="str">
        <f t="shared" si="118"/>
        <v/>
      </c>
      <c r="O166" s="135" t="str">
        <f t="shared" si="119"/>
        <v/>
      </c>
      <c r="P166" s="135" t="str">
        <f t="shared" si="120"/>
        <v/>
      </c>
      <c r="Q166" s="135" t="str">
        <f t="shared" si="121"/>
        <v/>
      </c>
      <c r="R166" s="135" t="str">
        <f t="shared" si="122"/>
        <v/>
      </c>
      <c r="S166" s="135" t="str">
        <f t="shared" si="123"/>
        <v/>
      </c>
      <c r="T166" s="135" t="str">
        <f t="shared" si="124"/>
        <v/>
      </c>
      <c r="U166" s="135" t="str">
        <f t="shared" si="125"/>
        <v/>
      </c>
      <c r="V166" s="135" t="str">
        <f t="shared" si="126"/>
        <v/>
      </c>
      <c r="W166" s="135" t="str">
        <f t="shared" si="127"/>
        <v/>
      </c>
      <c r="X166" s="135" t="str">
        <f t="shared" si="128"/>
        <v/>
      </c>
      <c r="Y166" s="137" t="str">
        <f t="shared" si="129"/>
        <v/>
      </c>
      <c r="Z166" s="138">
        <f t="shared" si="130"/>
        <v>1</v>
      </c>
      <c r="AA166" s="162">
        <f t="shared" si="131"/>
        <v>0</v>
      </c>
      <c r="AB166" s="80">
        <f t="shared" si="132"/>
        <v>0</v>
      </c>
      <c r="AC166" s="15"/>
      <c r="AD166" s="14">
        <f t="shared" si="133"/>
        <v>10014842394</v>
      </c>
      <c r="AE166" s="22"/>
    </row>
    <row r="167" spans="1:31" s="23" customFormat="1" ht="20.100000000000001" customHeight="1" x14ac:dyDescent="0.3">
      <c r="A167" s="114"/>
      <c r="B167" s="114"/>
      <c r="C167" s="115" t="s">
        <v>1215</v>
      </c>
      <c r="D167" s="116" t="s">
        <v>137</v>
      </c>
      <c r="E167" s="115">
        <v>1</v>
      </c>
      <c r="F167" s="164" t="s">
        <v>3882</v>
      </c>
      <c r="G167" s="118" t="str">
        <f t="shared" si="112"/>
        <v>SENTJENS Sente</v>
      </c>
      <c r="H167" s="195">
        <v>1</v>
      </c>
      <c r="I167" s="120" t="str">
        <f t="shared" si="113"/>
        <v/>
      </c>
      <c r="J167" s="120" t="str">
        <f t="shared" si="114"/>
        <v/>
      </c>
      <c r="K167" s="120" t="str">
        <f t="shared" si="115"/>
        <v/>
      </c>
      <c r="L167" s="120" t="str">
        <f t="shared" si="116"/>
        <v/>
      </c>
      <c r="M167" s="120" t="str">
        <f t="shared" si="117"/>
        <v/>
      </c>
      <c r="N167" s="120" t="str">
        <f t="shared" si="118"/>
        <v/>
      </c>
      <c r="O167" s="120" t="str">
        <f t="shared" si="119"/>
        <v/>
      </c>
      <c r="P167" s="120" t="str">
        <f t="shared" si="120"/>
        <v/>
      </c>
      <c r="Q167" s="120" t="str">
        <f t="shared" si="121"/>
        <v/>
      </c>
      <c r="R167" s="120" t="str">
        <f t="shared" si="122"/>
        <v/>
      </c>
      <c r="S167" s="120" t="str">
        <f t="shared" si="123"/>
        <v/>
      </c>
      <c r="T167" s="120" t="str">
        <f t="shared" si="124"/>
        <v/>
      </c>
      <c r="U167" s="120" t="str">
        <f t="shared" si="125"/>
        <v/>
      </c>
      <c r="V167" s="120" t="str">
        <f t="shared" si="126"/>
        <v/>
      </c>
      <c r="W167" s="120" t="str">
        <f t="shared" si="127"/>
        <v/>
      </c>
      <c r="X167" s="120" t="str">
        <f t="shared" si="128"/>
        <v/>
      </c>
      <c r="Y167" s="115" t="str">
        <f t="shared" si="129"/>
        <v/>
      </c>
      <c r="Z167" s="138">
        <f t="shared" si="130"/>
        <v>1</v>
      </c>
      <c r="AA167" s="122">
        <f t="shared" si="131"/>
        <v>0</v>
      </c>
      <c r="AB167" s="102">
        <f t="shared" si="132"/>
        <v>0</v>
      </c>
      <c r="AC167" s="28"/>
      <c r="AD167" s="14">
        <f t="shared" si="133"/>
        <v>10065112040</v>
      </c>
      <c r="AE167" s="22"/>
    </row>
    <row r="168" spans="1:31" s="23" customFormat="1" ht="20.100000000000001" customHeight="1" x14ac:dyDescent="0.3">
      <c r="A168" s="104">
        <v>22</v>
      </c>
      <c r="B168" s="104"/>
      <c r="C168" s="105" t="s">
        <v>6390</v>
      </c>
      <c r="D168" s="106" t="s">
        <v>51</v>
      </c>
      <c r="E168" s="105">
        <v>1</v>
      </c>
      <c r="F168" s="107" t="s">
        <v>510</v>
      </c>
      <c r="G168" s="108" t="str">
        <f t="shared" si="112"/>
        <v>VAN DER POEL Mathieu</v>
      </c>
      <c r="H168" s="109">
        <v>25</v>
      </c>
      <c r="I168" s="110" t="str">
        <f t="shared" si="113"/>
        <v/>
      </c>
      <c r="J168" s="110" t="str">
        <f t="shared" si="114"/>
        <v/>
      </c>
      <c r="K168" s="110" t="str">
        <f t="shared" si="115"/>
        <v/>
      </c>
      <c r="L168" s="110" t="str">
        <f t="shared" si="116"/>
        <v/>
      </c>
      <c r="M168" s="110" t="str">
        <f t="shared" si="117"/>
        <v/>
      </c>
      <c r="N168" s="110" t="str">
        <f t="shared" si="118"/>
        <v/>
      </c>
      <c r="O168" s="110" t="str">
        <f t="shared" si="119"/>
        <v/>
      </c>
      <c r="P168" s="110" t="str">
        <f t="shared" si="120"/>
        <v/>
      </c>
      <c r="Q168" s="110" t="str">
        <f t="shared" si="121"/>
        <v/>
      </c>
      <c r="R168" s="110" t="str">
        <f t="shared" si="122"/>
        <v/>
      </c>
      <c r="S168" s="110" t="str">
        <f t="shared" si="123"/>
        <v/>
      </c>
      <c r="T168" s="110" t="str">
        <f t="shared" si="124"/>
        <v/>
      </c>
      <c r="U168" s="110" t="str">
        <f t="shared" si="125"/>
        <v/>
      </c>
      <c r="V168" s="110">
        <f t="shared" si="126"/>
        <v>25</v>
      </c>
      <c r="W168" s="110" t="str">
        <f t="shared" si="127"/>
        <v/>
      </c>
      <c r="X168" s="110" t="str">
        <f t="shared" si="128"/>
        <v/>
      </c>
      <c r="Y168" s="105" t="str">
        <f t="shared" si="129"/>
        <v/>
      </c>
      <c r="Z168" s="111" t="str">
        <f t="shared" si="130"/>
        <v/>
      </c>
      <c r="AA168" s="112">
        <f t="shared" si="131"/>
        <v>0</v>
      </c>
      <c r="AB168" s="102" t="str">
        <f t="shared" si="132"/>
        <v>RM</v>
      </c>
      <c r="AC168" s="28"/>
      <c r="AD168" s="14">
        <f t="shared" si="133"/>
        <v>10007946203</v>
      </c>
      <c r="AE168" s="22"/>
    </row>
    <row r="169" spans="1:31" s="23" customFormat="1" ht="15" customHeight="1" x14ac:dyDescent="0.3">
      <c r="A169" s="104"/>
      <c r="B169" s="104"/>
      <c r="C169" s="105"/>
      <c r="D169" s="106"/>
      <c r="E169" s="105">
        <v>2</v>
      </c>
      <c r="F169" s="107" t="s">
        <v>644</v>
      </c>
      <c r="G169" s="108" t="str">
        <f t="shared" si="112"/>
        <v>GANNA Filippo</v>
      </c>
      <c r="H169" s="109">
        <v>10</v>
      </c>
      <c r="I169" s="110" t="str">
        <f t="shared" si="113"/>
        <v/>
      </c>
      <c r="J169" s="110" t="str">
        <f t="shared" si="114"/>
        <v/>
      </c>
      <c r="K169" s="110" t="str">
        <f t="shared" si="115"/>
        <v/>
      </c>
      <c r="L169" s="110" t="str">
        <f t="shared" si="116"/>
        <v/>
      </c>
      <c r="M169" s="110" t="str">
        <f t="shared" si="117"/>
        <v/>
      </c>
      <c r="N169" s="110">
        <f t="shared" si="118"/>
        <v>10</v>
      </c>
      <c r="O169" s="110" t="str">
        <f t="shared" si="119"/>
        <v/>
      </c>
      <c r="P169" s="110" t="str">
        <f t="shared" si="120"/>
        <v/>
      </c>
      <c r="Q169" s="110" t="str">
        <f t="shared" si="121"/>
        <v/>
      </c>
      <c r="R169" s="110" t="str">
        <f t="shared" si="122"/>
        <v/>
      </c>
      <c r="S169" s="110" t="str">
        <f t="shared" si="123"/>
        <v/>
      </c>
      <c r="T169" s="110" t="str">
        <f t="shared" si="124"/>
        <v/>
      </c>
      <c r="U169" s="110" t="str">
        <f t="shared" si="125"/>
        <v/>
      </c>
      <c r="V169" s="110" t="str">
        <f t="shared" si="126"/>
        <v/>
      </c>
      <c r="W169" s="110" t="str">
        <f t="shared" si="127"/>
        <v/>
      </c>
      <c r="X169" s="110" t="str">
        <f t="shared" si="128"/>
        <v/>
      </c>
      <c r="Y169" s="105" t="str">
        <f t="shared" si="129"/>
        <v/>
      </c>
      <c r="Z169" s="111" t="str">
        <f t="shared" si="130"/>
        <v/>
      </c>
      <c r="AA169" s="112">
        <f t="shared" si="131"/>
        <v>0</v>
      </c>
      <c r="AB169" s="102" t="str">
        <f t="shared" si="132"/>
        <v>F&amp;I</v>
      </c>
      <c r="AC169" s="28"/>
      <c r="AD169" s="14">
        <f t="shared" si="133"/>
        <v>10009164056</v>
      </c>
      <c r="AE169" s="22"/>
    </row>
    <row r="170" spans="1:31" s="23" customFormat="1" ht="15" customHeight="1" x14ac:dyDescent="0.3">
      <c r="A170" s="104"/>
      <c r="B170" s="104"/>
      <c r="C170" s="105"/>
      <c r="D170" s="106"/>
      <c r="E170" s="105">
        <v>3</v>
      </c>
      <c r="F170" s="107" t="s">
        <v>857</v>
      </c>
      <c r="G170" s="108" t="str">
        <f t="shared" si="112"/>
        <v>POGAČAR Tadej</v>
      </c>
      <c r="H170" s="109">
        <v>5</v>
      </c>
      <c r="I170" s="110" t="str">
        <f t="shared" si="113"/>
        <v/>
      </c>
      <c r="J170" s="110">
        <f t="shared" si="114"/>
        <v>5</v>
      </c>
      <c r="K170" s="110" t="str">
        <f t="shared" si="115"/>
        <v/>
      </c>
      <c r="L170" s="110" t="str">
        <f t="shared" si="116"/>
        <v/>
      </c>
      <c r="M170" s="110" t="str">
        <f t="shared" si="117"/>
        <v/>
      </c>
      <c r="N170" s="110" t="str">
        <f t="shared" si="118"/>
        <v/>
      </c>
      <c r="O170" s="110" t="str">
        <f t="shared" si="119"/>
        <v/>
      </c>
      <c r="P170" s="110" t="str">
        <f t="shared" si="120"/>
        <v/>
      </c>
      <c r="Q170" s="110" t="str">
        <f t="shared" si="121"/>
        <v/>
      </c>
      <c r="R170" s="110" t="str">
        <f t="shared" si="122"/>
        <v/>
      </c>
      <c r="S170" s="110" t="str">
        <f t="shared" si="123"/>
        <v/>
      </c>
      <c r="T170" s="110" t="str">
        <f t="shared" si="124"/>
        <v/>
      </c>
      <c r="U170" s="110" t="str">
        <f t="shared" si="125"/>
        <v/>
      </c>
      <c r="V170" s="110" t="str">
        <f t="shared" si="126"/>
        <v/>
      </c>
      <c r="W170" s="110" t="str">
        <f t="shared" si="127"/>
        <v/>
      </c>
      <c r="X170" s="110" t="str">
        <f t="shared" si="128"/>
        <v/>
      </c>
      <c r="Y170" s="105" t="str">
        <f t="shared" si="129"/>
        <v/>
      </c>
      <c r="Z170" s="111" t="str">
        <f t="shared" si="130"/>
        <v/>
      </c>
      <c r="AA170" s="112">
        <f t="shared" si="131"/>
        <v>0</v>
      </c>
      <c r="AB170" s="102" t="str">
        <f t="shared" si="132"/>
        <v>EK</v>
      </c>
      <c r="AC170" s="28"/>
      <c r="AD170" s="14">
        <f t="shared" si="133"/>
        <v>10014972740</v>
      </c>
      <c r="AE170" s="22"/>
    </row>
    <row r="171" spans="1:31" s="23" customFormat="1" ht="15" customHeight="1" x14ac:dyDescent="0.3">
      <c r="A171" s="104"/>
      <c r="B171" s="104"/>
      <c r="C171" s="105"/>
      <c r="D171" s="106"/>
      <c r="E171" s="105">
        <v>4</v>
      </c>
      <c r="F171" s="107" t="s">
        <v>358</v>
      </c>
      <c r="G171" s="108" t="str">
        <f t="shared" si="112"/>
        <v>MATTHEWS Michael</v>
      </c>
      <c r="H171" s="109">
        <v>3</v>
      </c>
      <c r="I171" s="110" t="str">
        <f t="shared" si="113"/>
        <v/>
      </c>
      <c r="J171" s="110" t="str">
        <f t="shared" si="114"/>
        <v/>
      </c>
      <c r="K171" s="110" t="str">
        <f t="shared" si="115"/>
        <v/>
      </c>
      <c r="L171" s="110" t="str">
        <f t="shared" si="116"/>
        <v/>
      </c>
      <c r="M171" s="110" t="str">
        <f t="shared" si="117"/>
        <v/>
      </c>
      <c r="N171" s="110" t="str">
        <f t="shared" si="118"/>
        <v/>
      </c>
      <c r="O171" s="110" t="str">
        <f t="shared" si="119"/>
        <v/>
      </c>
      <c r="P171" s="110" t="str">
        <f t="shared" si="120"/>
        <v/>
      </c>
      <c r="Q171" s="110" t="str">
        <f t="shared" si="121"/>
        <v/>
      </c>
      <c r="R171" s="110" t="str">
        <f t="shared" si="122"/>
        <v/>
      </c>
      <c r="S171" s="110" t="str">
        <f t="shared" si="123"/>
        <v/>
      </c>
      <c r="T171" s="110">
        <f t="shared" si="124"/>
        <v>3</v>
      </c>
      <c r="U171" s="110" t="str">
        <f t="shared" si="125"/>
        <v/>
      </c>
      <c r="V171" s="110" t="str">
        <f t="shared" si="126"/>
        <v/>
      </c>
      <c r="W171" s="110" t="str">
        <f t="shared" si="127"/>
        <v/>
      </c>
      <c r="X171" s="110" t="str">
        <f t="shared" si="128"/>
        <v/>
      </c>
      <c r="Y171" s="105" t="str">
        <f t="shared" si="129"/>
        <v/>
      </c>
      <c r="Z171" s="111" t="str">
        <f t="shared" si="130"/>
        <v/>
      </c>
      <c r="AA171" s="112">
        <f t="shared" si="131"/>
        <v>0</v>
      </c>
      <c r="AB171" s="102" t="str">
        <f t="shared" si="132"/>
        <v>NB</v>
      </c>
      <c r="AC171" s="28"/>
      <c r="AD171" s="14">
        <f t="shared" si="133"/>
        <v>10006291947</v>
      </c>
      <c r="AE171" s="22"/>
    </row>
    <row r="172" spans="1:31" s="23" customFormat="1" ht="15" customHeight="1" x14ac:dyDescent="0.3">
      <c r="A172" s="104"/>
      <c r="B172" s="104"/>
      <c r="C172" s="105"/>
      <c r="D172" s="106"/>
      <c r="E172" s="105">
        <v>5</v>
      </c>
      <c r="F172" s="107" t="s">
        <v>5279</v>
      </c>
      <c r="G172" s="108" t="str">
        <f t="shared" si="112"/>
        <v>GROVES Kaden Alexander</v>
      </c>
      <c r="H172" s="109">
        <v>2</v>
      </c>
      <c r="I172" s="110" t="str">
        <f t="shared" si="113"/>
        <v/>
      </c>
      <c r="J172" s="110" t="str">
        <f t="shared" si="114"/>
        <v/>
      </c>
      <c r="K172" s="110">
        <f t="shared" si="115"/>
        <v>2</v>
      </c>
      <c r="L172" s="110" t="str">
        <f t="shared" si="116"/>
        <v/>
      </c>
      <c r="M172" s="110" t="str">
        <f t="shared" si="117"/>
        <v/>
      </c>
      <c r="N172" s="110" t="str">
        <f t="shared" si="118"/>
        <v/>
      </c>
      <c r="O172" s="110" t="str">
        <f t="shared" si="119"/>
        <v/>
      </c>
      <c r="P172" s="110" t="str">
        <f t="shared" si="120"/>
        <v/>
      </c>
      <c r="Q172" s="110" t="str">
        <f t="shared" si="121"/>
        <v/>
      </c>
      <c r="R172" s="110" t="str">
        <f t="shared" si="122"/>
        <v/>
      </c>
      <c r="S172" s="110" t="str">
        <f t="shared" si="123"/>
        <v/>
      </c>
      <c r="T172" s="110" t="str">
        <f t="shared" si="124"/>
        <v/>
      </c>
      <c r="U172" s="110" t="str">
        <f t="shared" si="125"/>
        <v/>
      </c>
      <c r="V172" s="110" t="str">
        <f t="shared" si="126"/>
        <v/>
      </c>
      <c r="W172" s="110" t="str">
        <f t="shared" si="127"/>
        <v/>
      </c>
      <c r="X172" s="110" t="str">
        <f t="shared" si="128"/>
        <v/>
      </c>
      <c r="Y172" s="105" t="str">
        <f t="shared" si="129"/>
        <v/>
      </c>
      <c r="Z172" s="111" t="str">
        <f t="shared" si="130"/>
        <v/>
      </c>
      <c r="AA172" s="112">
        <f t="shared" si="131"/>
        <v>0</v>
      </c>
      <c r="AB172" s="102" t="str">
        <f t="shared" si="132"/>
        <v>EB</v>
      </c>
      <c r="AC172" s="28"/>
      <c r="AD172" s="14">
        <f t="shared" si="133"/>
        <v>10011168320</v>
      </c>
      <c r="AE172" s="22"/>
    </row>
    <row r="173" spans="1:31" s="23" customFormat="1" ht="15" customHeight="1" x14ac:dyDescent="0.3">
      <c r="A173" s="104"/>
      <c r="B173" s="104"/>
      <c r="C173" s="105"/>
      <c r="D173" s="106"/>
      <c r="E173" s="105">
        <v>6</v>
      </c>
      <c r="F173" s="107" t="s">
        <v>490</v>
      </c>
      <c r="G173" s="108" t="str">
        <f t="shared" si="112"/>
        <v>NIELSEN Magnus Cort</v>
      </c>
      <c r="H173" s="109">
        <v>2</v>
      </c>
      <c r="I173" s="110" t="str">
        <f t="shared" si="113"/>
        <v/>
      </c>
      <c r="J173" s="110" t="str">
        <f t="shared" si="114"/>
        <v/>
      </c>
      <c r="K173" s="110" t="str">
        <f t="shared" si="115"/>
        <v/>
      </c>
      <c r="L173" s="110" t="str">
        <f t="shared" si="116"/>
        <v/>
      </c>
      <c r="M173" s="110" t="str">
        <f t="shared" si="117"/>
        <v/>
      </c>
      <c r="N173" s="110" t="str">
        <f t="shared" si="118"/>
        <v/>
      </c>
      <c r="O173" s="110" t="str">
        <f t="shared" si="119"/>
        <v/>
      </c>
      <c r="P173" s="110" t="str">
        <f t="shared" si="120"/>
        <v/>
      </c>
      <c r="Q173" s="110" t="str">
        <f t="shared" si="121"/>
        <v/>
      </c>
      <c r="R173" s="110" t="str">
        <f t="shared" si="122"/>
        <v/>
      </c>
      <c r="S173" s="110" t="str">
        <f t="shared" si="123"/>
        <v/>
      </c>
      <c r="T173" s="110" t="str">
        <f t="shared" si="124"/>
        <v/>
      </c>
      <c r="U173" s="110" t="str">
        <f t="shared" si="125"/>
        <v/>
      </c>
      <c r="V173" s="110" t="str">
        <f t="shared" si="126"/>
        <v/>
      </c>
      <c r="W173" s="110" t="str">
        <f t="shared" si="127"/>
        <v/>
      </c>
      <c r="X173" s="110">
        <f t="shared" si="128"/>
        <v>2</v>
      </c>
      <c r="Y173" s="105" t="str">
        <f t="shared" si="129"/>
        <v/>
      </c>
      <c r="Z173" s="111" t="str">
        <f t="shared" si="130"/>
        <v/>
      </c>
      <c r="AA173" s="112">
        <f t="shared" si="131"/>
        <v>0</v>
      </c>
      <c r="AB173" s="102" t="str">
        <f t="shared" si="132"/>
        <v>VHitV</v>
      </c>
      <c r="AC173" s="28"/>
      <c r="AD173" s="14">
        <f t="shared" si="133"/>
        <v>10007381781</v>
      </c>
      <c r="AE173" s="22"/>
    </row>
    <row r="174" spans="1:31" s="23" customFormat="1" ht="15" customHeight="1" x14ac:dyDescent="0.3">
      <c r="A174" s="104"/>
      <c r="B174" s="104"/>
      <c r="C174" s="105"/>
      <c r="D174" s="106"/>
      <c r="E174" s="105">
        <v>7</v>
      </c>
      <c r="F174" s="107" t="s">
        <v>495</v>
      </c>
      <c r="G174" s="108" t="str">
        <f t="shared" si="112"/>
        <v>PEDERSEN Mads</v>
      </c>
      <c r="H174" s="109">
        <v>1</v>
      </c>
      <c r="I174" s="110" t="str">
        <f t="shared" si="113"/>
        <v/>
      </c>
      <c r="J174" s="110" t="str">
        <f t="shared" si="114"/>
        <v/>
      </c>
      <c r="K174" s="110" t="str">
        <f t="shared" si="115"/>
        <v/>
      </c>
      <c r="L174" s="110" t="str">
        <f t="shared" si="116"/>
        <v/>
      </c>
      <c r="M174" s="110" t="str">
        <f t="shared" si="117"/>
        <v/>
      </c>
      <c r="N174" s="110" t="str">
        <f t="shared" si="118"/>
        <v/>
      </c>
      <c r="O174" s="110" t="str">
        <f t="shared" si="119"/>
        <v/>
      </c>
      <c r="P174" s="110">
        <f t="shared" si="120"/>
        <v>1</v>
      </c>
      <c r="Q174" s="110" t="str">
        <f t="shared" si="121"/>
        <v/>
      </c>
      <c r="R174" s="110" t="str">
        <f t="shared" si="122"/>
        <v/>
      </c>
      <c r="S174" s="110" t="str">
        <f t="shared" si="123"/>
        <v/>
      </c>
      <c r="T174" s="110" t="str">
        <f t="shared" si="124"/>
        <v/>
      </c>
      <c r="U174" s="110" t="str">
        <f t="shared" si="125"/>
        <v/>
      </c>
      <c r="V174" s="110" t="str">
        <f t="shared" si="126"/>
        <v/>
      </c>
      <c r="W174" s="110" t="str">
        <f t="shared" si="127"/>
        <v/>
      </c>
      <c r="X174" s="110" t="str">
        <f t="shared" si="128"/>
        <v/>
      </c>
      <c r="Y174" s="105" t="str">
        <f t="shared" si="129"/>
        <v/>
      </c>
      <c r="Z174" s="111" t="str">
        <f t="shared" si="130"/>
        <v/>
      </c>
      <c r="AA174" s="112">
        <f t="shared" si="131"/>
        <v>0</v>
      </c>
      <c r="AB174" s="102" t="str">
        <f t="shared" si="132"/>
        <v>HN</v>
      </c>
      <c r="AC174" s="28"/>
      <c r="AD174" s="14">
        <f t="shared" si="133"/>
        <v>10008689564</v>
      </c>
      <c r="AE174" s="22"/>
    </row>
    <row r="175" spans="1:31" s="23" customFormat="1" ht="15" customHeight="1" x14ac:dyDescent="0.3">
      <c r="A175" s="104"/>
      <c r="B175" s="104"/>
      <c r="C175" s="105"/>
      <c r="D175" s="106"/>
      <c r="E175" s="105">
        <v>8</v>
      </c>
      <c r="F175" s="107" t="s">
        <v>1403</v>
      </c>
      <c r="G175" s="108" t="str">
        <f t="shared" si="112"/>
        <v>KOOIJ Olav</v>
      </c>
      <c r="H175" s="269">
        <v>1</v>
      </c>
      <c r="I175" s="110" t="str">
        <f t="shared" si="113"/>
        <v/>
      </c>
      <c r="J175" s="110" t="str">
        <f t="shared" si="114"/>
        <v/>
      </c>
      <c r="K175" s="110" t="str">
        <f t="shared" si="115"/>
        <v/>
      </c>
      <c r="L175" s="110" t="str">
        <f t="shared" si="116"/>
        <v/>
      </c>
      <c r="M175" s="110" t="str">
        <f t="shared" si="117"/>
        <v/>
      </c>
      <c r="N175" s="110" t="str">
        <f t="shared" si="118"/>
        <v/>
      </c>
      <c r="O175" s="110" t="str">
        <f t="shared" si="119"/>
        <v/>
      </c>
      <c r="P175" s="110" t="str">
        <f t="shared" si="120"/>
        <v/>
      </c>
      <c r="Q175" s="110">
        <f t="shared" si="121"/>
        <v>1</v>
      </c>
      <c r="R175" s="110" t="str">
        <f t="shared" si="122"/>
        <v/>
      </c>
      <c r="S175" s="110" t="str">
        <f t="shared" si="123"/>
        <v/>
      </c>
      <c r="T175" s="110" t="str">
        <f t="shared" si="124"/>
        <v/>
      </c>
      <c r="U175" s="110" t="str">
        <f t="shared" si="125"/>
        <v/>
      </c>
      <c r="V175" s="110" t="str">
        <f t="shared" si="126"/>
        <v/>
      </c>
      <c r="W175" s="110" t="str">
        <f t="shared" si="127"/>
        <v/>
      </c>
      <c r="X175" s="110" t="str">
        <f t="shared" si="128"/>
        <v/>
      </c>
      <c r="Y175" s="105" t="str">
        <f t="shared" si="129"/>
        <v/>
      </c>
      <c r="Z175" s="111" t="str">
        <f t="shared" si="130"/>
        <v/>
      </c>
      <c r="AA175" s="112">
        <f t="shared" si="131"/>
        <v>0</v>
      </c>
      <c r="AB175" s="102" t="str">
        <f t="shared" si="132"/>
        <v>L&amp;D</v>
      </c>
      <c r="AC175" s="28"/>
      <c r="AD175" s="14">
        <f t="shared" si="133"/>
        <v>10022711017</v>
      </c>
      <c r="AE175" s="22"/>
    </row>
    <row r="176" spans="1:31" s="23" customFormat="1" ht="15" customHeight="1" x14ac:dyDescent="0.3">
      <c r="A176" s="104"/>
      <c r="B176" s="104"/>
      <c r="C176" s="105"/>
      <c r="D176" s="106"/>
      <c r="E176" s="105">
        <v>9</v>
      </c>
      <c r="F176" s="107" t="s">
        <v>321</v>
      </c>
      <c r="G176" s="108" t="str">
        <f t="shared" si="112"/>
        <v>TRENTIN Matteo</v>
      </c>
      <c r="H176" s="269">
        <v>1</v>
      </c>
      <c r="I176" s="110" t="str">
        <f t="shared" si="113"/>
        <v/>
      </c>
      <c r="J176" s="110" t="str">
        <f t="shared" si="114"/>
        <v/>
      </c>
      <c r="K176" s="110" t="str">
        <f t="shared" si="115"/>
        <v/>
      </c>
      <c r="L176" s="110" t="str">
        <f t="shared" si="116"/>
        <v/>
      </c>
      <c r="M176" s="110" t="str">
        <f t="shared" si="117"/>
        <v/>
      </c>
      <c r="N176" s="110">
        <f t="shared" si="118"/>
        <v>1</v>
      </c>
      <c r="O176" s="110" t="str">
        <f t="shared" si="119"/>
        <v/>
      </c>
      <c r="P176" s="110" t="str">
        <f t="shared" si="120"/>
        <v/>
      </c>
      <c r="Q176" s="110" t="str">
        <f t="shared" si="121"/>
        <v/>
      </c>
      <c r="R176" s="110" t="str">
        <f t="shared" si="122"/>
        <v/>
      </c>
      <c r="S176" s="110" t="str">
        <f t="shared" si="123"/>
        <v/>
      </c>
      <c r="T176" s="110" t="str">
        <f t="shared" si="124"/>
        <v/>
      </c>
      <c r="U176" s="110" t="str">
        <f t="shared" si="125"/>
        <v/>
      </c>
      <c r="V176" s="110" t="str">
        <f t="shared" si="126"/>
        <v/>
      </c>
      <c r="W176" s="110" t="str">
        <f t="shared" si="127"/>
        <v/>
      </c>
      <c r="X176" s="110" t="str">
        <f t="shared" si="128"/>
        <v/>
      </c>
      <c r="Y176" s="105" t="str">
        <f t="shared" si="129"/>
        <v/>
      </c>
      <c r="Z176" s="111" t="str">
        <f t="shared" si="130"/>
        <v/>
      </c>
      <c r="AA176" s="112">
        <f t="shared" si="131"/>
        <v>0</v>
      </c>
      <c r="AB176" s="102" t="str">
        <f t="shared" si="132"/>
        <v>F&amp;I</v>
      </c>
      <c r="AC176" s="28"/>
      <c r="AD176" s="14">
        <f t="shared" si="133"/>
        <v>10004774202</v>
      </c>
      <c r="AE176" s="22"/>
    </row>
    <row r="177" spans="1:31" s="23" customFormat="1" ht="15" customHeight="1" x14ac:dyDescent="0.3">
      <c r="A177" s="270"/>
      <c r="B177" s="270"/>
      <c r="C177" s="271"/>
      <c r="D177" s="281"/>
      <c r="E177" s="271">
        <v>10</v>
      </c>
      <c r="F177" s="273" t="s">
        <v>6337</v>
      </c>
      <c r="G177" s="274" t="str">
        <f t="shared" si="112"/>
        <v>WRIGHT Alfred Brockwell</v>
      </c>
      <c r="H177" s="282">
        <v>1</v>
      </c>
      <c r="I177" s="276" t="str">
        <f t="shared" si="113"/>
        <v/>
      </c>
      <c r="J177" s="276" t="str">
        <f t="shared" si="114"/>
        <v/>
      </c>
      <c r="K177" s="276" t="str">
        <f t="shared" si="115"/>
        <v/>
      </c>
      <c r="L177" s="276" t="str">
        <f t="shared" si="116"/>
        <v/>
      </c>
      <c r="M177" s="276" t="str">
        <f t="shared" si="117"/>
        <v/>
      </c>
      <c r="N177" s="276" t="str">
        <f t="shared" si="118"/>
        <v/>
      </c>
      <c r="O177" s="276" t="str">
        <f t="shared" si="119"/>
        <v/>
      </c>
      <c r="P177" s="276" t="str">
        <f t="shared" si="120"/>
        <v/>
      </c>
      <c r="Q177" s="276" t="str">
        <f t="shared" si="121"/>
        <v/>
      </c>
      <c r="R177" s="276" t="str">
        <f t="shared" si="122"/>
        <v/>
      </c>
      <c r="S177" s="276" t="str">
        <f t="shared" si="123"/>
        <v/>
      </c>
      <c r="T177" s="276" t="str">
        <f t="shared" si="124"/>
        <v/>
      </c>
      <c r="U177" s="276" t="str">
        <f t="shared" si="125"/>
        <v/>
      </c>
      <c r="V177" s="276" t="str">
        <f t="shared" si="126"/>
        <v/>
      </c>
      <c r="W177" s="276" t="str">
        <f t="shared" si="127"/>
        <v/>
      </c>
      <c r="X177" s="276" t="str">
        <f t="shared" si="128"/>
        <v/>
      </c>
      <c r="Y177" s="271" t="str">
        <f t="shared" si="129"/>
        <v/>
      </c>
      <c r="Z177" s="277">
        <f t="shared" si="130"/>
        <v>1</v>
      </c>
      <c r="AA177" s="278">
        <f t="shared" si="131"/>
        <v>0</v>
      </c>
      <c r="AB177" s="102">
        <f t="shared" si="132"/>
        <v>0</v>
      </c>
      <c r="AC177" s="28"/>
      <c r="AD177" s="14">
        <f t="shared" si="133"/>
        <v>10015327596</v>
      </c>
      <c r="AE177" s="22"/>
    </row>
    <row r="178" spans="1:31" s="23" customFormat="1" ht="20.100000000000001" customHeight="1" x14ac:dyDescent="0.3">
      <c r="A178" s="114"/>
      <c r="B178" s="114"/>
      <c r="C178" s="192" t="s">
        <v>4171</v>
      </c>
      <c r="D178" s="116" t="s">
        <v>137</v>
      </c>
      <c r="E178" s="115">
        <v>1</v>
      </c>
      <c r="F178" s="164" t="s">
        <v>794</v>
      </c>
      <c r="G178" s="118" t="str">
        <f>IF(F178&lt;&gt;"",LOOKUP(F178,UCI,UCI),"")</f>
        <v>BLEVINS Christopher</v>
      </c>
      <c r="H178" s="195">
        <v>1</v>
      </c>
      <c r="I178" s="120" t="str">
        <f>IF($AB178=$I$6,$H178,"")</f>
        <v/>
      </c>
      <c r="J178" s="120" t="str">
        <f>IF($AB178=$J$6,$H178,"")</f>
        <v/>
      </c>
      <c r="K178" s="120" t="str">
        <f>IF($AB178=$K$6,$H178,"")</f>
        <v/>
      </c>
      <c r="L178" s="120" t="str">
        <f>IF($AB178=$L$6,$H178,"")</f>
        <v/>
      </c>
      <c r="M178" s="120" t="str">
        <f>IF($AB178=$M$6,$H178,"")</f>
        <v/>
      </c>
      <c r="N178" s="120" t="str">
        <f>IF($AB178=$N$6,$H178,"")</f>
        <v/>
      </c>
      <c r="O178" s="120" t="str">
        <f>IF($AB178=$O$6,$H178,"")</f>
        <v/>
      </c>
      <c r="P178" s="120" t="str">
        <f>IF($AB178=$P$6,$H178,"")</f>
        <v/>
      </c>
      <c r="Q178" s="120" t="str">
        <f>IF($AB178=$Q$6,$H178,"")</f>
        <v/>
      </c>
      <c r="R178" s="120" t="str">
        <f>IF($AB178=$R$6,$H178,"")</f>
        <v/>
      </c>
      <c r="S178" s="120" t="str">
        <f>IF($AB178=$S$6,$H178,"")</f>
        <v/>
      </c>
      <c r="T178" s="120" t="str">
        <f>IF($AB178=$T$6,$H178,"")</f>
        <v/>
      </c>
      <c r="U178" s="120" t="str">
        <f>IF($AB178=$U$6,$H178,"")</f>
        <v/>
      </c>
      <c r="V178" s="120" t="str">
        <f>IF($AB178=$V$6,$H178,"")</f>
        <v/>
      </c>
      <c r="W178" s="120" t="str">
        <f>IF($AB178=$W$6,$H178,"")</f>
        <v/>
      </c>
      <c r="X178" s="120" t="str">
        <f>IF($AB178=$X$6,$H178,"")</f>
        <v/>
      </c>
      <c r="Y178" s="115" t="str">
        <f>IF($AB178=$Y$6,$H178,"")</f>
        <v/>
      </c>
      <c r="Z178" s="318">
        <f>IF(SUM(I178:Y178)+AA178=0,H178,"")</f>
        <v>1</v>
      </c>
      <c r="AA178" s="122">
        <f>IF(F178="",H178,0)</f>
        <v>0</v>
      </c>
      <c r="AB178" s="102">
        <f>IF(F178&lt;&gt;"",VLOOKUP($G178,_UCI3,3,0),"")</f>
        <v>0</v>
      </c>
      <c r="AC178" s="28"/>
      <c r="AD178" s="14">
        <f>IF(G178&lt;&gt;"",VLOOKUP($G178,_UCI3,2,0),"")</f>
        <v>10010130319</v>
      </c>
      <c r="AE178" s="22"/>
    </row>
    <row r="179" spans="1:31" s="23" customFormat="1" ht="20.100000000000001" customHeight="1" x14ac:dyDescent="0.3">
      <c r="A179" s="92">
        <v>23</v>
      </c>
      <c r="B179" s="104"/>
      <c r="C179" s="95" t="s">
        <v>4058</v>
      </c>
      <c r="D179" s="94" t="s">
        <v>140</v>
      </c>
      <c r="E179" s="95">
        <v>1</v>
      </c>
      <c r="F179" s="96" t="s">
        <v>1146</v>
      </c>
      <c r="G179" s="97" t="str">
        <f t="shared" si="112"/>
        <v>KUBIŠ Lukáš</v>
      </c>
      <c r="H179" s="98">
        <v>2</v>
      </c>
      <c r="I179" s="99" t="str">
        <f t="shared" si="113"/>
        <v/>
      </c>
      <c r="J179" s="99" t="str">
        <f t="shared" si="114"/>
        <v/>
      </c>
      <c r="K179" s="99" t="str">
        <f t="shared" si="115"/>
        <v/>
      </c>
      <c r="L179" s="99" t="str">
        <f t="shared" si="116"/>
        <v/>
      </c>
      <c r="M179" s="99" t="str">
        <f t="shared" si="117"/>
        <v/>
      </c>
      <c r="N179" s="99" t="str">
        <f t="shared" si="118"/>
        <v/>
      </c>
      <c r="O179" s="99" t="str">
        <f t="shared" si="119"/>
        <v/>
      </c>
      <c r="P179" s="99" t="str">
        <f t="shared" si="120"/>
        <v/>
      </c>
      <c r="Q179" s="99" t="str">
        <f t="shared" si="121"/>
        <v/>
      </c>
      <c r="R179" s="99" t="str">
        <f t="shared" si="122"/>
        <v/>
      </c>
      <c r="S179" s="99" t="str">
        <f t="shared" si="123"/>
        <v/>
      </c>
      <c r="T179" s="99" t="str">
        <f t="shared" si="124"/>
        <v/>
      </c>
      <c r="U179" s="99" t="str">
        <f t="shared" si="125"/>
        <v/>
      </c>
      <c r="V179" s="99" t="str">
        <f t="shared" si="126"/>
        <v/>
      </c>
      <c r="W179" s="99" t="str">
        <f t="shared" si="127"/>
        <v/>
      </c>
      <c r="X179" s="99" t="str">
        <f t="shared" si="128"/>
        <v/>
      </c>
      <c r="Y179" s="95" t="str">
        <f t="shared" si="129"/>
        <v/>
      </c>
      <c r="Z179" s="100">
        <f t="shared" si="130"/>
        <v>2</v>
      </c>
      <c r="AA179" s="101">
        <f t="shared" si="131"/>
        <v>0</v>
      </c>
      <c r="AB179" s="102">
        <f t="shared" si="132"/>
        <v>0</v>
      </c>
      <c r="AC179" s="28"/>
      <c r="AD179" s="14">
        <f t="shared" si="133"/>
        <v>10023479135</v>
      </c>
      <c r="AE179" s="22"/>
    </row>
    <row r="180" spans="1:31" s="23" customFormat="1" ht="15" customHeight="1" x14ac:dyDescent="0.3">
      <c r="A180" s="104"/>
      <c r="B180" s="104"/>
      <c r="C180" s="105"/>
      <c r="D180" s="106"/>
      <c r="E180" s="105">
        <v>2</v>
      </c>
      <c r="F180" s="107" t="s">
        <v>609</v>
      </c>
      <c r="G180" s="108" t="str">
        <f t="shared" si="112"/>
        <v>THOMAS Benjamin</v>
      </c>
      <c r="H180" s="269">
        <v>1</v>
      </c>
      <c r="I180" s="110" t="str">
        <f t="shared" si="113"/>
        <v/>
      </c>
      <c r="J180" s="110" t="str">
        <f t="shared" si="114"/>
        <v/>
      </c>
      <c r="K180" s="110" t="str">
        <f t="shared" si="115"/>
        <v/>
      </c>
      <c r="L180" s="110" t="str">
        <f t="shared" si="116"/>
        <v/>
      </c>
      <c r="M180" s="110" t="str">
        <f t="shared" si="117"/>
        <v/>
      </c>
      <c r="N180" s="110" t="str">
        <f t="shared" si="118"/>
        <v/>
      </c>
      <c r="O180" s="110" t="str">
        <f t="shared" si="119"/>
        <v/>
      </c>
      <c r="P180" s="110" t="str">
        <f t="shared" si="120"/>
        <v/>
      </c>
      <c r="Q180" s="110" t="str">
        <f t="shared" si="121"/>
        <v/>
      </c>
      <c r="R180" s="110" t="str">
        <f t="shared" si="122"/>
        <v/>
      </c>
      <c r="S180" s="110" t="str">
        <f t="shared" si="123"/>
        <v/>
      </c>
      <c r="T180" s="110" t="str">
        <f t="shared" si="124"/>
        <v/>
      </c>
      <c r="U180" s="110" t="str">
        <f t="shared" si="125"/>
        <v/>
      </c>
      <c r="V180" s="110" t="str">
        <f t="shared" si="126"/>
        <v/>
      </c>
      <c r="W180" s="110" t="str">
        <f t="shared" si="127"/>
        <v/>
      </c>
      <c r="X180" s="110" t="str">
        <f t="shared" si="128"/>
        <v/>
      </c>
      <c r="Y180" s="105">
        <f t="shared" si="129"/>
        <v>1</v>
      </c>
      <c r="Z180" s="111" t="str">
        <f t="shared" si="130"/>
        <v/>
      </c>
      <c r="AA180" s="112">
        <f t="shared" si="131"/>
        <v>0</v>
      </c>
      <c r="AB180" s="102" t="str">
        <f t="shared" si="132"/>
        <v>WV</v>
      </c>
      <c r="AC180" s="28"/>
      <c r="AD180" s="14">
        <f t="shared" si="133"/>
        <v>10009104341</v>
      </c>
      <c r="AE180" s="22"/>
    </row>
    <row r="181" spans="1:31" s="23" customFormat="1" ht="13.5" customHeight="1" x14ac:dyDescent="0.3">
      <c r="A181" s="114"/>
      <c r="B181" s="114"/>
      <c r="C181" s="115"/>
      <c r="D181" s="116"/>
      <c r="E181" s="115">
        <v>3</v>
      </c>
      <c r="F181" s="117" t="s">
        <v>698</v>
      </c>
      <c r="G181" s="118" t="str">
        <f t="shared" si="112"/>
        <v>LARSEN Niklas</v>
      </c>
      <c r="H181" s="119">
        <v>1</v>
      </c>
      <c r="I181" s="120" t="str">
        <f t="shared" si="113"/>
        <v/>
      </c>
      <c r="J181" s="120" t="str">
        <f t="shared" si="114"/>
        <v/>
      </c>
      <c r="K181" s="120" t="str">
        <f t="shared" si="115"/>
        <v/>
      </c>
      <c r="L181" s="120" t="str">
        <f t="shared" si="116"/>
        <v/>
      </c>
      <c r="M181" s="120" t="str">
        <f t="shared" si="117"/>
        <v/>
      </c>
      <c r="N181" s="120" t="str">
        <f t="shared" si="118"/>
        <v/>
      </c>
      <c r="O181" s="120" t="str">
        <f t="shared" si="119"/>
        <v/>
      </c>
      <c r="P181" s="120" t="str">
        <f t="shared" si="120"/>
        <v/>
      </c>
      <c r="Q181" s="120" t="str">
        <f t="shared" si="121"/>
        <v/>
      </c>
      <c r="R181" s="120" t="str">
        <f t="shared" si="122"/>
        <v/>
      </c>
      <c r="S181" s="120" t="str">
        <f t="shared" si="123"/>
        <v/>
      </c>
      <c r="T181" s="120" t="str">
        <f t="shared" si="124"/>
        <v/>
      </c>
      <c r="U181" s="120" t="str">
        <f t="shared" si="125"/>
        <v/>
      </c>
      <c r="V181" s="120" t="str">
        <f t="shared" si="126"/>
        <v/>
      </c>
      <c r="W181" s="120" t="str">
        <f t="shared" si="127"/>
        <v/>
      </c>
      <c r="X181" s="120" t="str">
        <f t="shared" si="128"/>
        <v/>
      </c>
      <c r="Y181" s="115" t="str">
        <f t="shared" si="129"/>
        <v/>
      </c>
      <c r="Z181" s="121">
        <f t="shared" si="130"/>
        <v>1</v>
      </c>
      <c r="AA181" s="122">
        <f t="shared" si="131"/>
        <v>0</v>
      </c>
      <c r="AB181" s="102">
        <f t="shared" si="132"/>
        <v>0</v>
      </c>
      <c r="AC181" s="28"/>
      <c r="AD181" s="14">
        <f t="shared" si="133"/>
        <v>10009413529</v>
      </c>
      <c r="AE181" s="22"/>
    </row>
    <row r="182" spans="1:31" s="23" customFormat="1" ht="20.100000000000001" customHeight="1" x14ac:dyDescent="0.3">
      <c r="A182" s="114"/>
      <c r="B182" s="114"/>
      <c r="C182" s="344" t="s">
        <v>4538</v>
      </c>
      <c r="D182" s="294" t="s">
        <v>136</v>
      </c>
      <c r="E182" s="115">
        <v>1</v>
      </c>
      <c r="F182" s="164" t="s">
        <v>502</v>
      </c>
      <c r="G182" s="118" t="str">
        <f t="shared" si="112"/>
        <v>SCHMIDT Mads Würtz</v>
      </c>
      <c r="H182" s="195">
        <v>2</v>
      </c>
      <c r="I182" s="120" t="str">
        <f t="shared" si="113"/>
        <v/>
      </c>
      <c r="J182" s="120" t="str">
        <f t="shared" si="114"/>
        <v/>
      </c>
      <c r="K182" s="120" t="str">
        <f t="shared" si="115"/>
        <v/>
      </c>
      <c r="L182" s="120" t="str">
        <f t="shared" si="116"/>
        <v/>
      </c>
      <c r="M182" s="120" t="str">
        <f t="shared" si="117"/>
        <v/>
      </c>
      <c r="N182" s="120" t="str">
        <f t="shared" si="118"/>
        <v/>
      </c>
      <c r="O182" s="120" t="str">
        <f t="shared" si="119"/>
        <v/>
      </c>
      <c r="P182" s="120" t="str">
        <f t="shared" si="120"/>
        <v/>
      </c>
      <c r="Q182" s="120" t="str">
        <f t="shared" si="121"/>
        <v/>
      </c>
      <c r="R182" s="120" t="str">
        <f t="shared" si="122"/>
        <v/>
      </c>
      <c r="S182" s="120" t="str">
        <f t="shared" si="123"/>
        <v/>
      </c>
      <c r="T182" s="120" t="str">
        <f t="shared" si="124"/>
        <v/>
      </c>
      <c r="U182" s="120" t="str">
        <f t="shared" si="125"/>
        <v/>
      </c>
      <c r="V182" s="120" t="str">
        <f t="shared" si="126"/>
        <v/>
      </c>
      <c r="W182" s="120" t="str">
        <f t="shared" si="127"/>
        <v/>
      </c>
      <c r="X182" s="120" t="str">
        <f t="shared" si="128"/>
        <v/>
      </c>
      <c r="Y182" s="115" t="str">
        <f t="shared" si="129"/>
        <v/>
      </c>
      <c r="Z182" s="291">
        <f t="shared" si="130"/>
        <v>2</v>
      </c>
      <c r="AA182" s="122">
        <f t="shared" si="131"/>
        <v>0</v>
      </c>
      <c r="AB182" s="102">
        <f t="shared" si="132"/>
        <v>0</v>
      </c>
      <c r="AC182" s="28"/>
      <c r="AD182" s="14">
        <f t="shared" si="133"/>
        <v>10008694113</v>
      </c>
      <c r="AE182" s="22"/>
    </row>
    <row r="183" spans="1:31" s="23" customFormat="1" ht="20.100000000000001" customHeight="1" x14ac:dyDescent="0.3">
      <c r="A183" s="114"/>
      <c r="B183" s="114"/>
      <c r="C183" s="115" t="s">
        <v>782</v>
      </c>
      <c r="D183" s="116" t="s">
        <v>137</v>
      </c>
      <c r="E183" s="115">
        <v>1</v>
      </c>
      <c r="F183" s="164" t="s">
        <v>3491</v>
      </c>
      <c r="G183" s="118" t="str">
        <f t="shared" ref="G183:G219" si="134">IF(F183&lt;&gt;"",LOOKUP(F183,UCI,UCI),"")</f>
        <v>GIAIMI Luca</v>
      </c>
      <c r="H183" s="195">
        <v>1</v>
      </c>
      <c r="I183" s="120" t="str">
        <f t="shared" si="113"/>
        <v/>
      </c>
      <c r="J183" s="120" t="str">
        <f t="shared" si="114"/>
        <v/>
      </c>
      <c r="K183" s="120" t="str">
        <f t="shared" si="115"/>
        <v/>
      </c>
      <c r="L183" s="120" t="str">
        <f t="shared" si="116"/>
        <v/>
      </c>
      <c r="M183" s="120" t="str">
        <f t="shared" si="117"/>
        <v/>
      </c>
      <c r="N183" s="120" t="str">
        <f t="shared" si="118"/>
        <v/>
      </c>
      <c r="O183" s="120" t="str">
        <f t="shared" si="119"/>
        <v/>
      </c>
      <c r="P183" s="120" t="str">
        <f t="shared" si="120"/>
        <v/>
      </c>
      <c r="Q183" s="120" t="str">
        <f t="shared" si="121"/>
        <v/>
      </c>
      <c r="R183" s="120" t="str">
        <f t="shared" si="122"/>
        <v/>
      </c>
      <c r="S183" s="120" t="str">
        <f t="shared" si="123"/>
        <v/>
      </c>
      <c r="T183" s="120" t="str">
        <f t="shared" si="124"/>
        <v/>
      </c>
      <c r="U183" s="120" t="str">
        <f t="shared" si="125"/>
        <v/>
      </c>
      <c r="V183" s="120" t="str">
        <f t="shared" si="126"/>
        <v/>
      </c>
      <c r="W183" s="120" t="str">
        <f t="shared" si="127"/>
        <v/>
      </c>
      <c r="X183" s="120" t="str">
        <f t="shared" si="128"/>
        <v/>
      </c>
      <c r="Y183" s="115" t="str">
        <f t="shared" si="129"/>
        <v/>
      </c>
      <c r="Z183" s="121">
        <f t="shared" si="130"/>
        <v>1</v>
      </c>
      <c r="AA183" s="122">
        <f t="shared" si="131"/>
        <v>0</v>
      </c>
      <c r="AB183" s="102">
        <f t="shared" si="132"/>
        <v>0</v>
      </c>
      <c r="AC183" s="28"/>
      <c r="AD183" s="14">
        <f t="shared" si="133"/>
        <v>10031534579</v>
      </c>
      <c r="AE183" s="22"/>
    </row>
    <row r="184" spans="1:31" s="23" customFormat="1" ht="20.100000000000001" customHeight="1" x14ac:dyDescent="0.3">
      <c r="A184" s="114"/>
      <c r="B184" s="114"/>
      <c r="C184" s="215" t="s">
        <v>1081</v>
      </c>
      <c r="D184" s="214" t="s">
        <v>137</v>
      </c>
      <c r="E184" s="115">
        <v>1</v>
      </c>
      <c r="F184" s="164" t="s">
        <v>3325</v>
      </c>
      <c r="G184" s="118" t="str">
        <f t="shared" ref="G184" si="135">IF(F184&lt;&gt;"",LOOKUP(F184,UCI,UCI),"")</f>
        <v>COPPENS Michiel</v>
      </c>
      <c r="H184" s="195">
        <v>1</v>
      </c>
      <c r="I184" s="120" t="str">
        <f t="shared" si="113"/>
        <v/>
      </c>
      <c r="J184" s="120" t="str">
        <f t="shared" si="114"/>
        <v/>
      </c>
      <c r="K184" s="120" t="str">
        <f t="shared" si="115"/>
        <v/>
      </c>
      <c r="L184" s="120" t="str">
        <f t="shared" si="116"/>
        <v/>
      </c>
      <c r="M184" s="120" t="str">
        <f t="shared" si="117"/>
        <v/>
      </c>
      <c r="N184" s="120" t="str">
        <f t="shared" si="118"/>
        <v/>
      </c>
      <c r="O184" s="120" t="str">
        <f t="shared" si="119"/>
        <v/>
      </c>
      <c r="P184" s="120" t="str">
        <f t="shared" si="120"/>
        <v/>
      </c>
      <c r="Q184" s="120" t="str">
        <f t="shared" si="121"/>
        <v/>
      </c>
      <c r="R184" s="120" t="str">
        <f t="shared" si="122"/>
        <v/>
      </c>
      <c r="S184" s="120" t="str">
        <f t="shared" si="123"/>
        <v/>
      </c>
      <c r="T184" s="120" t="str">
        <f t="shared" si="124"/>
        <v/>
      </c>
      <c r="U184" s="120" t="str">
        <f t="shared" si="125"/>
        <v/>
      </c>
      <c r="V184" s="120" t="str">
        <f t="shared" si="126"/>
        <v/>
      </c>
      <c r="W184" s="120" t="str">
        <f t="shared" si="127"/>
        <v/>
      </c>
      <c r="X184" s="120" t="str">
        <f t="shared" si="128"/>
        <v/>
      </c>
      <c r="Y184" s="115" t="str">
        <f t="shared" si="129"/>
        <v/>
      </c>
      <c r="Z184" s="121">
        <f t="shared" si="130"/>
        <v>1</v>
      </c>
      <c r="AA184" s="122">
        <f t="shared" ref="AA184" si="136">IF(F184="",H184,0)</f>
        <v>0</v>
      </c>
      <c r="AB184" s="102">
        <f t="shared" ref="AB184" si="137">IF(F184&lt;&gt;"",VLOOKUP($G184,_UCI3,3,0),"")</f>
        <v>0</v>
      </c>
      <c r="AC184" s="28"/>
      <c r="AD184" s="14">
        <f t="shared" ref="AD184" si="138">IF(G184&lt;&gt;"",VLOOKUP($G184,_UCI3,2,0),"")</f>
        <v>10092039038</v>
      </c>
      <c r="AE184" s="22"/>
    </row>
    <row r="185" spans="1:31" s="23" customFormat="1" ht="20.100000000000001" customHeight="1" x14ac:dyDescent="0.3">
      <c r="A185" s="114"/>
      <c r="B185" s="114"/>
      <c r="C185" s="215" t="s">
        <v>4557</v>
      </c>
      <c r="D185" s="214" t="s">
        <v>137</v>
      </c>
      <c r="E185" s="115">
        <v>1</v>
      </c>
      <c r="F185" s="164" t="s">
        <v>2254</v>
      </c>
      <c r="G185" s="118" t="str">
        <f t="shared" si="134"/>
        <v>RUDYK Bartosz</v>
      </c>
      <c r="H185" s="195">
        <v>1</v>
      </c>
      <c r="I185" s="120" t="str">
        <f t="shared" si="113"/>
        <v/>
      </c>
      <c r="J185" s="120" t="str">
        <f t="shared" si="114"/>
        <v/>
      </c>
      <c r="K185" s="120" t="str">
        <f t="shared" si="115"/>
        <v/>
      </c>
      <c r="L185" s="120" t="str">
        <f t="shared" si="116"/>
        <v/>
      </c>
      <c r="M185" s="120" t="str">
        <f t="shared" si="117"/>
        <v/>
      </c>
      <c r="N185" s="120" t="str">
        <f t="shared" si="118"/>
        <v/>
      </c>
      <c r="O185" s="120" t="str">
        <f t="shared" si="119"/>
        <v/>
      </c>
      <c r="P185" s="120" t="str">
        <f t="shared" si="120"/>
        <v/>
      </c>
      <c r="Q185" s="120" t="str">
        <f t="shared" si="121"/>
        <v/>
      </c>
      <c r="R185" s="120" t="str">
        <f t="shared" si="122"/>
        <v/>
      </c>
      <c r="S185" s="120" t="str">
        <f t="shared" si="123"/>
        <v/>
      </c>
      <c r="T185" s="120" t="str">
        <f t="shared" si="124"/>
        <v/>
      </c>
      <c r="U185" s="120" t="str">
        <f t="shared" si="125"/>
        <v/>
      </c>
      <c r="V185" s="120" t="str">
        <f t="shared" si="126"/>
        <v/>
      </c>
      <c r="W185" s="120" t="str">
        <f t="shared" si="127"/>
        <v/>
      </c>
      <c r="X185" s="120" t="str">
        <f t="shared" si="128"/>
        <v/>
      </c>
      <c r="Y185" s="115" t="str">
        <f t="shared" si="129"/>
        <v/>
      </c>
      <c r="Z185" s="121">
        <f t="shared" si="130"/>
        <v>1</v>
      </c>
      <c r="AA185" s="122">
        <f t="shared" si="131"/>
        <v>0</v>
      </c>
      <c r="AB185" s="102">
        <f t="shared" si="132"/>
        <v>0</v>
      </c>
      <c r="AC185" s="28"/>
      <c r="AD185" s="14">
        <f t="shared" si="133"/>
        <v>10010184172</v>
      </c>
      <c r="AE185" s="22"/>
    </row>
    <row r="186" spans="1:31" s="23" customFormat="1" ht="20.100000000000001" customHeight="1" x14ac:dyDescent="0.3">
      <c r="A186" s="221"/>
      <c r="B186" s="221" t="s">
        <v>27</v>
      </c>
      <c r="C186" s="736" t="s">
        <v>6392</v>
      </c>
      <c r="D186" s="223" t="s">
        <v>139</v>
      </c>
      <c r="E186" s="224" t="s">
        <v>129</v>
      </c>
      <c r="F186" s="225" t="s">
        <v>6391</v>
      </c>
      <c r="G186" s="226" t="str">
        <f>IF(F186&lt;&gt;"",LOOKUP(F186,UCI,UCI),"")</f>
        <v>COLOMBO Filippo Viero</v>
      </c>
      <c r="H186" s="227">
        <v>2</v>
      </c>
      <c r="I186" s="228" t="str">
        <f>IF($AB186=$I$6,$H186,"")</f>
        <v/>
      </c>
      <c r="J186" s="229" t="str">
        <f>IF($AB186=$J$6,$H186,"")</f>
        <v/>
      </c>
      <c r="K186" s="229" t="str">
        <f>IF($AB186=$K$6,$H186,"")</f>
        <v/>
      </c>
      <c r="L186" s="229" t="str">
        <f>IF($AB186=$L$6,$H186,"")</f>
        <v/>
      </c>
      <c r="M186" s="229" t="str">
        <f>IF($AB186=$M$6,$H186,"")</f>
        <v/>
      </c>
      <c r="N186" s="229" t="str">
        <f>IF($AB186=$N$6,$H186,"")</f>
        <v/>
      </c>
      <c r="O186" s="229" t="str">
        <f>IF($AB186=$O$6,$H186,"")</f>
        <v/>
      </c>
      <c r="P186" s="229" t="str">
        <f>IF($AB186=$P$6,$H186,"")</f>
        <v/>
      </c>
      <c r="Q186" s="229" t="str">
        <f>IF($AB186=$Q$6,$H186,"")</f>
        <v/>
      </c>
      <c r="R186" s="229" t="str">
        <f>IF($AB186=$R$6,$H186,"")</f>
        <v/>
      </c>
      <c r="S186" s="229" t="str">
        <f>IF($AB186=$S$6,$H186,"")</f>
        <v/>
      </c>
      <c r="T186" s="229" t="str">
        <f>IF($AB186=$T$6,$H186,"")</f>
        <v/>
      </c>
      <c r="U186" s="229" t="str">
        <f>IF($AB186=$U$6,$H186,"")</f>
        <v/>
      </c>
      <c r="V186" s="229" t="str">
        <f>IF($AB186=$V$6,$H186,"")</f>
        <v/>
      </c>
      <c r="W186" s="229" t="str">
        <f>IF($AB186=$W$6,$H186,"")</f>
        <v/>
      </c>
      <c r="X186" s="229" t="str">
        <f>IF($AB186=$X$6,$H186,"")</f>
        <v/>
      </c>
      <c r="Y186" s="230" t="str">
        <f>IF($AB186=$Y$6,$H186,"")</f>
        <v/>
      </c>
      <c r="Z186" s="231">
        <f>IF(SUM(I186:Y186)+AA186=0,H186,"")</f>
        <v>2</v>
      </c>
      <c r="AA186" s="232">
        <f>IF(F186="",H186,0)</f>
        <v>0</v>
      </c>
      <c r="AB186" s="80">
        <f>IF(F186&lt;&gt;"",VLOOKUP($G186,_UCI3,3,0),"")</f>
        <v>0</v>
      </c>
      <c r="AC186" s="15"/>
      <c r="AD186" s="14">
        <f>IF(G186&lt;&gt;"",VLOOKUP($G186,_UCI3,2,0),"")</f>
        <v>10009586210</v>
      </c>
      <c r="AE186" s="22"/>
    </row>
    <row r="187" spans="1:31" s="23" customFormat="1" ht="15" customHeight="1" x14ac:dyDescent="0.3">
      <c r="A187" s="185"/>
      <c r="B187" s="185"/>
      <c r="C187" s="186"/>
      <c r="D187" s="187"/>
      <c r="E187" s="233" t="s">
        <v>130</v>
      </c>
      <c r="F187" s="234" t="s">
        <v>412</v>
      </c>
      <c r="G187" s="132" t="str">
        <f>IF(F187&lt;&gt;"",LOOKUP(F187,UCI,UCI),"")</f>
        <v>SCHURTER Nino</v>
      </c>
      <c r="H187" s="235">
        <v>2</v>
      </c>
      <c r="I187" s="134" t="str">
        <f>IF($AB187=$I$6,$H187,"")</f>
        <v/>
      </c>
      <c r="J187" s="135" t="str">
        <f>IF($AB187=$J$6,$H187,"")</f>
        <v/>
      </c>
      <c r="K187" s="135" t="str">
        <f>IF($AB187=$K$6,$H187,"")</f>
        <v/>
      </c>
      <c r="L187" s="135" t="str">
        <f>IF($AB187=$L$6,$H187,"")</f>
        <v/>
      </c>
      <c r="M187" s="135" t="str">
        <f>IF($AB187=$M$6,$H187,"")</f>
        <v/>
      </c>
      <c r="N187" s="135" t="str">
        <f>IF($AB187=$N$6,$H187,"")</f>
        <v/>
      </c>
      <c r="O187" s="135" t="str">
        <f>IF($AB187=$O$6,$H187,"")</f>
        <v/>
      </c>
      <c r="P187" s="135" t="str">
        <f>IF($AB187=$P$6,$H187,"")</f>
        <v/>
      </c>
      <c r="Q187" s="135" t="str">
        <f>IF($AB187=$Q$6,$H187,"")</f>
        <v/>
      </c>
      <c r="R187" s="135" t="str">
        <f>IF($AB187=$R$6,$H187,"")</f>
        <v/>
      </c>
      <c r="S187" s="135" t="str">
        <f>IF($AB187=$S$6,$H187,"")</f>
        <v/>
      </c>
      <c r="T187" s="135" t="str">
        <f>IF($AB187=$T$6,$H187,"")</f>
        <v/>
      </c>
      <c r="U187" s="135" t="str">
        <f>IF($AB187=$U$6,$H187,"")</f>
        <v/>
      </c>
      <c r="V187" s="135" t="str">
        <f>IF($AB187=$V$6,$H187,"")</f>
        <v/>
      </c>
      <c r="W187" s="135" t="str">
        <f>IF($AB187=$W$6,$H187,"")</f>
        <v/>
      </c>
      <c r="X187" s="135" t="str">
        <f>IF($AB187=$X$6,$H187,"")</f>
        <v/>
      </c>
      <c r="Y187" s="137" t="str">
        <f>IF($AB187=$Y$6,$H187,"")</f>
        <v/>
      </c>
      <c r="Z187" s="138">
        <f>IF(SUM(I187:Y187)+AA187=0,H187,"")</f>
        <v>2</v>
      </c>
      <c r="AA187" s="162">
        <f>IF(F187="",H187,0)</f>
        <v>0</v>
      </c>
      <c r="AB187" s="80">
        <f>IF(F187&lt;&gt;"",VLOOKUP($G187,_UCI3,3,0),"")</f>
        <v>0</v>
      </c>
      <c r="AC187" s="15"/>
      <c r="AD187" s="14">
        <f>IF(G187&lt;&gt;"",VLOOKUP($G187,_UCI3,2,0),"")</f>
        <v>10004151580</v>
      </c>
      <c r="AE187" s="22"/>
    </row>
    <row r="188" spans="1:31" s="23" customFormat="1" ht="20.100000000000001" customHeight="1" x14ac:dyDescent="0.3">
      <c r="A188" s="185">
        <v>24</v>
      </c>
      <c r="B188" s="185"/>
      <c r="C188" s="215" t="s">
        <v>107</v>
      </c>
      <c r="D188" s="283" t="s">
        <v>75</v>
      </c>
      <c r="E188" s="215">
        <v>1</v>
      </c>
      <c r="F188" s="284" t="s">
        <v>3277</v>
      </c>
      <c r="G188" s="285" t="str">
        <f t="shared" si="134"/>
        <v>BRENNAN Matthew</v>
      </c>
      <c r="H188" s="286">
        <v>2</v>
      </c>
      <c r="I188" s="287" t="str">
        <f t="shared" si="113"/>
        <v/>
      </c>
      <c r="J188" s="288" t="str">
        <f t="shared" si="114"/>
        <v/>
      </c>
      <c r="K188" s="288" t="str">
        <f t="shared" si="115"/>
        <v/>
      </c>
      <c r="L188" s="288" t="str">
        <f t="shared" si="116"/>
        <v/>
      </c>
      <c r="M188" s="288" t="str">
        <f t="shared" si="117"/>
        <v/>
      </c>
      <c r="N188" s="288" t="str">
        <f t="shared" si="118"/>
        <v/>
      </c>
      <c r="O188" s="288" t="str">
        <f t="shared" si="119"/>
        <v/>
      </c>
      <c r="P188" s="288" t="str">
        <f t="shared" si="120"/>
        <v/>
      </c>
      <c r="Q188" s="288" t="str">
        <f t="shared" si="121"/>
        <v/>
      </c>
      <c r="R188" s="288">
        <f t="shared" si="122"/>
        <v>2</v>
      </c>
      <c r="S188" s="288" t="str">
        <f t="shared" si="123"/>
        <v/>
      </c>
      <c r="T188" s="288" t="str">
        <f t="shared" si="124"/>
        <v/>
      </c>
      <c r="U188" s="288" t="str">
        <f t="shared" si="125"/>
        <v/>
      </c>
      <c r="V188" s="288" t="str">
        <f t="shared" si="126"/>
        <v/>
      </c>
      <c r="W188" s="289" t="str">
        <f t="shared" si="127"/>
        <v/>
      </c>
      <c r="X188" s="288" t="str">
        <f t="shared" si="128"/>
        <v/>
      </c>
      <c r="Y188" s="290" t="str">
        <f t="shared" si="129"/>
        <v/>
      </c>
      <c r="Z188" s="291" t="str">
        <f t="shared" si="130"/>
        <v/>
      </c>
      <c r="AA188" s="292">
        <f t="shared" si="131"/>
        <v>0</v>
      </c>
      <c r="AB188" s="102" t="str">
        <f t="shared" si="132"/>
        <v>MB</v>
      </c>
      <c r="AC188" s="28"/>
      <c r="AD188" s="14">
        <f t="shared" si="133"/>
        <v>10081910218</v>
      </c>
      <c r="AE188" s="22"/>
    </row>
    <row r="189" spans="1:31" s="23" customFormat="1" ht="20.100000000000001" customHeight="1" x14ac:dyDescent="0.3">
      <c r="A189" s="185">
        <v>25</v>
      </c>
      <c r="B189" s="185"/>
      <c r="C189" s="215" t="s">
        <v>107</v>
      </c>
      <c r="D189" s="283" t="s">
        <v>75</v>
      </c>
      <c r="E189" s="215">
        <v>2</v>
      </c>
      <c r="F189" s="284" t="s">
        <v>6281</v>
      </c>
      <c r="G189" s="285" t="str">
        <f t="shared" si="134"/>
        <v>VERNON Ethan Kane</v>
      </c>
      <c r="H189" s="286">
        <v>2</v>
      </c>
      <c r="I189" s="287" t="str">
        <f t="shared" ref="I189:I223" si="139">IF($AB189=$I$6,$H189,"")</f>
        <v/>
      </c>
      <c r="J189" s="288" t="str">
        <f t="shared" ref="J189:J223" si="140">IF($AB189=$J$6,$H189,"")</f>
        <v/>
      </c>
      <c r="K189" s="288">
        <f t="shared" ref="K189:K223" si="141">IF($AB189=$K$6,$H189,"")</f>
        <v>2</v>
      </c>
      <c r="L189" s="288" t="str">
        <f t="shared" ref="L189:L223" si="142">IF($AB189=$L$6,$H189,"")</f>
        <v/>
      </c>
      <c r="M189" s="288" t="str">
        <f t="shared" ref="M189:M223" si="143">IF($AB189=$M$6,$H189,"")</f>
        <v/>
      </c>
      <c r="N189" s="288" t="str">
        <f t="shared" ref="N189:N223" si="144">IF($AB189=$N$6,$H189,"")</f>
        <v/>
      </c>
      <c r="O189" s="288" t="str">
        <f t="shared" ref="O189:O223" si="145">IF($AB189=$O$6,$H189,"")</f>
        <v/>
      </c>
      <c r="P189" s="288" t="str">
        <f t="shared" ref="P189:P223" si="146">IF($AB189=$P$6,$H189,"")</f>
        <v/>
      </c>
      <c r="Q189" s="288" t="str">
        <f t="shared" ref="Q189:Q223" si="147">IF($AB189=$Q$6,$H189,"")</f>
        <v/>
      </c>
      <c r="R189" s="288" t="str">
        <f t="shared" ref="R189:R223" si="148">IF($AB189=$R$6,$H189,"")</f>
        <v/>
      </c>
      <c r="S189" s="288" t="str">
        <f t="shared" ref="S189:S223" si="149">IF($AB189=$S$6,$H189,"")</f>
        <v/>
      </c>
      <c r="T189" s="288" t="str">
        <f t="shared" ref="T189:T223" si="150">IF($AB189=$T$6,$H189,"")</f>
        <v/>
      </c>
      <c r="U189" s="288" t="str">
        <f t="shared" ref="U189:U223" si="151">IF($AB189=$U$6,$H189,"")</f>
        <v/>
      </c>
      <c r="V189" s="288" t="str">
        <f t="shared" ref="V189:V223" si="152">IF($AB189=$V$6,$H189,"")</f>
        <v/>
      </c>
      <c r="W189" s="289" t="str">
        <f t="shared" ref="W189:W223" si="153">IF($AB189=$W$6,$H189,"")</f>
        <v/>
      </c>
      <c r="X189" s="288" t="str">
        <f t="shared" ref="X189:X223" si="154">IF($AB189=$X$6,$H189,"")</f>
        <v/>
      </c>
      <c r="Y189" s="290" t="str">
        <f t="shared" ref="Y189:Y223" si="155">IF($AB189=$Y$6,$H189,"")</f>
        <v/>
      </c>
      <c r="Z189" s="291" t="str">
        <f t="shared" ref="Z189:Z223" si="156">IF(SUM(I189:Y189)+AA189=0,H189,"")</f>
        <v/>
      </c>
      <c r="AA189" s="292">
        <f t="shared" ref="AA189:AA223" si="157">IF(F189="",H189,0)</f>
        <v>0</v>
      </c>
      <c r="AB189" s="102" t="str">
        <f t="shared" ref="AB189:AB223" si="158">IF(F189&lt;&gt;"",VLOOKUP($G189,_UCI3,3,0),"")</f>
        <v>EB</v>
      </c>
      <c r="AC189" s="28"/>
      <c r="AD189" s="14">
        <f t="shared" si="133"/>
        <v>10023821362</v>
      </c>
      <c r="AE189" s="22"/>
    </row>
    <row r="190" spans="1:31" s="23" customFormat="1" ht="20.100000000000001" customHeight="1" x14ac:dyDescent="0.3">
      <c r="A190" s="185">
        <v>26</v>
      </c>
      <c r="B190" s="185"/>
      <c r="C190" s="215" t="s">
        <v>107</v>
      </c>
      <c r="D190" s="283" t="s">
        <v>75</v>
      </c>
      <c r="E190" s="215">
        <v>3</v>
      </c>
      <c r="F190" s="284" t="s">
        <v>1538</v>
      </c>
      <c r="G190" s="285" t="str">
        <f t="shared" si="134"/>
        <v>AYUSO PESQUERA Juan</v>
      </c>
      <c r="H190" s="286">
        <v>2</v>
      </c>
      <c r="I190" s="287">
        <f t="shared" si="139"/>
        <v>2</v>
      </c>
      <c r="J190" s="288" t="str">
        <f t="shared" si="140"/>
        <v/>
      </c>
      <c r="K190" s="288" t="str">
        <f t="shared" si="141"/>
        <v/>
      </c>
      <c r="L190" s="288" t="str">
        <f t="shared" si="142"/>
        <v/>
      </c>
      <c r="M190" s="288" t="str">
        <f t="shared" si="143"/>
        <v/>
      </c>
      <c r="N190" s="288" t="str">
        <f t="shared" si="144"/>
        <v/>
      </c>
      <c r="O190" s="288" t="str">
        <f t="shared" si="145"/>
        <v/>
      </c>
      <c r="P190" s="288" t="str">
        <f t="shared" si="146"/>
        <v/>
      </c>
      <c r="Q190" s="288" t="str">
        <f t="shared" si="147"/>
        <v/>
      </c>
      <c r="R190" s="288" t="str">
        <f t="shared" si="148"/>
        <v/>
      </c>
      <c r="S190" s="288" t="str">
        <f t="shared" si="149"/>
        <v/>
      </c>
      <c r="T190" s="288" t="str">
        <f t="shared" si="150"/>
        <v/>
      </c>
      <c r="U190" s="288" t="str">
        <f t="shared" si="151"/>
        <v/>
      </c>
      <c r="V190" s="288" t="str">
        <f t="shared" si="152"/>
        <v/>
      </c>
      <c r="W190" s="289" t="str">
        <f t="shared" si="153"/>
        <v/>
      </c>
      <c r="X190" s="288" t="str">
        <f t="shared" si="154"/>
        <v/>
      </c>
      <c r="Y190" s="290" t="str">
        <f t="shared" si="155"/>
        <v/>
      </c>
      <c r="Z190" s="291" t="str">
        <f t="shared" si="156"/>
        <v/>
      </c>
      <c r="AA190" s="292">
        <f t="shared" si="157"/>
        <v>0</v>
      </c>
      <c r="AB190" s="102" t="str">
        <f t="shared" si="158"/>
        <v>AG</v>
      </c>
      <c r="AC190" s="28"/>
      <c r="AD190" s="14">
        <f t="shared" si="133"/>
        <v>10041514162</v>
      </c>
      <c r="AE190" s="22"/>
    </row>
    <row r="191" spans="1:31" s="23" customFormat="1" ht="20.100000000000001" customHeight="1" x14ac:dyDescent="0.3">
      <c r="A191" s="92"/>
      <c r="B191" s="92"/>
      <c r="C191" s="93" t="s">
        <v>3015</v>
      </c>
      <c r="D191" s="177" t="s">
        <v>779</v>
      </c>
      <c r="E191" s="178">
        <v>1</v>
      </c>
      <c r="F191" s="213" t="s">
        <v>586</v>
      </c>
      <c r="G191" s="151" t="str">
        <f t="shared" si="134"/>
        <v>MOLANO BENAVIDES Juan Sebastián</v>
      </c>
      <c r="H191" s="179">
        <v>5</v>
      </c>
      <c r="I191" s="180" t="str">
        <f t="shared" si="139"/>
        <v/>
      </c>
      <c r="J191" s="181" t="str">
        <f t="shared" si="140"/>
        <v/>
      </c>
      <c r="K191" s="181" t="str">
        <f t="shared" si="141"/>
        <v/>
      </c>
      <c r="L191" s="181" t="str">
        <f t="shared" si="142"/>
        <v/>
      </c>
      <c r="M191" s="181" t="str">
        <f t="shared" si="143"/>
        <v/>
      </c>
      <c r="N191" s="181" t="str">
        <f t="shared" si="144"/>
        <v/>
      </c>
      <c r="O191" s="181" t="str">
        <f t="shared" si="145"/>
        <v/>
      </c>
      <c r="P191" s="181" t="str">
        <f t="shared" si="146"/>
        <v/>
      </c>
      <c r="Q191" s="181" t="str">
        <f t="shared" si="147"/>
        <v/>
      </c>
      <c r="R191" s="181">
        <f t="shared" si="148"/>
        <v>5</v>
      </c>
      <c r="S191" s="181" t="str">
        <f t="shared" si="149"/>
        <v/>
      </c>
      <c r="T191" s="181" t="str">
        <f t="shared" si="150"/>
        <v/>
      </c>
      <c r="U191" s="181" t="str">
        <f t="shared" si="151"/>
        <v/>
      </c>
      <c r="V191" s="181" t="str">
        <f t="shared" si="152"/>
        <v/>
      </c>
      <c r="W191" s="181" t="str">
        <f t="shared" si="153"/>
        <v/>
      </c>
      <c r="X191" s="181" t="str">
        <f t="shared" si="154"/>
        <v/>
      </c>
      <c r="Y191" s="155" t="str">
        <f t="shared" si="155"/>
        <v/>
      </c>
      <c r="Z191" s="156" t="str">
        <f t="shared" si="156"/>
        <v/>
      </c>
      <c r="AA191" s="182">
        <f t="shared" si="157"/>
        <v>0</v>
      </c>
      <c r="AB191" s="80" t="str">
        <f t="shared" si="158"/>
        <v>MB</v>
      </c>
      <c r="AC191" s="15"/>
      <c r="AD191" s="14">
        <f t="shared" si="133"/>
        <v>10008971268</v>
      </c>
      <c r="AE191" s="22"/>
    </row>
    <row r="192" spans="1:31" s="23" customFormat="1" ht="15" customHeight="1" x14ac:dyDescent="0.3">
      <c r="A192" s="176"/>
      <c r="B192" s="176"/>
      <c r="C192" s="178"/>
      <c r="D192" s="177"/>
      <c r="E192" s="178">
        <v>2</v>
      </c>
      <c r="F192" s="213" t="s">
        <v>1431</v>
      </c>
      <c r="G192" s="151" t="str">
        <f t="shared" si="134"/>
        <v>MILAN Jonathan</v>
      </c>
      <c r="H192" s="179">
        <v>2</v>
      </c>
      <c r="I192" s="180" t="str">
        <f t="shared" si="139"/>
        <v/>
      </c>
      <c r="J192" s="181" t="str">
        <f t="shared" si="140"/>
        <v/>
      </c>
      <c r="K192" s="181" t="str">
        <f t="shared" si="141"/>
        <v/>
      </c>
      <c r="L192" s="181">
        <f t="shared" si="142"/>
        <v>2</v>
      </c>
      <c r="M192" s="181" t="str">
        <f t="shared" si="143"/>
        <v/>
      </c>
      <c r="N192" s="181" t="str">
        <f t="shared" si="144"/>
        <v/>
      </c>
      <c r="O192" s="181" t="str">
        <f t="shared" si="145"/>
        <v/>
      </c>
      <c r="P192" s="181" t="str">
        <f t="shared" si="146"/>
        <v/>
      </c>
      <c r="Q192" s="181" t="str">
        <f t="shared" si="147"/>
        <v/>
      </c>
      <c r="R192" s="181" t="str">
        <f t="shared" si="148"/>
        <v/>
      </c>
      <c r="S192" s="181" t="str">
        <f t="shared" si="149"/>
        <v/>
      </c>
      <c r="T192" s="181" t="str">
        <f t="shared" si="150"/>
        <v/>
      </c>
      <c r="U192" s="181" t="str">
        <f t="shared" si="151"/>
        <v/>
      </c>
      <c r="V192" s="181" t="str">
        <f t="shared" si="152"/>
        <v/>
      </c>
      <c r="W192" s="181" t="str">
        <f t="shared" si="153"/>
        <v/>
      </c>
      <c r="X192" s="181" t="str">
        <f t="shared" si="154"/>
        <v/>
      </c>
      <c r="Y192" s="155" t="str">
        <f t="shared" si="155"/>
        <v/>
      </c>
      <c r="Z192" s="156" t="str">
        <f t="shared" si="156"/>
        <v/>
      </c>
      <c r="AA192" s="182">
        <f t="shared" si="157"/>
        <v>0</v>
      </c>
      <c r="AB192" s="80" t="str">
        <f t="shared" si="158"/>
        <v>ES</v>
      </c>
      <c r="AC192" s="15"/>
      <c r="AD192" s="14">
        <f t="shared" si="133"/>
        <v>10030115147</v>
      </c>
      <c r="AE192" s="22"/>
    </row>
    <row r="193" spans="1:31" s="23" customFormat="1" ht="15" customHeight="1" x14ac:dyDescent="0.3">
      <c r="A193" s="176"/>
      <c r="B193" s="176"/>
      <c r="C193" s="178"/>
      <c r="D193" s="177"/>
      <c r="E193" s="178">
        <v>3</v>
      </c>
      <c r="F193" s="213" t="s">
        <v>2701</v>
      </c>
      <c r="G193" s="151" t="str">
        <f t="shared" si="134"/>
        <v>MIHKELS Madis</v>
      </c>
      <c r="H193" s="179">
        <v>1</v>
      </c>
      <c r="I193" s="180" t="str">
        <f t="shared" si="139"/>
        <v/>
      </c>
      <c r="J193" s="181" t="str">
        <f t="shared" si="140"/>
        <v/>
      </c>
      <c r="K193" s="181" t="str">
        <f t="shared" si="141"/>
        <v/>
      </c>
      <c r="L193" s="181" t="str">
        <f t="shared" si="142"/>
        <v/>
      </c>
      <c r="M193" s="181" t="str">
        <f t="shared" si="143"/>
        <v/>
      </c>
      <c r="N193" s="181" t="str">
        <f t="shared" si="144"/>
        <v/>
      </c>
      <c r="O193" s="181" t="str">
        <f t="shared" si="145"/>
        <v/>
      </c>
      <c r="P193" s="181">
        <f t="shared" si="146"/>
        <v>1</v>
      </c>
      <c r="Q193" s="181" t="str">
        <f t="shared" si="147"/>
        <v/>
      </c>
      <c r="R193" s="181" t="str">
        <f t="shared" si="148"/>
        <v/>
      </c>
      <c r="S193" s="181" t="str">
        <f t="shared" si="149"/>
        <v/>
      </c>
      <c r="T193" s="181" t="str">
        <f t="shared" si="150"/>
        <v/>
      </c>
      <c r="U193" s="181" t="str">
        <f t="shared" si="151"/>
        <v/>
      </c>
      <c r="V193" s="181" t="str">
        <f t="shared" si="152"/>
        <v/>
      </c>
      <c r="W193" s="181" t="str">
        <f t="shared" si="153"/>
        <v/>
      </c>
      <c r="X193" s="181" t="str">
        <f t="shared" si="154"/>
        <v/>
      </c>
      <c r="Y193" s="155" t="str">
        <f t="shared" si="155"/>
        <v/>
      </c>
      <c r="Z193" s="156" t="str">
        <f t="shared" si="156"/>
        <v/>
      </c>
      <c r="AA193" s="182">
        <f t="shared" si="157"/>
        <v>0</v>
      </c>
      <c r="AB193" s="80" t="str">
        <f t="shared" si="158"/>
        <v>HN</v>
      </c>
      <c r="AC193" s="15"/>
      <c r="AD193" s="14">
        <f t="shared" ref="AD193:AD226" si="159">IF(G193&lt;&gt;"",VLOOKUP($G193,_UCI3,2,0),"")</f>
        <v>10075223076</v>
      </c>
      <c r="AE193" s="22"/>
    </row>
    <row r="194" spans="1:31" s="23" customFormat="1" ht="15" customHeight="1" x14ac:dyDescent="0.3">
      <c r="A194" s="176"/>
      <c r="B194" s="176"/>
      <c r="C194" s="178"/>
      <c r="D194" s="177"/>
      <c r="E194" s="178">
        <v>4</v>
      </c>
      <c r="F194" s="213" t="s">
        <v>168</v>
      </c>
      <c r="G194" s="151" t="str">
        <f t="shared" si="134"/>
        <v>BAUHAUS Phil</v>
      </c>
      <c r="H194" s="179">
        <v>1</v>
      </c>
      <c r="I194" s="180" t="str">
        <f t="shared" si="139"/>
        <v/>
      </c>
      <c r="J194" s="181" t="str">
        <f t="shared" si="140"/>
        <v/>
      </c>
      <c r="K194" s="181" t="str">
        <f t="shared" si="141"/>
        <v/>
      </c>
      <c r="L194" s="181" t="str">
        <f t="shared" si="142"/>
        <v/>
      </c>
      <c r="M194" s="181" t="str">
        <f t="shared" si="143"/>
        <v/>
      </c>
      <c r="N194" s="181" t="str">
        <f t="shared" si="144"/>
        <v/>
      </c>
      <c r="O194" s="181" t="str">
        <f t="shared" si="145"/>
        <v/>
      </c>
      <c r="P194" s="181" t="str">
        <f t="shared" si="146"/>
        <v/>
      </c>
      <c r="Q194" s="181" t="str">
        <f t="shared" si="147"/>
        <v/>
      </c>
      <c r="R194" s="181" t="str">
        <f t="shared" si="148"/>
        <v/>
      </c>
      <c r="S194" s="181" t="str">
        <f t="shared" si="149"/>
        <v/>
      </c>
      <c r="T194" s="181" t="str">
        <f t="shared" si="150"/>
        <v/>
      </c>
      <c r="U194" s="181">
        <f t="shared" si="151"/>
        <v>1</v>
      </c>
      <c r="V194" s="181" t="str">
        <f t="shared" si="152"/>
        <v/>
      </c>
      <c r="W194" s="181" t="str">
        <f t="shared" si="153"/>
        <v/>
      </c>
      <c r="X194" s="181" t="str">
        <f t="shared" si="154"/>
        <v/>
      </c>
      <c r="Y194" s="155" t="str">
        <f t="shared" si="155"/>
        <v/>
      </c>
      <c r="Z194" s="156" t="str">
        <f t="shared" si="156"/>
        <v/>
      </c>
      <c r="AA194" s="182">
        <f t="shared" si="157"/>
        <v>0</v>
      </c>
      <c r="AB194" s="80" t="str">
        <f t="shared" si="158"/>
        <v>P&amp;W</v>
      </c>
      <c r="AC194" s="15"/>
      <c r="AD194" s="14">
        <f t="shared" si="159"/>
        <v>10008662484</v>
      </c>
      <c r="AE194" s="22"/>
    </row>
    <row r="195" spans="1:31" s="23" customFormat="1" ht="15" customHeight="1" x14ac:dyDescent="0.3">
      <c r="A195" s="185"/>
      <c r="B195" s="185"/>
      <c r="C195" s="186"/>
      <c r="D195" s="187"/>
      <c r="E195" s="186">
        <v>5</v>
      </c>
      <c r="F195" s="131" t="s">
        <v>2034</v>
      </c>
      <c r="G195" s="132" t="str">
        <f t="shared" si="134"/>
        <v>BLIKRA Erlend Jordbrekk</v>
      </c>
      <c r="H195" s="188">
        <v>1</v>
      </c>
      <c r="I195" s="189" t="str">
        <f t="shared" si="139"/>
        <v/>
      </c>
      <c r="J195" s="136" t="str">
        <f t="shared" si="140"/>
        <v/>
      </c>
      <c r="K195" s="136" t="str">
        <f t="shared" si="141"/>
        <v/>
      </c>
      <c r="L195" s="136" t="str">
        <f t="shared" si="142"/>
        <v/>
      </c>
      <c r="M195" s="136" t="str">
        <f t="shared" si="143"/>
        <v/>
      </c>
      <c r="N195" s="136" t="str">
        <f t="shared" si="144"/>
        <v/>
      </c>
      <c r="O195" s="136" t="str">
        <f t="shared" si="145"/>
        <v/>
      </c>
      <c r="P195" s="136" t="str">
        <f t="shared" si="146"/>
        <v/>
      </c>
      <c r="Q195" s="136" t="str">
        <f t="shared" si="147"/>
        <v/>
      </c>
      <c r="R195" s="136" t="str">
        <f t="shared" si="148"/>
        <v/>
      </c>
      <c r="S195" s="136" t="str">
        <f t="shared" si="149"/>
        <v/>
      </c>
      <c r="T195" s="136" t="str">
        <f t="shared" si="150"/>
        <v/>
      </c>
      <c r="U195" s="136" t="str">
        <f t="shared" si="151"/>
        <v/>
      </c>
      <c r="V195" s="136" t="str">
        <f t="shared" si="152"/>
        <v/>
      </c>
      <c r="W195" s="136" t="str">
        <f t="shared" si="153"/>
        <v/>
      </c>
      <c r="X195" s="136" t="str">
        <f t="shared" si="154"/>
        <v/>
      </c>
      <c r="Y195" s="137" t="str">
        <f t="shared" si="155"/>
        <v/>
      </c>
      <c r="Z195" s="138">
        <f t="shared" si="156"/>
        <v>1</v>
      </c>
      <c r="AA195" s="139">
        <f t="shared" si="157"/>
        <v>0</v>
      </c>
      <c r="AB195" s="80">
        <f t="shared" si="158"/>
        <v>0</v>
      </c>
      <c r="AC195" s="15"/>
      <c r="AD195" s="14">
        <f t="shared" si="159"/>
        <v>10019522444</v>
      </c>
      <c r="AE195" s="22"/>
    </row>
    <row r="196" spans="1:31" s="23" customFormat="1" ht="20.100000000000001" customHeight="1" x14ac:dyDescent="0.3">
      <c r="A196" s="185">
        <v>27</v>
      </c>
      <c r="B196" s="185"/>
      <c r="C196" s="215" t="s">
        <v>107</v>
      </c>
      <c r="D196" s="283" t="s">
        <v>75</v>
      </c>
      <c r="E196" s="215">
        <v>4</v>
      </c>
      <c r="F196" s="284" t="s">
        <v>287</v>
      </c>
      <c r="G196" s="285" t="str">
        <f t="shared" si="134"/>
        <v>ROGLIČ Primož</v>
      </c>
      <c r="H196" s="286">
        <v>2</v>
      </c>
      <c r="I196" s="287">
        <f t="shared" si="139"/>
        <v>2</v>
      </c>
      <c r="J196" s="288" t="str">
        <f t="shared" si="140"/>
        <v/>
      </c>
      <c r="K196" s="288" t="str">
        <f t="shared" si="141"/>
        <v/>
      </c>
      <c r="L196" s="288" t="str">
        <f t="shared" si="142"/>
        <v/>
      </c>
      <c r="M196" s="288" t="str">
        <f t="shared" si="143"/>
        <v/>
      </c>
      <c r="N196" s="288" t="str">
        <f t="shared" si="144"/>
        <v/>
      </c>
      <c r="O196" s="288" t="str">
        <f t="shared" si="145"/>
        <v/>
      </c>
      <c r="P196" s="288" t="str">
        <f t="shared" si="146"/>
        <v/>
      </c>
      <c r="Q196" s="288" t="str">
        <f t="shared" si="147"/>
        <v/>
      </c>
      <c r="R196" s="288" t="str">
        <f t="shared" si="148"/>
        <v/>
      </c>
      <c r="S196" s="288" t="str">
        <f t="shared" si="149"/>
        <v/>
      </c>
      <c r="T196" s="288" t="str">
        <f t="shared" si="150"/>
        <v/>
      </c>
      <c r="U196" s="288" t="str">
        <f t="shared" si="151"/>
        <v/>
      </c>
      <c r="V196" s="288" t="str">
        <f t="shared" si="152"/>
        <v/>
      </c>
      <c r="W196" s="289" t="str">
        <f t="shared" si="153"/>
        <v/>
      </c>
      <c r="X196" s="288" t="str">
        <f t="shared" si="154"/>
        <v/>
      </c>
      <c r="Y196" s="290" t="str">
        <f t="shared" si="155"/>
        <v/>
      </c>
      <c r="Z196" s="291" t="str">
        <f t="shared" si="156"/>
        <v/>
      </c>
      <c r="AA196" s="292">
        <f t="shared" si="157"/>
        <v>0</v>
      </c>
      <c r="AB196" s="102" t="str">
        <f t="shared" si="158"/>
        <v>AG</v>
      </c>
      <c r="AC196" s="28"/>
      <c r="AD196" s="14">
        <f t="shared" si="159"/>
        <v>10008888921</v>
      </c>
      <c r="AE196" s="22"/>
    </row>
    <row r="197" spans="1:31" s="23" customFormat="1" ht="20.100000000000001" customHeight="1" x14ac:dyDescent="0.3">
      <c r="A197" s="114"/>
      <c r="B197" s="114"/>
      <c r="C197" s="293" t="s">
        <v>4603</v>
      </c>
      <c r="D197" s="294" t="s">
        <v>137</v>
      </c>
      <c r="E197" s="115">
        <v>1</v>
      </c>
      <c r="F197" s="164" t="s">
        <v>2420</v>
      </c>
      <c r="G197" s="118" t="str">
        <f>IF(F197&lt;&gt;"",LOOKUP(F197,UCI,UCI),"")</f>
        <v>BUDZIŃSKI Marcin</v>
      </c>
      <c r="H197" s="195">
        <v>1</v>
      </c>
      <c r="I197" s="120" t="str">
        <f>IF($AB197=$I$6,$H197,"")</f>
        <v/>
      </c>
      <c r="J197" s="120" t="str">
        <f>IF($AB197=$J$6,$H197,"")</f>
        <v/>
      </c>
      <c r="K197" s="120" t="str">
        <f>IF($AB197=$K$6,$H197,"")</f>
        <v/>
      </c>
      <c r="L197" s="120" t="str">
        <f>IF($AB197=$L$6,$H197,"")</f>
        <v/>
      </c>
      <c r="M197" s="120" t="str">
        <f>IF($AB197=$M$6,$H197,"")</f>
        <v/>
      </c>
      <c r="N197" s="120" t="str">
        <f>IF($AB197=$N$6,$H197,"")</f>
        <v/>
      </c>
      <c r="O197" s="120" t="str">
        <f>IF($AB197=$O$6,$H197,"")</f>
        <v/>
      </c>
      <c r="P197" s="120" t="str">
        <f>IF($AB197=$P$6,$H197,"")</f>
        <v/>
      </c>
      <c r="Q197" s="120" t="str">
        <f>IF($AB197=$Q$6,$H197,"")</f>
        <v/>
      </c>
      <c r="R197" s="120" t="str">
        <f>IF($AB197=$R$6,$H197,"")</f>
        <v/>
      </c>
      <c r="S197" s="120" t="str">
        <f>IF($AB197=$S$6,$H197,"")</f>
        <v/>
      </c>
      <c r="T197" s="120" t="str">
        <f>IF($AB197=$T$6,$H197,"")</f>
        <v/>
      </c>
      <c r="U197" s="120" t="str">
        <f>IF($AB197=$U$6,$H197,"")</f>
        <v/>
      </c>
      <c r="V197" s="120" t="str">
        <f>IF($AB197=$V$6,$H197,"")</f>
        <v/>
      </c>
      <c r="W197" s="120" t="str">
        <f>IF($AB197=$W$6,$H197,"")</f>
        <v/>
      </c>
      <c r="X197" s="120" t="str">
        <f>IF($AB197=$X$6,$H197,"")</f>
        <v/>
      </c>
      <c r="Y197" s="115" t="str">
        <f>IF($AB197=$Y$6,$H197,"")</f>
        <v/>
      </c>
      <c r="Z197" s="291">
        <f>IF(SUM(I197:Y197)+AA197=0,H197,"")</f>
        <v>1</v>
      </c>
      <c r="AA197" s="122">
        <f>IF(F197="",H197,0)</f>
        <v>0</v>
      </c>
      <c r="AB197" s="102">
        <f>IF(F197&lt;&gt;"",VLOOKUP($G197,_UCI3,3,0),"")</f>
        <v>0</v>
      </c>
      <c r="AC197" s="28"/>
      <c r="AD197" s="14">
        <f>IF(G197&lt;&gt;"",VLOOKUP($G197,_UCI3,2,0),"")</f>
        <v>10011026860</v>
      </c>
      <c r="AE197" s="22"/>
    </row>
    <row r="198" spans="1:31" s="23" customFormat="1" ht="20.100000000000001" customHeight="1" x14ac:dyDescent="0.3">
      <c r="A198" s="185">
        <v>28</v>
      </c>
      <c r="B198" s="185"/>
      <c r="C198" s="215" t="s">
        <v>107</v>
      </c>
      <c r="D198" s="283" t="s">
        <v>75</v>
      </c>
      <c r="E198" s="215">
        <v>5</v>
      </c>
      <c r="F198" s="284" t="s">
        <v>3277</v>
      </c>
      <c r="G198" s="285" t="str">
        <f t="shared" si="134"/>
        <v>BRENNAN Matthew</v>
      </c>
      <c r="H198" s="286">
        <v>2</v>
      </c>
      <c r="I198" s="287" t="str">
        <f t="shared" si="139"/>
        <v/>
      </c>
      <c r="J198" s="288" t="str">
        <f t="shared" si="140"/>
        <v/>
      </c>
      <c r="K198" s="288" t="str">
        <f t="shared" si="141"/>
        <v/>
      </c>
      <c r="L198" s="288" t="str">
        <f t="shared" si="142"/>
        <v/>
      </c>
      <c r="M198" s="288" t="str">
        <f t="shared" si="143"/>
        <v/>
      </c>
      <c r="N198" s="288" t="str">
        <f t="shared" si="144"/>
        <v/>
      </c>
      <c r="O198" s="288" t="str">
        <f t="shared" si="145"/>
        <v/>
      </c>
      <c r="P198" s="288" t="str">
        <f t="shared" si="146"/>
        <v/>
      </c>
      <c r="Q198" s="288" t="str">
        <f t="shared" si="147"/>
        <v/>
      </c>
      <c r="R198" s="288">
        <f t="shared" si="148"/>
        <v>2</v>
      </c>
      <c r="S198" s="288" t="str">
        <f t="shared" si="149"/>
        <v/>
      </c>
      <c r="T198" s="288" t="str">
        <f t="shared" si="150"/>
        <v/>
      </c>
      <c r="U198" s="288" t="str">
        <f t="shared" si="151"/>
        <v/>
      </c>
      <c r="V198" s="288" t="str">
        <f t="shared" si="152"/>
        <v/>
      </c>
      <c r="W198" s="289" t="str">
        <f t="shared" si="153"/>
        <v/>
      </c>
      <c r="X198" s="288" t="str">
        <f t="shared" si="154"/>
        <v/>
      </c>
      <c r="Y198" s="290" t="str">
        <f t="shared" si="155"/>
        <v/>
      </c>
      <c r="Z198" s="121" t="str">
        <f t="shared" si="156"/>
        <v/>
      </c>
      <c r="AA198" s="292">
        <f t="shared" si="157"/>
        <v>0</v>
      </c>
      <c r="AB198" s="102" t="str">
        <f t="shared" si="158"/>
        <v>MB</v>
      </c>
      <c r="AC198" s="28"/>
      <c r="AD198" s="14">
        <f t="shared" si="159"/>
        <v>10081910218</v>
      </c>
      <c r="AE198" s="22"/>
    </row>
    <row r="199" spans="1:31" s="23" customFormat="1" ht="20.100000000000001" customHeight="1" x14ac:dyDescent="0.3">
      <c r="A199" s="92"/>
      <c r="B199" s="92"/>
      <c r="C199" s="93" t="s">
        <v>3016</v>
      </c>
      <c r="D199" s="177" t="s">
        <v>2310</v>
      </c>
      <c r="E199" s="178">
        <v>1</v>
      </c>
      <c r="F199" s="213" t="s">
        <v>510</v>
      </c>
      <c r="G199" s="151" t="str">
        <f t="shared" si="134"/>
        <v>VAN DER POEL Mathieu</v>
      </c>
      <c r="H199" s="179">
        <v>10</v>
      </c>
      <c r="I199" s="180" t="str">
        <f t="shared" si="139"/>
        <v/>
      </c>
      <c r="J199" s="181" t="str">
        <f t="shared" si="140"/>
        <v/>
      </c>
      <c r="K199" s="181" t="str">
        <f t="shared" si="141"/>
        <v/>
      </c>
      <c r="L199" s="181" t="str">
        <f t="shared" si="142"/>
        <v/>
      </c>
      <c r="M199" s="181" t="str">
        <f t="shared" si="143"/>
        <v/>
      </c>
      <c r="N199" s="181" t="str">
        <f t="shared" si="144"/>
        <v/>
      </c>
      <c r="O199" s="181" t="str">
        <f t="shared" si="145"/>
        <v/>
      </c>
      <c r="P199" s="181" t="str">
        <f t="shared" si="146"/>
        <v/>
      </c>
      <c r="Q199" s="181" t="str">
        <f t="shared" si="147"/>
        <v/>
      </c>
      <c r="R199" s="181" t="str">
        <f t="shared" si="148"/>
        <v/>
      </c>
      <c r="S199" s="181" t="str">
        <f t="shared" si="149"/>
        <v/>
      </c>
      <c r="T199" s="181" t="str">
        <f t="shared" si="150"/>
        <v/>
      </c>
      <c r="U199" s="181" t="str">
        <f t="shared" si="151"/>
        <v/>
      </c>
      <c r="V199" s="181">
        <f t="shared" si="152"/>
        <v>10</v>
      </c>
      <c r="W199" s="181" t="str">
        <f t="shared" si="153"/>
        <v/>
      </c>
      <c r="X199" s="181" t="str">
        <f t="shared" si="154"/>
        <v/>
      </c>
      <c r="Y199" s="155" t="str">
        <f t="shared" si="155"/>
        <v/>
      </c>
      <c r="Z199" s="156" t="str">
        <f t="shared" si="156"/>
        <v/>
      </c>
      <c r="AA199" s="182">
        <f t="shared" si="157"/>
        <v>0</v>
      </c>
      <c r="AB199" s="80" t="str">
        <f t="shared" si="158"/>
        <v>RM</v>
      </c>
      <c r="AC199" s="15"/>
      <c r="AD199" s="14">
        <f t="shared" si="159"/>
        <v>10007946203</v>
      </c>
      <c r="AE199" s="22"/>
    </row>
    <row r="200" spans="1:31" s="23" customFormat="1" ht="15" customHeight="1" x14ac:dyDescent="0.3">
      <c r="A200" s="176"/>
      <c r="B200" s="176"/>
      <c r="C200" s="178"/>
      <c r="D200" s="177"/>
      <c r="E200" s="178">
        <v>2</v>
      </c>
      <c r="F200" s="213" t="s">
        <v>495</v>
      </c>
      <c r="G200" s="151" t="str">
        <f t="shared" si="134"/>
        <v>PEDERSEN Mads</v>
      </c>
      <c r="H200" s="179">
        <v>4</v>
      </c>
      <c r="I200" s="180" t="str">
        <f t="shared" si="139"/>
        <v/>
      </c>
      <c r="J200" s="181" t="str">
        <f t="shared" si="140"/>
        <v/>
      </c>
      <c r="K200" s="181" t="str">
        <f t="shared" si="141"/>
        <v/>
      </c>
      <c r="L200" s="181" t="str">
        <f t="shared" si="142"/>
        <v/>
      </c>
      <c r="M200" s="181" t="str">
        <f t="shared" si="143"/>
        <v/>
      </c>
      <c r="N200" s="181" t="str">
        <f t="shared" si="144"/>
        <v/>
      </c>
      <c r="O200" s="181" t="str">
        <f t="shared" si="145"/>
        <v/>
      </c>
      <c r="P200" s="181">
        <f t="shared" si="146"/>
        <v>4</v>
      </c>
      <c r="Q200" s="181" t="str">
        <f t="shared" si="147"/>
        <v/>
      </c>
      <c r="R200" s="181" t="str">
        <f t="shared" si="148"/>
        <v/>
      </c>
      <c r="S200" s="181" t="str">
        <f t="shared" si="149"/>
        <v/>
      </c>
      <c r="T200" s="181" t="str">
        <f t="shared" si="150"/>
        <v/>
      </c>
      <c r="U200" s="181" t="str">
        <f t="shared" si="151"/>
        <v/>
      </c>
      <c r="V200" s="181" t="str">
        <f t="shared" si="152"/>
        <v/>
      </c>
      <c r="W200" s="181" t="str">
        <f t="shared" si="153"/>
        <v/>
      </c>
      <c r="X200" s="181" t="str">
        <f t="shared" si="154"/>
        <v/>
      </c>
      <c r="Y200" s="155" t="str">
        <f t="shared" si="155"/>
        <v/>
      </c>
      <c r="Z200" s="156" t="str">
        <f t="shared" si="156"/>
        <v/>
      </c>
      <c r="AA200" s="182">
        <f t="shared" si="157"/>
        <v>0</v>
      </c>
      <c r="AB200" s="80" t="str">
        <f t="shared" si="158"/>
        <v>HN</v>
      </c>
      <c r="AC200" s="15"/>
      <c r="AD200" s="14">
        <f t="shared" si="159"/>
        <v>10008689564</v>
      </c>
      <c r="AE200" s="22"/>
    </row>
    <row r="201" spans="1:31" s="23" customFormat="1" ht="15" customHeight="1" x14ac:dyDescent="0.3">
      <c r="A201" s="176"/>
      <c r="B201" s="176"/>
      <c r="C201" s="178"/>
      <c r="D201" s="177"/>
      <c r="E201" s="178">
        <v>3</v>
      </c>
      <c r="F201" s="213" t="s">
        <v>644</v>
      </c>
      <c r="G201" s="151" t="str">
        <f t="shared" si="134"/>
        <v>GANNA Filippo</v>
      </c>
      <c r="H201" s="179">
        <v>3</v>
      </c>
      <c r="I201" s="180" t="str">
        <f t="shared" si="139"/>
        <v/>
      </c>
      <c r="J201" s="181" t="str">
        <f t="shared" si="140"/>
        <v/>
      </c>
      <c r="K201" s="181" t="str">
        <f t="shared" si="141"/>
        <v/>
      </c>
      <c r="L201" s="181" t="str">
        <f t="shared" si="142"/>
        <v/>
      </c>
      <c r="M201" s="181" t="str">
        <f t="shared" si="143"/>
        <v/>
      </c>
      <c r="N201" s="181">
        <f t="shared" si="144"/>
        <v>3</v>
      </c>
      <c r="O201" s="181" t="str">
        <f t="shared" si="145"/>
        <v/>
      </c>
      <c r="P201" s="181" t="str">
        <f t="shared" si="146"/>
        <v/>
      </c>
      <c r="Q201" s="181" t="str">
        <f t="shared" si="147"/>
        <v/>
      </c>
      <c r="R201" s="181" t="str">
        <f t="shared" si="148"/>
        <v/>
      </c>
      <c r="S201" s="181" t="str">
        <f t="shared" si="149"/>
        <v/>
      </c>
      <c r="T201" s="181" t="str">
        <f t="shared" si="150"/>
        <v/>
      </c>
      <c r="U201" s="181" t="str">
        <f t="shared" si="151"/>
        <v/>
      </c>
      <c r="V201" s="181" t="str">
        <f t="shared" si="152"/>
        <v/>
      </c>
      <c r="W201" s="181" t="str">
        <f t="shared" si="153"/>
        <v/>
      </c>
      <c r="X201" s="181" t="str">
        <f t="shared" si="154"/>
        <v/>
      </c>
      <c r="Y201" s="155" t="str">
        <f t="shared" si="155"/>
        <v/>
      </c>
      <c r="Z201" s="156" t="str">
        <f t="shared" si="156"/>
        <v/>
      </c>
      <c r="AA201" s="182">
        <f t="shared" si="157"/>
        <v>0</v>
      </c>
      <c r="AB201" s="80" t="str">
        <f t="shared" si="158"/>
        <v>F&amp;I</v>
      </c>
      <c r="AC201" s="15"/>
      <c r="AD201" s="14">
        <f t="shared" si="159"/>
        <v>10009164056</v>
      </c>
      <c r="AE201" s="22"/>
    </row>
    <row r="202" spans="1:31" s="23" customFormat="1" ht="15" customHeight="1" x14ac:dyDescent="0.3">
      <c r="A202" s="176"/>
      <c r="B202" s="176"/>
      <c r="C202" s="178"/>
      <c r="D202" s="177"/>
      <c r="E202" s="178">
        <v>4</v>
      </c>
      <c r="F202" s="213" t="s">
        <v>915</v>
      </c>
      <c r="G202" s="151" t="str">
        <f t="shared" si="134"/>
        <v>PEDERSEN Casper Phillip</v>
      </c>
      <c r="H202" s="179">
        <v>2</v>
      </c>
      <c r="I202" s="180" t="str">
        <f t="shared" si="139"/>
        <v/>
      </c>
      <c r="J202" s="181" t="str">
        <f t="shared" si="140"/>
        <v/>
      </c>
      <c r="K202" s="181" t="str">
        <f t="shared" si="141"/>
        <v/>
      </c>
      <c r="L202" s="181" t="str">
        <f t="shared" si="142"/>
        <v/>
      </c>
      <c r="M202" s="181" t="str">
        <f t="shared" si="143"/>
        <v/>
      </c>
      <c r="N202" s="181" t="str">
        <f t="shared" si="144"/>
        <v/>
      </c>
      <c r="O202" s="181" t="str">
        <f t="shared" si="145"/>
        <v/>
      </c>
      <c r="P202" s="181" t="str">
        <f t="shared" si="146"/>
        <v/>
      </c>
      <c r="Q202" s="181" t="str">
        <f t="shared" si="147"/>
        <v/>
      </c>
      <c r="R202" s="181" t="str">
        <f t="shared" si="148"/>
        <v/>
      </c>
      <c r="S202" s="181" t="str">
        <f t="shared" si="149"/>
        <v/>
      </c>
      <c r="T202" s="181" t="str">
        <f t="shared" si="150"/>
        <v/>
      </c>
      <c r="U202" s="181" t="str">
        <f t="shared" si="151"/>
        <v/>
      </c>
      <c r="V202" s="181" t="str">
        <f t="shared" si="152"/>
        <v/>
      </c>
      <c r="W202" s="181" t="str">
        <f t="shared" si="153"/>
        <v/>
      </c>
      <c r="X202" s="181" t="str">
        <f t="shared" si="154"/>
        <v/>
      </c>
      <c r="Y202" s="155" t="str">
        <f t="shared" si="155"/>
        <v/>
      </c>
      <c r="Z202" s="156">
        <f t="shared" si="156"/>
        <v>2</v>
      </c>
      <c r="AA202" s="182">
        <f t="shared" si="157"/>
        <v>0</v>
      </c>
      <c r="AB202" s="80">
        <f t="shared" si="158"/>
        <v>0</v>
      </c>
      <c r="AC202" s="15"/>
      <c r="AD202" s="14">
        <f t="shared" si="159"/>
        <v>10073619243</v>
      </c>
      <c r="AE202" s="22"/>
    </row>
    <row r="203" spans="1:31" s="23" customFormat="1" ht="15" customHeight="1" x14ac:dyDescent="0.3">
      <c r="A203" s="185"/>
      <c r="B203" s="185"/>
      <c r="C203" s="186"/>
      <c r="D203" s="187"/>
      <c r="E203" s="186">
        <v>5</v>
      </c>
      <c r="F203" s="131" t="s">
        <v>309</v>
      </c>
      <c r="G203" s="132" t="str">
        <f t="shared" si="134"/>
        <v>STUYVEN Jasper</v>
      </c>
      <c r="H203" s="188">
        <v>1</v>
      </c>
      <c r="I203" s="189" t="str">
        <f t="shared" si="139"/>
        <v/>
      </c>
      <c r="J203" s="136" t="str">
        <f t="shared" si="140"/>
        <v/>
      </c>
      <c r="K203" s="136" t="str">
        <f t="shared" si="141"/>
        <v/>
      </c>
      <c r="L203" s="136" t="str">
        <f t="shared" si="142"/>
        <v/>
      </c>
      <c r="M203" s="136" t="str">
        <f t="shared" si="143"/>
        <v/>
      </c>
      <c r="N203" s="136" t="str">
        <f t="shared" si="144"/>
        <v/>
      </c>
      <c r="O203" s="136" t="str">
        <f t="shared" si="145"/>
        <v/>
      </c>
      <c r="P203" s="136" t="str">
        <f t="shared" si="146"/>
        <v/>
      </c>
      <c r="Q203" s="136">
        <f t="shared" si="147"/>
        <v>1</v>
      </c>
      <c r="R203" s="136" t="str">
        <f t="shared" si="148"/>
        <v/>
      </c>
      <c r="S203" s="136" t="str">
        <f t="shared" si="149"/>
        <v/>
      </c>
      <c r="T203" s="136" t="str">
        <f t="shared" si="150"/>
        <v/>
      </c>
      <c r="U203" s="136" t="str">
        <f t="shared" si="151"/>
        <v/>
      </c>
      <c r="V203" s="136" t="str">
        <f t="shared" si="152"/>
        <v/>
      </c>
      <c r="W203" s="136" t="str">
        <f t="shared" si="153"/>
        <v/>
      </c>
      <c r="X203" s="136" t="str">
        <f t="shared" si="154"/>
        <v/>
      </c>
      <c r="Y203" s="137" t="str">
        <f t="shared" si="155"/>
        <v/>
      </c>
      <c r="Z203" s="138" t="str">
        <f t="shared" si="156"/>
        <v/>
      </c>
      <c r="AA203" s="139">
        <f t="shared" si="157"/>
        <v>0</v>
      </c>
      <c r="AB203" s="80" t="str">
        <f t="shared" si="158"/>
        <v>L&amp;D</v>
      </c>
      <c r="AC203" s="15"/>
      <c r="AD203" s="14">
        <f t="shared" si="159"/>
        <v>10006823528</v>
      </c>
      <c r="AE203" s="22"/>
    </row>
    <row r="204" spans="1:31" s="23" customFormat="1" ht="20.100000000000001" customHeight="1" x14ac:dyDescent="0.3">
      <c r="A204" s="185">
        <v>29</v>
      </c>
      <c r="B204" s="185"/>
      <c r="C204" s="215" t="s">
        <v>107</v>
      </c>
      <c r="D204" s="283" t="s">
        <v>75</v>
      </c>
      <c r="E204" s="215">
        <v>6</v>
      </c>
      <c r="F204" s="284" t="s">
        <v>1308</v>
      </c>
      <c r="G204" s="285" t="str">
        <f t="shared" si="134"/>
        <v>SIMMONS Quinn</v>
      </c>
      <c r="H204" s="286">
        <v>2</v>
      </c>
      <c r="I204" s="287">
        <f t="shared" si="139"/>
        <v>2</v>
      </c>
      <c r="J204" s="288" t="str">
        <f t="shared" si="140"/>
        <v/>
      </c>
      <c r="K204" s="288" t="str">
        <f t="shared" si="141"/>
        <v/>
      </c>
      <c r="L204" s="288" t="str">
        <f t="shared" si="142"/>
        <v/>
      </c>
      <c r="M204" s="288" t="str">
        <f t="shared" si="143"/>
        <v/>
      </c>
      <c r="N204" s="288" t="str">
        <f t="shared" si="144"/>
        <v/>
      </c>
      <c r="O204" s="288" t="str">
        <f t="shared" si="145"/>
        <v/>
      </c>
      <c r="P204" s="288" t="str">
        <f t="shared" si="146"/>
        <v/>
      </c>
      <c r="Q204" s="288" t="str">
        <f t="shared" si="147"/>
        <v/>
      </c>
      <c r="R204" s="288" t="str">
        <f t="shared" si="148"/>
        <v/>
      </c>
      <c r="S204" s="288" t="str">
        <f t="shared" si="149"/>
        <v/>
      </c>
      <c r="T204" s="288" t="str">
        <f t="shared" si="150"/>
        <v/>
      </c>
      <c r="U204" s="288" t="str">
        <f t="shared" si="151"/>
        <v/>
      </c>
      <c r="V204" s="288" t="str">
        <f t="shared" si="152"/>
        <v/>
      </c>
      <c r="W204" s="289" t="str">
        <f t="shared" si="153"/>
        <v/>
      </c>
      <c r="X204" s="288" t="str">
        <f t="shared" si="154"/>
        <v/>
      </c>
      <c r="Y204" s="290" t="str">
        <f t="shared" si="155"/>
        <v/>
      </c>
      <c r="Z204" s="138" t="str">
        <f t="shared" si="156"/>
        <v/>
      </c>
      <c r="AA204" s="292">
        <f t="shared" si="157"/>
        <v>0</v>
      </c>
      <c r="AB204" s="102" t="str">
        <f t="shared" si="158"/>
        <v>AG</v>
      </c>
      <c r="AC204" s="28"/>
      <c r="AD204" s="14">
        <f t="shared" si="159"/>
        <v>10076572487</v>
      </c>
      <c r="AE204" s="22"/>
    </row>
    <row r="205" spans="1:31" s="23" customFormat="1" ht="20.100000000000001" customHeight="1" x14ac:dyDescent="0.3">
      <c r="A205" s="114"/>
      <c r="B205" s="114"/>
      <c r="C205" s="344" t="s">
        <v>4539</v>
      </c>
      <c r="D205" s="294" t="s">
        <v>136</v>
      </c>
      <c r="E205" s="115">
        <v>1</v>
      </c>
      <c r="F205" s="164" t="s">
        <v>6395</v>
      </c>
      <c r="G205" s="118" t="str">
        <f t="shared" si="134"/>
        <v>SANCHEZ GIL Luis León</v>
      </c>
      <c r="H205" s="195">
        <v>2</v>
      </c>
      <c r="I205" s="120" t="str">
        <f t="shared" si="139"/>
        <v/>
      </c>
      <c r="J205" s="120" t="str">
        <f t="shared" si="140"/>
        <v/>
      </c>
      <c r="K205" s="120" t="str">
        <f t="shared" si="141"/>
        <v/>
      </c>
      <c r="L205" s="120" t="str">
        <f t="shared" si="142"/>
        <v/>
      </c>
      <c r="M205" s="120" t="str">
        <f t="shared" si="143"/>
        <v/>
      </c>
      <c r="N205" s="120" t="str">
        <f t="shared" si="144"/>
        <v/>
      </c>
      <c r="O205" s="120" t="str">
        <f t="shared" si="145"/>
        <v/>
      </c>
      <c r="P205" s="120" t="str">
        <f t="shared" si="146"/>
        <v/>
      </c>
      <c r="Q205" s="120" t="str">
        <f t="shared" si="147"/>
        <v/>
      </c>
      <c r="R205" s="120" t="str">
        <f t="shared" si="148"/>
        <v/>
      </c>
      <c r="S205" s="120" t="str">
        <f t="shared" si="149"/>
        <v/>
      </c>
      <c r="T205" s="120" t="str">
        <f t="shared" si="150"/>
        <v/>
      </c>
      <c r="U205" s="120" t="str">
        <f t="shared" si="151"/>
        <v/>
      </c>
      <c r="V205" s="120" t="str">
        <f t="shared" si="152"/>
        <v/>
      </c>
      <c r="W205" s="120" t="str">
        <f t="shared" si="153"/>
        <v/>
      </c>
      <c r="X205" s="120" t="str">
        <f t="shared" si="154"/>
        <v/>
      </c>
      <c r="Y205" s="115" t="str">
        <f t="shared" si="155"/>
        <v/>
      </c>
      <c r="Z205" s="291">
        <f t="shared" si="156"/>
        <v>2</v>
      </c>
      <c r="AA205" s="122">
        <f t="shared" si="157"/>
        <v>0</v>
      </c>
      <c r="AB205" s="102">
        <f t="shared" si="158"/>
        <v>0</v>
      </c>
      <c r="AC205" s="28"/>
      <c r="AD205" s="14">
        <f t="shared" si="159"/>
        <v>10002444784</v>
      </c>
      <c r="AE205" s="22"/>
    </row>
    <row r="206" spans="1:31" s="23" customFormat="1" ht="20.100000000000001" customHeight="1" x14ac:dyDescent="0.3">
      <c r="A206" s="92"/>
      <c r="B206" s="104" t="s">
        <v>29</v>
      </c>
      <c r="C206" s="95" t="s">
        <v>144</v>
      </c>
      <c r="D206" s="94" t="s">
        <v>139</v>
      </c>
      <c r="E206" s="95">
        <v>1</v>
      </c>
      <c r="F206" s="96" t="s">
        <v>6393</v>
      </c>
      <c r="G206" s="97" t="str">
        <f>IF(F206&lt;&gt;"",LOOKUP(F206,UCI,UCI),"")</f>
        <v>SALBY Alexander</v>
      </c>
      <c r="H206" s="98">
        <v>2</v>
      </c>
      <c r="I206" s="99" t="str">
        <f>IF($AB206=$I$6,$H206,"")</f>
        <v/>
      </c>
      <c r="J206" s="99" t="str">
        <f>IF($AB206=$J$6,$H206,"")</f>
        <v/>
      </c>
      <c r="K206" s="99" t="str">
        <f>IF($AB206=$K$6,$H206,"")</f>
        <v/>
      </c>
      <c r="L206" s="99" t="str">
        <f>IF($AB206=$L$6,$H206,"")</f>
        <v/>
      </c>
      <c r="M206" s="99" t="str">
        <f>IF($AB206=$M$6,$H206,"")</f>
        <v/>
      </c>
      <c r="N206" s="99" t="str">
        <f>IF($AB206=$N$6,$H206,"")</f>
        <v/>
      </c>
      <c r="O206" s="99" t="str">
        <f>IF($AB206=$O$6,$H206,"")</f>
        <v/>
      </c>
      <c r="P206" s="99" t="str">
        <f>IF($AB206=$P$6,$H206,"")</f>
        <v/>
      </c>
      <c r="Q206" s="99" t="str">
        <f>IF($AB206=$Q$6,$H206,"")</f>
        <v/>
      </c>
      <c r="R206" s="99" t="str">
        <f>IF($AB206=$R$6,$H206,"")</f>
        <v/>
      </c>
      <c r="S206" s="99" t="str">
        <f>IF($AB206=$S$6,$H206,"")</f>
        <v/>
      </c>
      <c r="T206" s="99" t="str">
        <f>IF($AB206=$T$6,$H206,"")</f>
        <v/>
      </c>
      <c r="U206" s="99" t="str">
        <f>IF($AB206=$U$6,$H206,"")</f>
        <v/>
      </c>
      <c r="V206" s="99" t="str">
        <f>IF($AB206=$V$6,$H206,"")</f>
        <v/>
      </c>
      <c r="W206" s="99" t="str">
        <f>IF($AB206=$W$6,$H206,"")</f>
        <v/>
      </c>
      <c r="X206" s="99" t="str">
        <f>IF($AB206=$X$6,$H206,"")</f>
        <v/>
      </c>
      <c r="Y206" s="95" t="str">
        <f>IF($AB206=$Y$6,$H206,"")</f>
        <v/>
      </c>
      <c r="Z206" s="100">
        <f>IF(SUM(I206:Y206)+AA206=0,H206,"")</f>
        <v>2</v>
      </c>
      <c r="AA206" s="101">
        <f>IF(F206="",H206,0)</f>
        <v>0</v>
      </c>
      <c r="AB206" s="102">
        <f>IF(F206&lt;&gt;"",VLOOKUP($G206,_UCI3,3,0),"")</f>
        <v>0</v>
      </c>
      <c r="AC206" s="28"/>
      <c r="AD206" s="14">
        <f>IF(G206&lt;&gt;"",VLOOKUP($G206,_UCI3,2,0),"")</f>
        <v>10015124708</v>
      </c>
      <c r="AE206" s="22"/>
    </row>
    <row r="207" spans="1:31" s="23" customFormat="1" ht="15" customHeight="1" x14ac:dyDescent="0.3">
      <c r="A207" s="104"/>
      <c r="B207" s="104"/>
      <c r="C207" s="105"/>
      <c r="D207" s="106"/>
      <c r="E207" s="105">
        <v>2</v>
      </c>
      <c r="F207" s="309" t="s">
        <v>6387</v>
      </c>
      <c r="G207" s="108" t="str">
        <f>IF(F207&lt;&gt;"",LOOKUP(F207,UCI,UCI),"")</f>
        <v>PELLAUD Simon</v>
      </c>
      <c r="H207" s="269">
        <v>1</v>
      </c>
      <c r="I207" s="110" t="str">
        <f>IF($AB207=$I$6,$H207,"")</f>
        <v/>
      </c>
      <c r="J207" s="110" t="str">
        <f>IF($AB207=$J$6,$H207,"")</f>
        <v/>
      </c>
      <c r="K207" s="110" t="str">
        <f>IF($AB207=$K$6,$H207,"")</f>
        <v/>
      </c>
      <c r="L207" s="110" t="str">
        <f>IF($AB207=$L$6,$H207,"")</f>
        <v/>
      </c>
      <c r="M207" s="110" t="str">
        <f>IF($AB207=$M$6,$H207,"")</f>
        <v/>
      </c>
      <c r="N207" s="110" t="str">
        <f>IF($AB207=$N$6,$H207,"")</f>
        <v/>
      </c>
      <c r="O207" s="110" t="str">
        <f>IF($AB207=$O$6,$H207,"")</f>
        <v/>
      </c>
      <c r="P207" s="110" t="str">
        <f>IF($AB207=$P$6,$H207,"")</f>
        <v/>
      </c>
      <c r="Q207" s="110" t="str">
        <f>IF($AB207=$Q$6,$H207,"")</f>
        <v/>
      </c>
      <c r="R207" s="110" t="str">
        <f>IF($AB207=$R$6,$H207,"")</f>
        <v/>
      </c>
      <c r="S207" s="110" t="str">
        <f>IF($AB207=$S$6,$H207,"")</f>
        <v/>
      </c>
      <c r="T207" s="110" t="str">
        <f>IF($AB207=$T$6,$H207,"")</f>
        <v/>
      </c>
      <c r="U207" s="110" t="str">
        <f>IF($AB207=$U$6,$H207,"")</f>
        <v/>
      </c>
      <c r="V207" s="110" t="str">
        <f>IF($AB207=$V$6,$H207,"")</f>
        <v/>
      </c>
      <c r="W207" s="110" t="str">
        <f>IF($AB207=$W$6,$H207,"")</f>
        <v/>
      </c>
      <c r="X207" s="110" t="str">
        <f>IF($AB207=$X$6,$H207,"")</f>
        <v/>
      </c>
      <c r="Y207" s="105" t="str">
        <f>IF($AB207=$Y$6,$H207,"")</f>
        <v/>
      </c>
      <c r="Z207" s="111">
        <f>IF(SUM(I207:Y207)+AA207=0,H207,"")</f>
        <v>1</v>
      </c>
      <c r="AA207" s="112">
        <f>IF(F207="",H207,0)</f>
        <v>0</v>
      </c>
      <c r="AB207" s="102">
        <f>IF(F207&lt;&gt;"",VLOOKUP($G207,_UCI3,3,0),"")</f>
        <v>0</v>
      </c>
      <c r="AC207" s="28"/>
      <c r="AD207" s="14">
        <f>IF(G207&lt;&gt;"",VLOOKUP($G207,_UCI3,2,0),"")</f>
        <v>10007518894</v>
      </c>
      <c r="AE207" s="22"/>
    </row>
    <row r="208" spans="1:31" s="23" customFormat="1" ht="13.5" customHeight="1" x14ac:dyDescent="0.3">
      <c r="A208" s="114"/>
      <c r="B208" s="114"/>
      <c r="C208" s="115"/>
      <c r="D208" s="116"/>
      <c r="E208" s="115">
        <v>3</v>
      </c>
      <c r="F208" s="117" t="s">
        <v>1814</v>
      </c>
      <c r="G208" s="118" t="str">
        <f>IF(F208&lt;&gt;"",LOOKUP(F208,UCI,UCI),"")</f>
        <v>QUARTUCCI Lorenzo</v>
      </c>
      <c r="H208" s="119">
        <v>1</v>
      </c>
      <c r="I208" s="120" t="str">
        <f>IF($AB208=$I$6,$H208,"")</f>
        <v/>
      </c>
      <c r="J208" s="120" t="str">
        <f>IF($AB208=$J$6,$H208,"")</f>
        <v/>
      </c>
      <c r="K208" s="120" t="str">
        <f>IF($AB208=$K$6,$H208,"")</f>
        <v/>
      </c>
      <c r="L208" s="120" t="str">
        <f>IF($AB208=$L$6,$H208,"")</f>
        <v/>
      </c>
      <c r="M208" s="120" t="str">
        <f>IF($AB208=$M$6,$H208,"")</f>
        <v/>
      </c>
      <c r="N208" s="120" t="str">
        <f>IF($AB208=$N$6,$H208,"")</f>
        <v/>
      </c>
      <c r="O208" s="120" t="str">
        <f>IF($AB208=$O$6,$H208,"")</f>
        <v/>
      </c>
      <c r="P208" s="120" t="str">
        <f>IF($AB208=$P$6,$H208,"")</f>
        <v/>
      </c>
      <c r="Q208" s="120" t="str">
        <f>IF($AB208=$Q$6,$H208,"")</f>
        <v/>
      </c>
      <c r="R208" s="120" t="str">
        <f>IF($AB208=$R$6,$H208,"")</f>
        <v/>
      </c>
      <c r="S208" s="120" t="str">
        <f>IF($AB208=$S$6,$H208,"")</f>
        <v/>
      </c>
      <c r="T208" s="120" t="str">
        <f>IF($AB208=$T$6,$H208,"")</f>
        <v/>
      </c>
      <c r="U208" s="120" t="str">
        <f>IF($AB208=$U$6,$H208,"")</f>
        <v/>
      </c>
      <c r="V208" s="120" t="str">
        <f>IF($AB208=$V$6,$H208,"")</f>
        <v/>
      </c>
      <c r="W208" s="120" t="str">
        <f>IF($AB208=$W$6,$H208,"")</f>
        <v/>
      </c>
      <c r="X208" s="120" t="str">
        <f>IF($AB208=$X$6,$H208,"")</f>
        <v/>
      </c>
      <c r="Y208" s="115" t="str">
        <f>IF($AB208=$Y$6,$H208,"")</f>
        <v/>
      </c>
      <c r="Z208" s="121">
        <f>IF(SUM(I208:Y208)+AA208=0,H208,"")</f>
        <v>1</v>
      </c>
      <c r="AA208" s="122">
        <f>IF(F208="",H208,0)</f>
        <v>0</v>
      </c>
      <c r="AB208" s="102">
        <f>IF(F208&lt;&gt;"",VLOOKUP($G208,_UCI3,3,0),"")</f>
        <v>0</v>
      </c>
      <c r="AC208" s="28"/>
      <c r="AD208" s="14">
        <f>IF(G208&lt;&gt;"",VLOOKUP($G208,_UCI3,2,0),"")</f>
        <v>10015919300</v>
      </c>
      <c r="AE208" s="22"/>
    </row>
    <row r="209" spans="1:31" s="23" customFormat="1" ht="20.100000000000001" customHeight="1" x14ac:dyDescent="0.3">
      <c r="A209" s="92"/>
      <c r="B209" s="104" t="s">
        <v>547</v>
      </c>
      <c r="C209" s="95" t="s">
        <v>1940</v>
      </c>
      <c r="D209" s="94" t="s">
        <v>139</v>
      </c>
      <c r="E209" s="95">
        <v>1</v>
      </c>
      <c r="F209" s="96" t="s">
        <v>1471</v>
      </c>
      <c r="G209" s="97" t="str">
        <f t="shared" si="134"/>
        <v>TULETT Ben</v>
      </c>
      <c r="H209" s="98">
        <v>2</v>
      </c>
      <c r="I209" s="99" t="str">
        <f t="shared" si="139"/>
        <v/>
      </c>
      <c r="J209" s="99" t="str">
        <f t="shared" si="140"/>
        <v/>
      </c>
      <c r="K209" s="99" t="str">
        <f t="shared" si="141"/>
        <v/>
      </c>
      <c r="L209" s="99" t="str">
        <f t="shared" si="142"/>
        <v/>
      </c>
      <c r="M209" s="99" t="str">
        <f t="shared" si="143"/>
        <v/>
      </c>
      <c r="N209" s="99" t="str">
        <f t="shared" si="144"/>
        <v/>
      </c>
      <c r="O209" s="99" t="str">
        <f t="shared" si="145"/>
        <v/>
      </c>
      <c r="P209" s="99" t="str">
        <f t="shared" si="146"/>
        <v/>
      </c>
      <c r="Q209" s="99" t="str">
        <f t="shared" si="147"/>
        <v/>
      </c>
      <c r="R209" s="99" t="str">
        <f t="shared" si="148"/>
        <v/>
      </c>
      <c r="S209" s="99" t="str">
        <f t="shared" si="149"/>
        <v/>
      </c>
      <c r="T209" s="99" t="str">
        <f t="shared" si="150"/>
        <v/>
      </c>
      <c r="U209" s="99" t="str">
        <f t="shared" si="151"/>
        <v/>
      </c>
      <c r="V209" s="99" t="str">
        <f t="shared" si="152"/>
        <v/>
      </c>
      <c r="W209" s="99" t="str">
        <f t="shared" si="153"/>
        <v/>
      </c>
      <c r="X209" s="99">
        <f t="shared" si="154"/>
        <v>2</v>
      </c>
      <c r="Y209" s="95" t="str">
        <f t="shared" si="155"/>
        <v/>
      </c>
      <c r="Z209" s="100" t="str">
        <f t="shared" si="156"/>
        <v/>
      </c>
      <c r="AA209" s="101">
        <f t="shared" si="157"/>
        <v>0</v>
      </c>
      <c r="AB209" s="102" t="str">
        <f t="shared" si="158"/>
        <v>VHitV</v>
      </c>
      <c r="AC209" s="28"/>
      <c r="AD209" s="14">
        <f t="shared" si="159"/>
        <v>10023827022</v>
      </c>
      <c r="AE209" s="22"/>
    </row>
    <row r="210" spans="1:31" s="23" customFormat="1" ht="15" customHeight="1" x14ac:dyDescent="0.3">
      <c r="A210" s="104"/>
      <c r="B210" s="104"/>
      <c r="C210" s="105"/>
      <c r="D210" s="106"/>
      <c r="E210" s="105">
        <v>2</v>
      </c>
      <c r="F210" s="107" t="s">
        <v>958</v>
      </c>
      <c r="G210" s="108" t="str">
        <f t="shared" si="134"/>
        <v>DONOVAN Mark</v>
      </c>
      <c r="H210" s="269">
        <v>1</v>
      </c>
      <c r="I210" s="110" t="str">
        <f t="shared" si="139"/>
        <v/>
      </c>
      <c r="J210" s="110" t="str">
        <f t="shared" si="140"/>
        <v/>
      </c>
      <c r="K210" s="110" t="str">
        <f t="shared" si="141"/>
        <v/>
      </c>
      <c r="L210" s="110" t="str">
        <f t="shared" si="142"/>
        <v/>
      </c>
      <c r="M210" s="110" t="str">
        <f t="shared" si="143"/>
        <v/>
      </c>
      <c r="N210" s="110" t="str">
        <f t="shared" si="144"/>
        <v/>
      </c>
      <c r="O210" s="110" t="str">
        <f t="shared" si="145"/>
        <v/>
      </c>
      <c r="P210" s="110" t="str">
        <f t="shared" si="146"/>
        <v/>
      </c>
      <c r="Q210" s="110" t="str">
        <f t="shared" si="147"/>
        <v/>
      </c>
      <c r="R210" s="110" t="str">
        <f t="shared" si="148"/>
        <v/>
      </c>
      <c r="S210" s="110" t="str">
        <f t="shared" si="149"/>
        <v/>
      </c>
      <c r="T210" s="110" t="str">
        <f t="shared" si="150"/>
        <v/>
      </c>
      <c r="U210" s="110" t="str">
        <f t="shared" si="151"/>
        <v/>
      </c>
      <c r="V210" s="110" t="str">
        <f t="shared" si="152"/>
        <v/>
      </c>
      <c r="W210" s="110" t="str">
        <f t="shared" si="153"/>
        <v/>
      </c>
      <c r="X210" s="110" t="str">
        <f t="shared" si="154"/>
        <v/>
      </c>
      <c r="Y210" s="105" t="str">
        <f t="shared" si="155"/>
        <v/>
      </c>
      <c r="Z210" s="111">
        <f t="shared" si="156"/>
        <v>1</v>
      </c>
      <c r="AA210" s="112">
        <f t="shared" si="157"/>
        <v>0</v>
      </c>
      <c r="AB210" s="102">
        <f t="shared" si="158"/>
        <v>0</v>
      </c>
      <c r="AC210" s="28"/>
      <c r="AD210" s="14">
        <f t="shared" si="159"/>
        <v>10010955930</v>
      </c>
      <c r="AE210" s="22"/>
    </row>
    <row r="211" spans="1:31" s="23" customFormat="1" ht="13.5" customHeight="1" x14ac:dyDescent="0.3">
      <c r="A211" s="114"/>
      <c r="B211" s="114"/>
      <c r="C211" s="115"/>
      <c r="D211" s="116"/>
      <c r="E211" s="115">
        <v>3</v>
      </c>
      <c r="F211" s="117" t="s">
        <v>2024</v>
      </c>
      <c r="G211" s="118" t="str">
        <f t="shared" si="134"/>
        <v>ARRIETA LIZARRAGA Igor</v>
      </c>
      <c r="H211" s="119">
        <v>1</v>
      </c>
      <c r="I211" s="120" t="str">
        <f t="shared" si="139"/>
        <v/>
      </c>
      <c r="J211" s="120" t="str">
        <f t="shared" si="140"/>
        <v/>
      </c>
      <c r="K211" s="120" t="str">
        <f t="shared" si="141"/>
        <v/>
      </c>
      <c r="L211" s="120" t="str">
        <f t="shared" si="142"/>
        <v/>
      </c>
      <c r="M211" s="120" t="str">
        <f t="shared" si="143"/>
        <v/>
      </c>
      <c r="N211" s="120" t="str">
        <f t="shared" si="144"/>
        <v/>
      </c>
      <c r="O211" s="120" t="str">
        <f t="shared" si="145"/>
        <v/>
      </c>
      <c r="P211" s="120" t="str">
        <f t="shared" si="146"/>
        <v/>
      </c>
      <c r="Q211" s="120" t="str">
        <f t="shared" si="147"/>
        <v/>
      </c>
      <c r="R211" s="120" t="str">
        <f t="shared" si="148"/>
        <v/>
      </c>
      <c r="S211" s="120" t="str">
        <f t="shared" si="149"/>
        <v/>
      </c>
      <c r="T211" s="120" t="str">
        <f t="shared" si="150"/>
        <v/>
      </c>
      <c r="U211" s="120" t="str">
        <f t="shared" si="151"/>
        <v/>
      </c>
      <c r="V211" s="120" t="str">
        <f t="shared" si="152"/>
        <v/>
      </c>
      <c r="W211" s="120" t="str">
        <f t="shared" si="153"/>
        <v/>
      </c>
      <c r="X211" s="120" t="str">
        <f t="shared" si="154"/>
        <v/>
      </c>
      <c r="Y211" s="115" t="str">
        <f t="shared" si="155"/>
        <v/>
      </c>
      <c r="Z211" s="121">
        <f t="shared" si="156"/>
        <v>1</v>
      </c>
      <c r="AA211" s="122">
        <f t="shared" si="157"/>
        <v>0</v>
      </c>
      <c r="AB211" s="102">
        <f t="shared" si="158"/>
        <v>0</v>
      </c>
      <c r="AC211" s="28"/>
      <c r="AD211" s="14">
        <f t="shared" si="159"/>
        <v>10048672459</v>
      </c>
      <c r="AE211" s="22"/>
    </row>
    <row r="212" spans="1:31" s="23" customFormat="1" ht="20.100000000000001" customHeight="1" x14ac:dyDescent="0.3">
      <c r="A212" s="185">
        <v>30</v>
      </c>
      <c r="B212" s="185"/>
      <c r="C212" s="215" t="s">
        <v>107</v>
      </c>
      <c r="D212" s="283" t="s">
        <v>75</v>
      </c>
      <c r="E212" s="215">
        <v>7</v>
      </c>
      <c r="F212" s="284" t="s">
        <v>287</v>
      </c>
      <c r="G212" s="285" t="str">
        <f t="shared" si="134"/>
        <v>ROGLIČ Primož</v>
      </c>
      <c r="H212" s="286">
        <v>2</v>
      </c>
      <c r="I212" s="287">
        <f t="shared" si="139"/>
        <v>2</v>
      </c>
      <c r="J212" s="288" t="str">
        <f t="shared" si="140"/>
        <v/>
      </c>
      <c r="K212" s="288" t="str">
        <f t="shared" si="141"/>
        <v/>
      </c>
      <c r="L212" s="288" t="str">
        <f t="shared" si="142"/>
        <v/>
      </c>
      <c r="M212" s="288" t="str">
        <f t="shared" si="143"/>
        <v/>
      </c>
      <c r="N212" s="288" t="str">
        <f t="shared" si="144"/>
        <v/>
      </c>
      <c r="O212" s="288" t="str">
        <f t="shared" si="145"/>
        <v/>
      </c>
      <c r="P212" s="288" t="str">
        <f t="shared" si="146"/>
        <v/>
      </c>
      <c r="Q212" s="288" t="str">
        <f t="shared" si="147"/>
        <v/>
      </c>
      <c r="R212" s="288" t="str">
        <f t="shared" si="148"/>
        <v/>
      </c>
      <c r="S212" s="288" t="str">
        <f t="shared" si="149"/>
        <v/>
      </c>
      <c r="T212" s="288" t="str">
        <f t="shared" si="150"/>
        <v/>
      </c>
      <c r="U212" s="288" t="str">
        <f t="shared" si="151"/>
        <v/>
      </c>
      <c r="V212" s="288" t="str">
        <f t="shared" si="152"/>
        <v/>
      </c>
      <c r="W212" s="289" t="str">
        <f t="shared" si="153"/>
        <v/>
      </c>
      <c r="X212" s="288" t="str">
        <f t="shared" si="154"/>
        <v/>
      </c>
      <c r="Y212" s="290" t="str">
        <f t="shared" si="155"/>
        <v/>
      </c>
      <c r="Z212" s="291" t="str">
        <f t="shared" si="156"/>
        <v/>
      </c>
      <c r="AA212" s="292">
        <f t="shared" si="157"/>
        <v>0</v>
      </c>
      <c r="AB212" s="102" t="str">
        <f t="shared" si="158"/>
        <v>AG</v>
      </c>
      <c r="AC212" s="28"/>
      <c r="AD212" s="14">
        <f t="shared" si="159"/>
        <v>10008888921</v>
      </c>
      <c r="AE212" s="22"/>
    </row>
    <row r="213" spans="1:31" s="23" customFormat="1" ht="20.100000000000001" customHeight="1" x14ac:dyDescent="0.3">
      <c r="A213" s="104"/>
      <c r="B213" s="104"/>
      <c r="C213" s="105" t="s">
        <v>1941</v>
      </c>
      <c r="D213" s="106" t="s">
        <v>52</v>
      </c>
      <c r="E213" s="105">
        <v>1</v>
      </c>
      <c r="F213" s="107" t="s">
        <v>495</v>
      </c>
      <c r="G213" s="108" t="str">
        <f t="shared" si="134"/>
        <v>PEDERSEN Mads</v>
      </c>
      <c r="H213" s="109">
        <v>15</v>
      </c>
      <c r="I213" s="110" t="str">
        <f t="shared" si="139"/>
        <v/>
      </c>
      <c r="J213" s="110" t="str">
        <f t="shared" si="140"/>
        <v/>
      </c>
      <c r="K213" s="110" t="str">
        <f t="shared" si="141"/>
        <v/>
      </c>
      <c r="L213" s="110" t="str">
        <f t="shared" si="142"/>
        <v/>
      </c>
      <c r="M213" s="110" t="str">
        <f t="shared" si="143"/>
        <v/>
      </c>
      <c r="N213" s="110" t="str">
        <f t="shared" si="144"/>
        <v/>
      </c>
      <c r="O213" s="110" t="str">
        <f t="shared" si="145"/>
        <v/>
      </c>
      <c r="P213" s="110">
        <f t="shared" si="146"/>
        <v>15</v>
      </c>
      <c r="Q213" s="110" t="str">
        <f t="shared" si="147"/>
        <v/>
      </c>
      <c r="R213" s="110" t="str">
        <f t="shared" si="148"/>
        <v/>
      </c>
      <c r="S213" s="110" t="str">
        <f t="shared" si="149"/>
        <v/>
      </c>
      <c r="T213" s="110" t="str">
        <f t="shared" si="150"/>
        <v/>
      </c>
      <c r="U213" s="110" t="str">
        <f t="shared" si="151"/>
        <v/>
      </c>
      <c r="V213" s="110" t="str">
        <f t="shared" si="152"/>
        <v/>
      </c>
      <c r="W213" s="110" t="str">
        <f t="shared" si="153"/>
        <v/>
      </c>
      <c r="X213" s="110" t="str">
        <f t="shared" si="154"/>
        <v/>
      </c>
      <c r="Y213" s="105" t="str">
        <f t="shared" si="155"/>
        <v/>
      </c>
      <c r="Z213" s="111" t="str">
        <f t="shared" si="156"/>
        <v/>
      </c>
      <c r="AA213" s="112">
        <f t="shared" si="157"/>
        <v>0</v>
      </c>
      <c r="AB213" s="102" t="str">
        <f t="shared" si="158"/>
        <v>HN</v>
      </c>
      <c r="AC213" s="28"/>
      <c r="AD213" s="14">
        <f t="shared" si="159"/>
        <v>10008689564</v>
      </c>
      <c r="AE213" s="22"/>
    </row>
    <row r="214" spans="1:31" s="23" customFormat="1" ht="15" customHeight="1" x14ac:dyDescent="0.3">
      <c r="A214" s="104"/>
      <c r="B214" s="104"/>
      <c r="C214" s="105"/>
      <c r="D214" s="106"/>
      <c r="E214" s="105">
        <v>2</v>
      </c>
      <c r="F214" s="107" t="s">
        <v>260</v>
      </c>
      <c r="G214" s="108" t="str">
        <f t="shared" si="134"/>
        <v>MERLIER Tim</v>
      </c>
      <c r="H214" s="109">
        <v>5</v>
      </c>
      <c r="I214" s="110" t="str">
        <f t="shared" si="139"/>
        <v/>
      </c>
      <c r="J214" s="110" t="str">
        <f t="shared" si="140"/>
        <v/>
      </c>
      <c r="K214" s="110" t="str">
        <f t="shared" si="141"/>
        <v/>
      </c>
      <c r="L214" s="110" t="str">
        <f t="shared" si="142"/>
        <v/>
      </c>
      <c r="M214" s="110" t="str">
        <f t="shared" si="143"/>
        <v/>
      </c>
      <c r="N214" s="110" t="str">
        <f t="shared" si="144"/>
        <v/>
      </c>
      <c r="O214" s="110">
        <f t="shared" si="145"/>
        <v>5</v>
      </c>
      <c r="P214" s="110" t="str">
        <f t="shared" si="146"/>
        <v/>
      </c>
      <c r="Q214" s="110" t="str">
        <f t="shared" si="147"/>
        <v/>
      </c>
      <c r="R214" s="110" t="str">
        <f t="shared" si="148"/>
        <v/>
      </c>
      <c r="S214" s="110" t="str">
        <f t="shared" si="149"/>
        <v/>
      </c>
      <c r="T214" s="110" t="str">
        <f t="shared" si="150"/>
        <v/>
      </c>
      <c r="U214" s="110" t="str">
        <f t="shared" si="151"/>
        <v/>
      </c>
      <c r="V214" s="110" t="str">
        <f t="shared" si="152"/>
        <v/>
      </c>
      <c r="W214" s="110" t="str">
        <f t="shared" si="153"/>
        <v/>
      </c>
      <c r="X214" s="110" t="str">
        <f t="shared" si="154"/>
        <v/>
      </c>
      <c r="Y214" s="105" t="str">
        <f t="shared" si="155"/>
        <v/>
      </c>
      <c r="Z214" s="111" t="str">
        <f t="shared" si="156"/>
        <v/>
      </c>
      <c r="AA214" s="112">
        <f t="shared" si="157"/>
        <v>0</v>
      </c>
      <c r="AB214" s="102" t="str">
        <f t="shared" si="158"/>
        <v>H&amp;J</v>
      </c>
      <c r="AC214" s="28"/>
      <c r="AD214" s="14">
        <f t="shared" si="159"/>
        <v>10007096239</v>
      </c>
      <c r="AE214" s="22"/>
    </row>
    <row r="215" spans="1:31" s="23" customFormat="1" ht="15" customHeight="1" x14ac:dyDescent="0.3">
      <c r="A215" s="104"/>
      <c r="B215" s="104"/>
      <c r="C215" s="105"/>
      <c r="D215" s="106"/>
      <c r="E215" s="105">
        <v>3</v>
      </c>
      <c r="F215" s="107" t="s">
        <v>1431</v>
      </c>
      <c r="G215" s="108" t="str">
        <f t="shared" si="134"/>
        <v>MILAN Jonathan</v>
      </c>
      <c r="H215" s="109">
        <v>4</v>
      </c>
      <c r="I215" s="110" t="str">
        <f t="shared" si="139"/>
        <v/>
      </c>
      <c r="J215" s="110" t="str">
        <f t="shared" si="140"/>
        <v/>
      </c>
      <c r="K215" s="110" t="str">
        <f t="shared" si="141"/>
        <v/>
      </c>
      <c r="L215" s="110">
        <f t="shared" si="142"/>
        <v>4</v>
      </c>
      <c r="M215" s="110" t="str">
        <f t="shared" si="143"/>
        <v/>
      </c>
      <c r="N215" s="110" t="str">
        <f t="shared" si="144"/>
        <v/>
      </c>
      <c r="O215" s="110" t="str">
        <f t="shared" si="145"/>
        <v/>
      </c>
      <c r="P215" s="110" t="str">
        <f t="shared" si="146"/>
        <v/>
      </c>
      <c r="Q215" s="110" t="str">
        <f t="shared" si="147"/>
        <v/>
      </c>
      <c r="R215" s="110" t="str">
        <f t="shared" si="148"/>
        <v/>
      </c>
      <c r="S215" s="110" t="str">
        <f t="shared" si="149"/>
        <v/>
      </c>
      <c r="T215" s="110" t="str">
        <f t="shared" si="150"/>
        <v/>
      </c>
      <c r="U215" s="110" t="str">
        <f t="shared" si="151"/>
        <v/>
      </c>
      <c r="V215" s="110" t="str">
        <f t="shared" si="152"/>
        <v/>
      </c>
      <c r="W215" s="110" t="str">
        <f t="shared" si="153"/>
        <v/>
      </c>
      <c r="X215" s="110" t="str">
        <f t="shared" si="154"/>
        <v/>
      </c>
      <c r="Y215" s="105" t="str">
        <f t="shared" si="155"/>
        <v/>
      </c>
      <c r="Z215" s="111" t="str">
        <f t="shared" si="156"/>
        <v/>
      </c>
      <c r="AA215" s="112">
        <f t="shared" si="157"/>
        <v>0</v>
      </c>
      <c r="AB215" s="102" t="str">
        <f t="shared" si="158"/>
        <v>ES</v>
      </c>
      <c r="AC215" s="28"/>
      <c r="AD215" s="14">
        <f t="shared" si="159"/>
        <v>10030115147</v>
      </c>
      <c r="AE215" s="22"/>
    </row>
    <row r="216" spans="1:31" s="23" customFormat="1" ht="15" customHeight="1" x14ac:dyDescent="0.3">
      <c r="A216" s="104"/>
      <c r="B216" s="104"/>
      <c r="C216" s="105"/>
      <c r="D216" s="106"/>
      <c r="E216" s="105">
        <v>4</v>
      </c>
      <c r="F216" s="107" t="s">
        <v>404</v>
      </c>
      <c r="G216" s="108" t="str">
        <f t="shared" si="134"/>
        <v>KRISTOFF Alexander</v>
      </c>
      <c r="H216" s="109">
        <v>3</v>
      </c>
      <c r="I216" s="110" t="str">
        <f t="shared" si="139"/>
        <v/>
      </c>
      <c r="J216" s="110" t="str">
        <f t="shared" si="140"/>
        <v/>
      </c>
      <c r="K216" s="110" t="str">
        <f t="shared" si="141"/>
        <v/>
      </c>
      <c r="L216" s="110" t="str">
        <f t="shared" si="142"/>
        <v/>
      </c>
      <c r="M216" s="110" t="str">
        <f t="shared" si="143"/>
        <v/>
      </c>
      <c r="N216" s="110" t="str">
        <f t="shared" si="144"/>
        <v/>
      </c>
      <c r="O216" s="110">
        <f t="shared" si="145"/>
        <v>3</v>
      </c>
      <c r="P216" s="110" t="str">
        <f t="shared" si="146"/>
        <v/>
      </c>
      <c r="Q216" s="110" t="str">
        <f t="shared" si="147"/>
        <v/>
      </c>
      <c r="R216" s="110" t="str">
        <f t="shared" si="148"/>
        <v/>
      </c>
      <c r="S216" s="110" t="str">
        <f t="shared" si="149"/>
        <v/>
      </c>
      <c r="T216" s="110" t="str">
        <f t="shared" si="150"/>
        <v/>
      </c>
      <c r="U216" s="110" t="str">
        <f t="shared" si="151"/>
        <v/>
      </c>
      <c r="V216" s="110" t="str">
        <f t="shared" si="152"/>
        <v/>
      </c>
      <c r="W216" s="110" t="str">
        <f t="shared" si="153"/>
        <v/>
      </c>
      <c r="X216" s="110" t="str">
        <f t="shared" si="154"/>
        <v/>
      </c>
      <c r="Y216" s="105" t="str">
        <f t="shared" si="155"/>
        <v/>
      </c>
      <c r="Z216" s="111" t="str">
        <f t="shared" si="156"/>
        <v/>
      </c>
      <c r="AA216" s="112">
        <f t="shared" si="157"/>
        <v>0</v>
      </c>
      <c r="AB216" s="102" t="str">
        <f t="shared" si="158"/>
        <v>H&amp;J</v>
      </c>
      <c r="AC216" s="28"/>
      <c r="AD216" s="14">
        <f t="shared" si="159"/>
        <v>10003269183</v>
      </c>
      <c r="AE216" s="22"/>
    </row>
    <row r="217" spans="1:31" s="23" customFormat="1" ht="15" customHeight="1" x14ac:dyDescent="0.3">
      <c r="A217" s="104"/>
      <c r="B217" s="104"/>
      <c r="C217" s="105"/>
      <c r="D217" s="106"/>
      <c r="E217" s="105">
        <v>5</v>
      </c>
      <c r="F217" s="107" t="s">
        <v>713</v>
      </c>
      <c r="G217" s="108" t="str">
        <f t="shared" si="134"/>
        <v>HOFSTETTER Hugo</v>
      </c>
      <c r="H217" s="109">
        <v>2</v>
      </c>
      <c r="I217" s="110" t="str">
        <f t="shared" si="139"/>
        <v/>
      </c>
      <c r="J217" s="110" t="str">
        <f t="shared" si="140"/>
        <v/>
      </c>
      <c r="K217" s="110" t="str">
        <f t="shared" si="141"/>
        <v/>
      </c>
      <c r="L217" s="110" t="str">
        <f t="shared" si="142"/>
        <v/>
      </c>
      <c r="M217" s="110" t="str">
        <f t="shared" si="143"/>
        <v/>
      </c>
      <c r="N217" s="110" t="str">
        <f t="shared" si="144"/>
        <v/>
      </c>
      <c r="O217" s="110" t="str">
        <f t="shared" si="145"/>
        <v/>
      </c>
      <c r="P217" s="110" t="str">
        <f t="shared" si="146"/>
        <v/>
      </c>
      <c r="Q217" s="110" t="str">
        <f t="shared" si="147"/>
        <v/>
      </c>
      <c r="R217" s="110" t="str">
        <f t="shared" si="148"/>
        <v/>
      </c>
      <c r="S217" s="110" t="str">
        <f t="shared" si="149"/>
        <v/>
      </c>
      <c r="T217" s="110" t="str">
        <f t="shared" si="150"/>
        <v/>
      </c>
      <c r="U217" s="110" t="str">
        <f t="shared" si="151"/>
        <v/>
      </c>
      <c r="V217" s="110" t="str">
        <f t="shared" si="152"/>
        <v/>
      </c>
      <c r="W217" s="110" t="str">
        <f t="shared" si="153"/>
        <v/>
      </c>
      <c r="X217" s="110" t="str">
        <f t="shared" si="154"/>
        <v/>
      </c>
      <c r="Y217" s="105" t="str">
        <f t="shared" si="155"/>
        <v/>
      </c>
      <c r="Z217" s="111">
        <f t="shared" si="156"/>
        <v>2</v>
      </c>
      <c r="AA217" s="112">
        <f t="shared" si="157"/>
        <v>0</v>
      </c>
      <c r="AB217" s="102">
        <f t="shared" si="158"/>
        <v>0</v>
      </c>
      <c r="AC217" s="28"/>
      <c r="AD217" s="14">
        <f t="shared" si="159"/>
        <v>10009850534</v>
      </c>
      <c r="AE217" s="22"/>
    </row>
    <row r="218" spans="1:31" s="23" customFormat="1" ht="15" customHeight="1" x14ac:dyDescent="0.3">
      <c r="A218" s="104"/>
      <c r="B218" s="104"/>
      <c r="C218" s="105"/>
      <c r="D218" s="106"/>
      <c r="E218" s="105">
        <v>6</v>
      </c>
      <c r="F218" s="107" t="s">
        <v>791</v>
      </c>
      <c r="G218" s="108" t="str">
        <f t="shared" si="134"/>
        <v>BALLERINI Davide</v>
      </c>
      <c r="H218" s="269">
        <v>2</v>
      </c>
      <c r="I218" s="110" t="str">
        <f t="shared" si="139"/>
        <v/>
      </c>
      <c r="J218" s="110" t="str">
        <f t="shared" si="140"/>
        <v/>
      </c>
      <c r="K218" s="110" t="str">
        <f t="shared" si="141"/>
        <v/>
      </c>
      <c r="L218" s="110" t="str">
        <f t="shared" si="142"/>
        <v/>
      </c>
      <c r="M218" s="110" t="str">
        <f t="shared" si="143"/>
        <v/>
      </c>
      <c r="N218" s="110" t="str">
        <f t="shared" si="144"/>
        <v/>
      </c>
      <c r="O218" s="110" t="str">
        <f t="shared" si="145"/>
        <v/>
      </c>
      <c r="P218" s="110" t="str">
        <f t="shared" si="146"/>
        <v/>
      </c>
      <c r="Q218" s="110" t="str">
        <f t="shared" si="147"/>
        <v/>
      </c>
      <c r="R218" s="110" t="str">
        <f t="shared" si="148"/>
        <v/>
      </c>
      <c r="S218" s="110" t="str">
        <f t="shared" si="149"/>
        <v/>
      </c>
      <c r="T218" s="110" t="str">
        <f t="shared" si="150"/>
        <v/>
      </c>
      <c r="U218" s="110" t="str">
        <f t="shared" si="151"/>
        <v/>
      </c>
      <c r="V218" s="110" t="str">
        <f t="shared" si="152"/>
        <v/>
      </c>
      <c r="W218" s="110" t="str">
        <f t="shared" si="153"/>
        <v/>
      </c>
      <c r="X218" s="110" t="str">
        <f t="shared" si="154"/>
        <v/>
      </c>
      <c r="Y218" s="105" t="str">
        <f t="shared" si="155"/>
        <v/>
      </c>
      <c r="Z218" s="111">
        <f t="shared" si="156"/>
        <v>2</v>
      </c>
      <c r="AA218" s="112">
        <f t="shared" si="157"/>
        <v>0</v>
      </c>
      <c r="AB218" s="102">
        <f t="shared" si="158"/>
        <v>0</v>
      </c>
      <c r="AC218" s="28"/>
      <c r="AD218" s="14">
        <f t="shared" si="159"/>
        <v>10008661777</v>
      </c>
      <c r="AE218" s="22"/>
    </row>
    <row r="219" spans="1:31" s="23" customFormat="1" ht="15" customHeight="1" x14ac:dyDescent="0.3">
      <c r="A219" s="104"/>
      <c r="B219" s="104"/>
      <c r="C219" s="105"/>
      <c r="D219" s="106"/>
      <c r="E219" s="105">
        <v>7</v>
      </c>
      <c r="F219" s="107" t="s">
        <v>3115</v>
      </c>
      <c r="G219" s="108" t="str">
        <f t="shared" si="134"/>
        <v>HAILU Biniam Girmay</v>
      </c>
      <c r="H219" s="109">
        <v>1</v>
      </c>
      <c r="I219" s="110" t="str">
        <f t="shared" si="139"/>
        <v/>
      </c>
      <c r="J219" s="110" t="str">
        <f t="shared" si="140"/>
        <v/>
      </c>
      <c r="K219" s="110" t="str">
        <f t="shared" si="141"/>
        <v/>
      </c>
      <c r="L219" s="110" t="str">
        <f t="shared" si="142"/>
        <v/>
      </c>
      <c r="M219" s="110" t="str">
        <f t="shared" si="143"/>
        <v/>
      </c>
      <c r="N219" s="110" t="str">
        <f t="shared" si="144"/>
        <v/>
      </c>
      <c r="O219" s="110" t="str">
        <f t="shared" si="145"/>
        <v/>
      </c>
      <c r="P219" s="110" t="str">
        <f t="shared" si="146"/>
        <v/>
      </c>
      <c r="Q219" s="110" t="str">
        <f t="shared" si="147"/>
        <v/>
      </c>
      <c r="R219" s="110" t="str">
        <f t="shared" si="148"/>
        <v/>
      </c>
      <c r="S219" s="110" t="str">
        <f t="shared" si="149"/>
        <v/>
      </c>
      <c r="T219" s="110" t="str">
        <f t="shared" si="150"/>
        <v/>
      </c>
      <c r="U219" s="110" t="str">
        <f t="shared" si="151"/>
        <v/>
      </c>
      <c r="V219" s="110" t="str">
        <f t="shared" si="152"/>
        <v/>
      </c>
      <c r="W219" s="110">
        <f t="shared" si="153"/>
        <v>1</v>
      </c>
      <c r="X219" s="110" t="str">
        <f t="shared" si="154"/>
        <v/>
      </c>
      <c r="Y219" s="105" t="str">
        <f t="shared" si="155"/>
        <v/>
      </c>
      <c r="Z219" s="111" t="str">
        <f t="shared" si="156"/>
        <v/>
      </c>
      <c r="AA219" s="112">
        <f t="shared" si="157"/>
        <v>0</v>
      </c>
      <c r="AB219" s="102" t="str">
        <f t="shared" si="158"/>
        <v>SD</v>
      </c>
      <c r="AC219" s="28"/>
      <c r="AD219" s="14">
        <f t="shared" si="159"/>
        <v>10063820223</v>
      </c>
      <c r="AE219" s="22"/>
    </row>
    <row r="220" spans="1:31" s="23" customFormat="1" ht="15" customHeight="1" x14ac:dyDescent="0.3">
      <c r="A220" s="104"/>
      <c r="B220" s="104"/>
      <c r="C220" s="105"/>
      <c r="D220" s="106"/>
      <c r="E220" s="105">
        <v>8</v>
      </c>
      <c r="F220" s="107" t="s">
        <v>2029</v>
      </c>
      <c r="G220" s="108" t="str">
        <f t="shared" ref="G220:G251" si="160">IF(F220&lt;&gt;"",LOOKUP(F220,UCI,UCI),"")</f>
        <v>BERCKMOES Jenno</v>
      </c>
      <c r="H220" s="269">
        <v>1</v>
      </c>
      <c r="I220" s="110" t="str">
        <f t="shared" si="139"/>
        <v/>
      </c>
      <c r="J220" s="110" t="str">
        <f t="shared" si="140"/>
        <v/>
      </c>
      <c r="K220" s="110">
        <f t="shared" si="141"/>
        <v>1</v>
      </c>
      <c r="L220" s="110" t="str">
        <f t="shared" si="142"/>
        <v/>
      </c>
      <c r="M220" s="110" t="str">
        <f t="shared" si="143"/>
        <v/>
      </c>
      <c r="N220" s="110" t="str">
        <f t="shared" si="144"/>
        <v/>
      </c>
      <c r="O220" s="110" t="str">
        <f t="shared" si="145"/>
        <v/>
      </c>
      <c r="P220" s="110" t="str">
        <f t="shared" si="146"/>
        <v/>
      </c>
      <c r="Q220" s="110" t="str">
        <f t="shared" si="147"/>
        <v/>
      </c>
      <c r="R220" s="110" t="str">
        <f t="shared" si="148"/>
        <v/>
      </c>
      <c r="S220" s="110" t="str">
        <f t="shared" si="149"/>
        <v/>
      </c>
      <c r="T220" s="110" t="str">
        <f t="shared" si="150"/>
        <v/>
      </c>
      <c r="U220" s="110" t="str">
        <f t="shared" si="151"/>
        <v/>
      </c>
      <c r="V220" s="110" t="str">
        <f t="shared" si="152"/>
        <v/>
      </c>
      <c r="W220" s="110" t="str">
        <f t="shared" si="153"/>
        <v/>
      </c>
      <c r="X220" s="110" t="str">
        <f t="shared" si="154"/>
        <v/>
      </c>
      <c r="Y220" s="105" t="str">
        <f t="shared" si="155"/>
        <v/>
      </c>
      <c r="Z220" s="111" t="str">
        <f t="shared" si="156"/>
        <v/>
      </c>
      <c r="AA220" s="112">
        <f t="shared" si="157"/>
        <v>0</v>
      </c>
      <c r="AB220" s="102" t="str">
        <f t="shared" si="158"/>
        <v>EB</v>
      </c>
      <c r="AC220" s="28"/>
      <c r="AD220" s="14">
        <f t="shared" si="159"/>
        <v>10064927538</v>
      </c>
      <c r="AE220" s="22"/>
    </row>
    <row r="221" spans="1:31" s="23" customFormat="1" ht="15" customHeight="1" x14ac:dyDescent="0.3">
      <c r="A221" s="104"/>
      <c r="B221" s="104"/>
      <c r="C221" s="105"/>
      <c r="D221" s="106"/>
      <c r="E221" s="105">
        <v>9</v>
      </c>
      <c r="F221" s="107" t="s">
        <v>1754</v>
      </c>
      <c r="G221" s="108" t="str">
        <f t="shared" si="160"/>
        <v>MEEUS Jordi</v>
      </c>
      <c r="H221" s="269">
        <v>1</v>
      </c>
      <c r="I221" s="110" t="str">
        <f t="shared" si="139"/>
        <v/>
      </c>
      <c r="J221" s="110" t="str">
        <f t="shared" si="140"/>
        <v/>
      </c>
      <c r="K221" s="110" t="str">
        <f t="shared" si="141"/>
        <v/>
      </c>
      <c r="L221" s="110" t="str">
        <f t="shared" si="142"/>
        <v/>
      </c>
      <c r="M221" s="110">
        <f t="shared" si="143"/>
        <v>1</v>
      </c>
      <c r="N221" s="110" t="str">
        <f t="shared" si="144"/>
        <v/>
      </c>
      <c r="O221" s="110" t="str">
        <f t="shared" si="145"/>
        <v/>
      </c>
      <c r="P221" s="110" t="str">
        <f t="shared" si="146"/>
        <v/>
      </c>
      <c r="Q221" s="110" t="str">
        <f t="shared" si="147"/>
        <v/>
      </c>
      <c r="R221" s="110" t="str">
        <f t="shared" si="148"/>
        <v/>
      </c>
      <c r="S221" s="110" t="str">
        <f t="shared" si="149"/>
        <v/>
      </c>
      <c r="T221" s="110" t="str">
        <f t="shared" si="150"/>
        <v/>
      </c>
      <c r="U221" s="110" t="str">
        <f t="shared" si="151"/>
        <v/>
      </c>
      <c r="V221" s="110" t="str">
        <f t="shared" si="152"/>
        <v/>
      </c>
      <c r="W221" s="110" t="str">
        <f t="shared" si="153"/>
        <v/>
      </c>
      <c r="X221" s="110" t="str">
        <f t="shared" si="154"/>
        <v/>
      </c>
      <c r="Y221" s="105" t="str">
        <f t="shared" si="155"/>
        <v/>
      </c>
      <c r="Z221" s="111" t="str">
        <f t="shared" si="156"/>
        <v/>
      </c>
      <c r="AA221" s="112">
        <f t="shared" si="157"/>
        <v>0</v>
      </c>
      <c r="AB221" s="102" t="str">
        <f t="shared" si="158"/>
        <v>FB</v>
      </c>
      <c r="AC221" s="28"/>
      <c r="AD221" s="14">
        <f t="shared" si="159"/>
        <v>10014890187</v>
      </c>
      <c r="AE221" s="22"/>
    </row>
    <row r="222" spans="1:31" s="23" customFormat="1" ht="15" customHeight="1" x14ac:dyDescent="0.3">
      <c r="A222" s="270"/>
      <c r="B222" s="270"/>
      <c r="C222" s="271"/>
      <c r="D222" s="281"/>
      <c r="E222" s="271">
        <v>10</v>
      </c>
      <c r="F222" s="273" t="s">
        <v>1184</v>
      </c>
      <c r="G222" s="274" t="str">
        <f t="shared" si="160"/>
        <v>REX Laurenz</v>
      </c>
      <c r="H222" s="282">
        <v>1</v>
      </c>
      <c r="I222" s="276" t="str">
        <f t="shared" si="139"/>
        <v/>
      </c>
      <c r="J222" s="276" t="str">
        <f t="shared" si="140"/>
        <v/>
      </c>
      <c r="K222" s="276" t="str">
        <f t="shared" si="141"/>
        <v/>
      </c>
      <c r="L222" s="276" t="str">
        <f t="shared" si="142"/>
        <v/>
      </c>
      <c r="M222" s="276" t="str">
        <f t="shared" si="143"/>
        <v/>
      </c>
      <c r="N222" s="276" t="str">
        <f t="shared" si="144"/>
        <v/>
      </c>
      <c r="O222" s="276" t="str">
        <f t="shared" si="145"/>
        <v/>
      </c>
      <c r="P222" s="276" t="str">
        <f t="shared" si="146"/>
        <v/>
      </c>
      <c r="Q222" s="276" t="str">
        <f t="shared" si="147"/>
        <v/>
      </c>
      <c r="R222" s="276" t="str">
        <f t="shared" si="148"/>
        <v/>
      </c>
      <c r="S222" s="276">
        <f t="shared" si="149"/>
        <v>1</v>
      </c>
      <c r="T222" s="276" t="str">
        <f t="shared" si="150"/>
        <v/>
      </c>
      <c r="U222" s="276" t="str">
        <f t="shared" si="151"/>
        <v/>
      </c>
      <c r="V222" s="276" t="str">
        <f t="shared" si="152"/>
        <v/>
      </c>
      <c r="W222" s="276" t="str">
        <f t="shared" si="153"/>
        <v/>
      </c>
      <c r="X222" s="276" t="str">
        <f t="shared" si="154"/>
        <v/>
      </c>
      <c r="Y222" s="271" t="str">
        <f t="shared" si="155"/>
        <v/>
      </c>
      <c r="Z222" s="277" t="str">
        <f t="shared" si="156"/>
        <v/>
      </c>
      <c r="AA222" s="278">
        <f t="shared" si="157"/>
        <v>0</v>
      </c>
      <c r="AB222" s="102" t="str">
        <f t="shared" si="158"/>
        <v>M&amp;N</v>
      </c>
      <c r="AC222" s="28"/>
      <c r="AD222" s="14">
        <f t="shared" si="159"/>
        <v>10011015847</v>
      </c>
      <c r="AE222" s="22"/>
    </row>
    <row r="223" spans="1:31" s="23" customFormat="1" ht="20.100000000000001" customHeight="1" x14ac:dyDescent="0.3">
      <c r="A223" s="92"/>
      <c r="B223" s="104"/>
      <c r="C223" s="95" t="s">
        <v>3032</v>
      </c>
      <c r="D223" s="94" t="s">
        <v>140</v>
      </c>
      <c r="E223" s="95">
        <v>1</v>
      </c>
      <c r="F223" s="96" t="s">
        <v>2034</v>
      </c>
      <c r="G223" s="97" t="str">
        <f t="shared" si="160"/>
        <v>BLIKRA Erlend Jordbrekk</v>
      </c>
      <c r="H223" s="98">
        <v>2</v>
      </c>
      <c r="I223" s="99" t="str">
        <f t="shared" si="139"/>
        <v/>
      </c>
      <c r="J223" s="99" t="str">
        <f t="shared" si="140"/>
        <v/>
      </c>
      <c r="K223" s="99" t="str">
        <f t="shared" si="141"/>
        <v/>
      </c>
      <c r="L223" s="99" t="str">
        <f t="shared" si="142"/>
        <v/>
      </c>
      <c r="M223" s="99" t="str">
        <f t="shared" si="143"/>
        <v/>
      </c>
      <c r="N223" s="99" t="str">
        <f t="shared" si="144"/>
        <v/>
      </c>
      <c r="O223" s="99" t="str">
        <f t="shared" si="145"/>
        <v/>
      </c>
      <c r="P223" s="99" t="str">
        <f t="shared" si="146"/>
        <v/>
      </c>
      <c r="Q223" s="99" t="str">
        <f t="shared" si="147"/>
        <v/>
      </c>
      <c r="R223" s="99" t="str">
        <f t="shared" si="148"/>
        <v/>
      </c>
      <c r="S223" s="99" t="str">
        <f t="shared" si="149"/>
        <v/>
      </c>
      <c r="T223" s="99" t="str">
        <f t="shared" si="150"/>
        <v/>
      </c>
      <c r="U223" s="99" t="str">
        <f t="shared" si="151"/>
        <v/>
      </c>
      <c r="V223" s="99" t="str">
        <f t="shared" si="152"/>
        <v/>
      </c>
      <c r="W223" s="99" t="str">
        <f t="shared" si="153"/>
        <v/>
      </c>
      <c r="X223" s="99" t="str">
        <f t="shared" si="154"/>
        <v/>
      </c>
      <c r="Y223" s="95" t="str">
        <f t="shared" si="155"/>
        <v/>
      </c>
      <c r="Z223" s="100">
        <f t="shared" si="156"/>
        <v>2</v>
      </c>
      <c r="AA223" s="101">
        <f t="shared" si="157"/>
        <v>0</v>
      </c>
      <c r="AB223" s="102">
        <f t="shared" si="158"/>
        <v>0</v>
      </c>
      <c r="AC223" s="28"/>
      <c r="AD223" s="14">
        <f t="shared" si="159"/>
        <v>10019522444</v>
      </c>
      <c r="AE223" s="22"/>
    </row>
    <row r="224" spans="1:31" s="23" customFormat="1" ht="15" customHeight="1" x14ac:dyDescent="0.3">
      <c r="A224" s="104"/>
      <c r="B224" s="104"/>
      <c r="C224" s="105"/>
      <c r="D224" s="106"/>
      <c r="E224" s="105">
        <v>2</v>
      </c>
      <c r="F224" s="107" t="s">
        <v>389</v>
      </c>
      <c r="G224" s="108" t="str">
        <f t="shared" si="160"/>
        <v>COQUARD Bryan</v>
      </c>
      <c r="H224" s="269">
        <v>1</v>
      </c>
      <c r="I224" s="110" t="str">
        <f t="shared" ref="I224:I234" si="161">IF($AB224=$I$6,$H224,"")</f>
        <v/>
      </c>
      <c r="J224" s="110" t="str">
        <f t="shared" ref="J224:J234" si="162">IF($AB224=$J$6,$H224,"")</f>
        <v/>
      </c>
      <c r="K224" s="110" t="str">
        <f t="shared" ref="K224:K234" si="163">IF($AB224=$K$6,$H224,"")</f>
        <v/>
      </c>
      <c r="L224" s="110" t="str">
        <f t="shared" ref="L224:L234" si="164">IF($AB224=$L$6,$H224,"")</f>
        <v/>
      </c>
      <c r="M224" s="110" t="str">
        <f t="shared" ref="M224:M234" si="165">IF($AB224=$M$6,$H224,"")</f>
        <v/>
      </c>
      <c r="N224" s="110" t="str">
        <f t="shared" ref="N224:N234" si="166">IF($AB224=$N$6,$H224,"")</f>
        <v/>
      </c>
      <c r="O224" s="110" t="str">
        <f t="shared" ref="O224:O234" si="167">IF($AB224=$O$6,$H224,"")</f>
        <v/>
      </c>
      <c r="P224" s="110" t="str">
        <f t="shared" ref="P224:P234" si="168">IF($AB224=$P$6,$H224,"")</f>
        <v/>
      </c>
      <c r="Q224" s="110">
        <f t="shared" ref="Q224:Q234" si="169">IF($AB224=$Q$6,$H224,"")</f>
        <v>1</v>
      </c>
      <c r="R224" s="110" t="str">
        <f t="shared" ref="R224:R234" si="170">IF($AB224=$R$6,$H224,"")</f>
        <v/>
      </c>
      <c r="S224" s="110" t="str">
        <f t="shared" ref="S224:S234" si="171">IF($AB224=$S$6,$H224,"")</f>
        <v/>
      </c>
      <c r="T224" s="110" t="str">
        <f t="shared" ref="T224:T234" si="172">IF($AB224=$T$6,$H224,"")</f>
        <v/>
      </c>
      <c r="U224" s="110" t="str">
        <f t="shared" ref="U224:U234" si="173">IF($AB224=$U$6,$H224,"")</f>
        <v/>
      </c>
      <c r="V224" s="110" t="str">
        <f t="shared" ref="V224:V234" si="174">IF($AB224=$V$6,$H224,"")</f>
        <v/>
      </c>
      <c r="W224" s="110" t="str">
        <f t="shared" ref="W224:W234" si="175">IF($AB224=$W$6,$H224,"")</f>
        <v/>
      </c>
      <c r="X224" s="110" t="str">
        <f t="shared" ref="X224:X234" si="176">IF($AB224=$X$6,$H224,"")</f>
        <v/>
      </c>
      <c r="Y224" s="105" t="str">
        <f t="shared" ref="Y224:Y234" si="177">IF($AB224=$Y$6,$H224,"")</f>
        <v/>
      </c>
      <c r="Z224" s="111" t="str">
        <f t="shared" ref="Z224:Z234" si="178">IF(SUM(I224:Y224)+AA224=0,H224,"")</f>
        <v/>
      </c>
      <c r="AA224" s="112">
        <f t="shared" ref="AA224:AA234" si="179">IF(F224="",H224,0)</f>
        <v>0</v>
      </c>
      <c r="AB224" s="102" t="str">
        <f t="shared" ref="AB224:AB234" si="180">IF(F224&lt;&gt;"",VLOOKUP($G224,_UCI3,3,0),"")</f>
        <v>L&amp;D</v>
      </c>
      <c r="AC224" s="28"/>
      <c r="AD224" s="14">
        <f t="shared" si="159"/>
        <v>10006895064</v>
      </c>
      <c r="AE224" s="22"/>
    </row>
    <row r="225" spans="1:31" s="23" customFormat="1" ht="13.5" customHeight="1" x14ac:dyDescent="0.3">
      <c r="A225" s="114"/>
      <c r="B225" s="114"/>
      <c r="C225" s="115"/>
      <c r="D225" s="116"/>
      <c r="E225" s="115">
        <v>3</v>
      </c>
      <c r="F225" s="117" t="s">
        <v>1248</v>
      </c>
      <c r="G225" s="118" t="str">
        <f t="shared" si="160"/>
        <v>THIJSSEN Gerben</v>
      </c>
      <c r="H225" s="119">
        <v>1</v>
      </c>
      <c r="I225" s="120" t="str">
        <f t="shared" si="161"/>
        <v/>
      </c>
      <c r="J225" s="120" t="str">
        <f t="shared" si="162"/>
        <v/>
      </c>
      <c r="K225" s="120" t="str">
        <f t="shared" si="163"/>
        <v/>
      </c>
      <c r="L225" s="120" t="str">
        <f t="shared" si="164"/>
        <v/>
      </c>
      <c r="M225" s="120" t="str">
        <f t="shared" si="165"/>
        <v/>
      </c>
      <c r="N225" s="120" t="str">
        <f t="shared" si="166"/>
        <v/>
      </c>
      <c r="O225" s="120" t="str">
        <f t="shared" si="167"/>
        <v/>
      </c>
      <c r="P225" s="120" t="str">
        <f t="shared" si="168"/>
        <v/>
      </c>
      <c r="Q225" s="120" t="str">
        <f t="shared" si="169"/>
        <v/>
      </c>
      <c r="R225" s="120">
        <f t="shared" si="170"/>
        <v>1</v>
      </c>
      <c r="S225" s="120" t="str">
        <f t="shared" si="171"/>
        <v/>
      </c>
      <c r="T225" s="120" t="str">
        <f t="shared" si="172"/>
        <v/>
      </c>
      <c r="U225" s="120" t="str">
        <f t="shared" si="173"/>
        <v/>
      </c>
      <c r="V225" s="120" t="str">
        <f t="shared" si="174"/>
        <v/>
      </c>
      <c r="W225" s="120" t="str">
        <f t="shared" si="175"/>
        <v/>
      </c>
      <c r="X225" s="120" t="str">
        <f t="shared" si="176"/>
        <v/>
      </c>
      <c r="Y225" s="115" t="str">
        <f t="shared" si="177"/>
        <v/>
      </c>
      <c r="Z225" s="121" t="str">
        <f t="shared" si="178"/>
        <v/>
      </c>
      <c r="AA225" s="122">
        <f t="shared" si="179"/>
        <v>0</v>
      </c>
      <c r="AB225" s="102" t="str">
        <f t="shared" si="180"/>
        <v>MB</v>
      </c>
      <c r="AC225" s="28"/>
      <c r="AD225" s="14">
        <f t="shared" si="159"/>
        <v>10010771327</v>
      </c>
      <c r="AE225" s="22"/>
    </row>
    <row r="226" spans="1:31" s="23" customFormat="1" ht="20.100000000000001" customHeight="1" x14ac:dyDescent="0.3">
      <c r="A226" s="114"/>
      <c r="B226" s="114"/>
      <c r="C226" s="293" t="s">
        <v>625</v>
      </c>
      <c r="D226" s="294" t="s">
        <v>137</v>
      </c>
      <c r="E226" s="115">
        <v>1</v>
      </c>
      <c r="F226" s="164" t="s">
        <v>3421</v>
      </c>
      <c r="G226" s="118" t="str">
        <f t="shared" si="160"/>
        <v>ERŽEN Žak</v>
      </c>
      <c r="H226" s="195">
        <v>1</v>
      </c>
      <c r="I226" s="120" t="str">
        <f t="shared" si="161"/>
        <v/>
      </c>
      <c r="J226" s="120" t="str">
        <f t="shared" si="162"/>
        <v/>
      </c>
      <c r="K226" s="120" t="str">
        <f t="shared" si="163"/>
        <v/>
      </c>
      <c r="L226" s="120" t="str">
        <f t="shared" si="164"/>
        <v/>
      </c>
      <c r="M226" s="120" t="str">
        <f t="shared" si="165"/>
        <v/>
      </c>
      <c r="N226" s="120" t="str">
        <f t="shared" si="166"/>
        <v/>
      </c>
      <c r="O226" s="120" t="str">
        <f t="shared" si="167"/>
        <v/>
      </c>
      <c r="P226" s="120" t="str">
        <f t="shared" si="168"/>
        <v/>
      </c>
      <c r="Q226" s="120" t="str">
        <f t="shared" si="169"/>
        <v/>
      </c>
      <c r="R226" s="120" t="str">
        <f t="shared" si="170"/>
        <v/>
      </c>
      <c r="S226" s="120" t="str">
        <f t="shared" si="171"/>
        <v/>
      </c>
      <c r="T226" s="120" t="str">
        <f t="shared" si="172"/>
        <v/>
      </c>
      <c r="U226" s="120" t="str">
        <f t="shared" si="173"/>
        <v/>
      </c>
      <c r="V226" s="120" t="str">
        <f t="shared" si="174"/>
        <v/>
      </c>
      <c r="W226" s="120" t="str">
        <f t="shared" si="175"/>
        <v/>
      </c>
      <c r="X226" s="120" t="str">
        <f t="shared" si="176"/>
        <v/>
      </c>
      <c r="Y226" s="115" t="str">
        <f t="shared" si="177"/>
        <v/>
      </c>
      <c r="Z226" s="121">
        <f t="shared" si="178"/>
        <v>1</v>
      </c>
      <c r="AA226" s="122">
        <f t="shared" si="179"/>
        <v>0</v>
      </c>
      <c r="AB226" s="102">
        <f t="shared" si="180"/>
        <v>0</v>
      </c>
      <c r="AC226" s="28"/>
      <c r="AD226" s="14">
        <f t="shared" si="159"/>
        <v>10017621749</v>
      </c>
      <c r="AE226" s="22"/>
    </row>
    <row r="227" spans="1:31" s="23" customFormat="1" ht="20.100000000000001" customHeight="1" x14ac:dyDescent="0.3">
      <c r="A227" s="114"/>
      <c r="B227" s="114"/>
      <c r="C227" s="192" t="s">
        <v>4471</v>
      </c>
      <c r="D227" s="116" t="s">
        <v>137</v>
      </c>
      <c r="E227" s="115">
        <v>1</v>
      </c>
      <c r="F227" s="164" t="s">
        <v>6397</v>
      </c>
      <c r="G227" s="118" t="str">
        <f>IF(F227&lt;&gt;"",LOOKUP(F227,UCI,UCI),"")</f>
        <v>BASTOS GALINSKI Ulan</v>
      </c>
      <c r="H227" s="165">
        <v>1</v>
      </c>
      <c r="I227" s="120" t="str">
        <f>IF($AB227=$I$6,$H227,"")</f>
        <v/>
      </c>
      <c r="J227" s="120" t="str">
        <f>IF($AB227=$J$6,$H227,"")</f>
        <v/>
      </c>
      <c r="K227" s="120" t="str">
        <f>IF($AB227=$K$6,$H227,"")</f>
        <v/>
      </c>
      <c r="L227" s="120" t="str">
        <f>IF($AB227=$L$6,$H227,"")</f>
        <v/>
      </c>
      <c r="M227" s="120" t="str">
        <f>IF($AB227=$M$6,$H227,"")</f>
        <v/>
      </c>
      <c r="N227" s="120" t="str">
        <f>IF($AB227=$N$6,$H227,"")</f>
        <v/>
      </c>
      <c r="O227" s="120" t="str">
        <f>IF($AB227=$O$6,$H227,"")</f>
        <v/>
      </c>
      <c r="P227" s="120" t="str">
        <f>IF($AB227=$P$6,$H227,"")</f>
        <v/>
      </c>
      <c r="Q227" s="120" t="str">
        <f>IF($AB227=$Q$6,$H227,"")</f>
        <v/>
      </c>
      <c r="R227" s="120" t="str">
        <f>IF($AB227=$R$6,$H227,"")</f>
        <v/>
      </c>
      <c r="S227" s="120" t="str">
        <f>IF($AB227=$S$6,$H227,"")</f>
        <v/>
      </c>
      <c r="T227" s="120" t="str">
        <f>IF($AB227=$T$6,$H227,"")</f>
        <v/>
      </c>
      <c r="U227" s="120" t="str">
        <f>IF($AB227=$U$6,$H227,"")</f>
        <v/>
      </c>
      <c r="V227" s="120" t="str">
        <f>IF($AB227=$V$6,$H227,"")</f>
        <v/>
      </c>
      <c r="W227" s="120" t="str">
        <f>IF($AB227=$W$6,$H227,"")</f>
        <v/>
      </c>
      <c r="X227" s="120" t="str">
        <f>IF($AB227=$X$6,$H227,"")</f>
        <v/>
      </c>
      <c r="Y227" s="115" t="str">
        <f>IF($AB227=$Y$6,$H227,"")</f>
        <v/>
      </c>
      <c r="Z227" s="121">
        <f>IF(SUM(I227:Y227)+AA227=0,H227,"")</f>
        <v>1</v>
      </c>
      <c r="AA227" s="122">
        <f>IF(F227="",H227,0)</f>
        <v>0</v>
      </c>
      <c r="AB227" s="102">
        <f>IF(F227&lt;&gt;"",VLOOKUP($G227,_UCI3,3,0),"")</f>
        <v>0</v>
      </c>
      <c r="AC227" s="28"/>
      <c r="AD227" s="28">
        <f>IF(G227&lt;&gt;"",VLOOKUP($G227,_UCI3,2,0),"")</f>
        <v>10015899900</v>
      </c>
      <c r="AE227" s="22"/>
    </row>
    <row r="228" spans="1:31" s="23" customFormat="1" ht="20.100000000000001" customHeight="1" x14ac:dyDescent="0.3">
      <c r="A228" s="176"/>
      <c r="B228" s="176" t="s">
        <v>29</v>
      </c>
      <c r="C228" s="296" t="s">
        <v>2198</v>
      </c>
      <c r="D228" s="297" t="s">
        <v>2311</v>
      </c>
      <c r="E228" s="296">
        <v>1</v>
      </c>
      <c r="F228" s="298" t="s">
        <v>287</v>
      </c>
      <c r="G228" s="299" t="str">
        <f t="shared" si="160"/>
        <v>ROGLIČ Primož</v>
      </c>
      <c r="H228" s="300">
        <v>10</v>
      </c>
      <c r="I228" s="176">
        <f t="shared" si="161"/>
        <v>10</v>
      </c>
      <c r="J228" s="301" t="str">
        <f t="shared" si="162"/>
        <v/>
      </c>
      <c r="K228" s="301" t="str">
        <f t="shared" si="163"/>
        <v/>
      </c>
      <c r="L228" s="301" t="str">
        <f t="shared" si="164"/>
        <v/>
      </c>
      <c r="M228" s="301" t="str">
        <f t="shared" si="165"/>
        <v/>
      </c>
      <c r="N228" s="301" t="str">
        <f t="shared" si="166"/>
        <v/>
      </c>
      <c r="O228" s="301" t="str">
        <f t="shared" si="167"/>
        <v/>
      </c>
      <c r="P228" s="301" t="str">
        <f t="shared" si="168"/>
        <v/>
      </c>
      <c r="Q228" s="301" t="str">
        <f t="shared" si="169"/>
        <v/>
      </c>
      <c r="R228" s="301" t="str">
        <f t="shared" si="170"/>
        <v/>
      </c>
      <c r="S228" s="301" t="str">
        <f t="shared" si="171"/>
        <v/>
      </c>
      <c r="T228" s="301" t="str">
        <f t="shared" si="172"/>
        <v/>
      </c>
      <c r="U228" s="301" t="str">
        <f t="shared" si="173"/>
        <v/>
      </c>
      <c r="V228" s="301" t="str">
        <f t="shared" si="174"/>
        <v/>
      </c>
      <c r="W228" s="301" t="str">
        <f t="shared" si="175"/>
        <v/>
      </c>
      <c r="X228" s="301" t="str">
        <f t="shared" si="176"/>
        <v/>
      </c>
      <c r="Y228" s="302" t="str">
        <f t="shared" si="177"/>
        <v/>
      </c>
      <c r="Z228" s="303" t="str">
        <f t="shared" si="178"/>
        <v/>
      </c>
      <c r="AA228" s="304">
        <f t="shared" si="179"/>
        <v>0</v>
      </c>
      <c r="AB228" s="102" t="str">
        <f t="shared" si="180"/>
        <v>AG</v>
      </c>
      <c r="AC228" s="28"/>
      <c r="AD228" s="14">
        <f t="shared" ref="AD228:AD234" si="181">IF(G228&lt;&gt;"",VLOOKUP($G228,_UCI3,2,0),"")</f>
        <v>10008888921</v>
      </c>
      <c r="AE228" s="22"/>
    </row>
    <row r="229" spans="1:31" s="23" customFormat="1" ht="15" customHeight="1" x14ac:dyDescent="0.3">
      <c r="A229" s="176"/>
      <c r="B229" s="176"/>
      <c r="C229" s="296"/>
      <c r="D229" s="297"/>
      <c r="E229" s="296">
        <v>2</v>
      </c>
      <c r="F229" s="298" t="s">
        <v>1538</v>
      </c>
      <c r="G229" s="299" t="str">
        <f t="shared" si="160"/>
        <v>AYUSO PESQUERA Juan</v>
      </c>
      <c r="H229" s="300">
        <v>4</v>
      </c>
      <c r="I229" s="176">
        <f t="shared" si="161"/>
        <v>4</v>
      </c>
      <c r="J229" s="301" t="str">
        <f t="shared" si="162"/>
        <v/>
      </c>
      <c r="K229" s="301" t="str">
        <f t="shared" si="163"/>
        <v/>
      </c>
      <c r="L229" s="301" t="str">
        <f t="shared" si="164"/>
        <v/>
      </c>
      <c r="M229" s="301" t="str">
        <f t="shared" si="165"/>
        <v/>
      </c>
      <c r="N229" s="301" t="str">
        <f t="shared" si="166"/>
        <v/>
      </c>
      <c r="O229" s="301" t="str">
        <f t="shared" si="167"/>
        <v/>
      </c>
      <c r="P229" s="301" t="str">
        <f t="shared" si="168"/>
        <v/>
      </c>
      <c r="Q229" s="301" t="str">
        <f t="shared" si="169"/>
        <v/>
      </c>
      <c r="R229" s="301" t="str">
        <f t="shared" si="170"/>
        <v/>
      </c>
      <c r="S229" s="301" t="str">
        <f t="shared" si="171"/>
        <v/>
      </c>
      <c r="T229" s="301" t="str">
        <f t="shared" si="172"/>
        <v/>
      </c>
      <c r="U229" s="301" t="str">
        <f t="shared" si="173"/>
        <v/>
      </c>
      <c r="V229" s="301" t="str">
        <f t="shared" si="174"/>
        <v/>
      </c>
      <c r="W229" s="301" t="str">
        <f t="shared" si="175"/>
        <v/>
      </c>
      <c r="X229" s="301" t="str">
        <f t="shared" si="176"/>
        <v/>
      </c>
      <c r="Y229" s="302" t="str">
        <f t="shared" si="177"/>
        <v/>
      </c>
      <c r="Z229" s="303" t="str">
        <f t="shared" si="178"/>
        <v/>
      </c>
      <c r="AA229" s="304">
        <f t="shared" si="179"/>
        <v>0</v>
      </c>
      <c r="AB229" s="102" t="str">
        <f t="shared" si="180"/>
        <v>AG</v>
      </c>
      <c r="AC229" s="28"/>
      <c r="AD229" s="14">
        <f t="shared" si="181"/>
        <v>10041514162</v>
      </c>
      <c r="AE229" s="22"/>
    </row>
    <row r="230" spans="1:31" s="23" customFormat="1" ht="15" customHeight="1" x14ac:dyDescent="0.3">
      <c r="A230" s="176"/>
      <c r="B230" s="176"/>
      <c r="C230" s="296"/>
      <c r="D230" s="297"/>
      <c r="E230" s="296">
        <v>3</v>
      </c>
      <c r="F230" s="298" t="s">
        <v>690</v>
      </c>
      <c r="G230" s="299" t="str">
        <f t="shared" si="160"/>
        <v>MAS NICOLAU Enric</v>
      </c>
      <c r="H230" s="300">
        <v>3</v>
      </c>
      <c r="I230" s="176" t="str">
        <f t="shared" si="161"/>
        <v/>
      </c>
      <c r="J230" s="301" t="str">
        <f t="shared" si="162"/>
        <v/>
      </c>
      <c r="K230" s="301" t="str">
        <f t="shared" si="163"/>
        <v/>
      </c>
      <c r="L230" s="301" t="str">
        <f t="shared" si="164"/>
        <v/>
      </c>
      <c r="M230" s="301" t="str">
        <f t="shared" si="165"/>
        <v/>
      </c>
      <c r="N230" s="301" t="str">
        <f t="shared" si="166"/>
        <v/>
      </c>
      <c r="O230" s="301" t="str">
        <f t="shared" si="167"/>
        <v/>
      </c>
      <c r="P230" s="301" t="str">
        <f t="shared" si="168"/>
        <v/>
      </c>
      <c r="Q230" s="301" t="str">
        <f t="shared" si="169"/>
        <v/>
      </c>
      <c r="R230" s="301">
        <f t="shared" si="170"/>
        <v>3</v>
      </c>
      <c r="S230" s="301" t="str">
        <f t="shared" si="171"/>
        <v/>
      </c>
      <c r="T230" s="301" t="str">
        <f t="shared" si="172"/>
        <v/>
      </c>
      <c r="U230" s="301" t="str">
        <f t="shared" si="173"/>
        <v/>
      </c>
      <c r="V230" s="301" t="str">
        <f t="shared" si="174"/>
        <v/>
      </c>
      <c r="W230" s="301" t="str">
        <f t="shared" si="175"/>
        <v/>
      </c>
      <c r="X230" s="301" t="str">
        <f t="shared" si="176"/>
        <v/>
      </c>
      <c r="Y230" s="302" t="str">
        <f t="shared" si="177"/>
        <v/>
      </c>
      <c r="Z230" s="303" t="str">
        <f t="shared" si="178"/>
        <v/>
      </c>
      <c r="AA230" s="304">
        <f t="shared" si="179"/>
        <v>0</v>
      </c>
      <c r="AB230" s="102" t="str">
        <f t="shared" si="180"/>
        <v>MB</v>
      </c>
      <c r="AC230" s="28"/>
      <c r="AD230" s="14">
        <f t="shared" si="181"/>
        <v>10008685726</v>
      </c>
      <c r="AE230" s="22"/>
    </row>
    <row r="231" spans="1:31" s="23" customFormat="1" ht="15" customHeight="1" x14ac:dyDescent="0.3">
      <c r="A231" s="176"/>
      <c r="B231" s="176"/>
      <c r="C231" s="296"/>
      <c r="D231" s="297"/>
      <c r="E231" s="296">
        <v>4</v>
      </c>
      <c r="F231" s="298" t="s">
        <v>254</v>
      </c>
      <c r="G231" s="299" t="str">
        <f t="shared" si="160"/>
        <v>LANDA MEANA Mikel</v>
      </c>
      <c r="H231" s="300">
        <v>2</v>
      </c>
      <c r="I231" s="176" t="str">
        <f t="shared" si="161"/>
        <v/>
      </c>
      <c r="J231" s="301" t="str">
        <f t="shared" si="162"/>
        <v/>
      </c>
      <c r="K231" s="301" t="str">
        <f t="shared" si="163"/>
        <v/>
      </c>
      <c r="L231" s="301" t="str">
        <f t="shared" si="164"/>
        <v/>
      </c>
      <c r="M231" s="301" t="str">
        <f t="shared" si="165"/>
        <v/>
      </c>
      <c r="N231" s="301" t="str">
        <f t="shared" si="166"/>
        <v/>
      </c>
      <c r="O231" s="301" t="str">
        <f t="shared" si="167"/>
        <v/>
      </c>
      <c r="P231" s="301" t="str">
        <f t="shared" si="168"/>
        <v/>
      </c>
      <c r="Q231" s="301" t="str">
        <f t="shared" si="169"/>
        <v/>
      </c>
      <c r="R231" s="301" t="str">
        <f t="shared" si="170"/>
        <v/>
      </c>
      <c r="S231" s="301" t="str">
        <f t="shared" si="171"/>
        <v/>
      </c>
      <c r="T231" s="301" t="str">
        <f t="shared" si="172"/>
        <v/>
      </c>
      <c r="U231" s="301">
        <f t="shared" si="173"/>
        <v>2</v>
      </c>
      <c r="V231" s="301" t="str">
        <f t="shared" si="174"/>
        <v/>
      </c>
      <c r="W231" s="301" t="str">
        <f t="shared" si="175"/>
        <v/>
      </c>
      <c r="X231" s="301" t="str">
        <f t="shared" si="176"/>
        <v/>
      </c>
      <c r="Y231" s="302" t="str">
        <f t="shared" si="177"/>
        <v/>
      </c>
      <c r="Z231" s="303" t="str">
        <f t="shared" si="178"/>
        <v/>
      </c>
      <c r="AA231" s="304">
        <f t="shared" si="179"/>
        <v>0</v>
      </c>
      <c r="AB231" s="102" t="str">
        <f t="shared" si="180"/>
        <v>P&amp;W</v>
      </c>
      <c r="AC231" s="28"/>
      <c r="AD231" s="14">
        <f t="shared" si="181"/>
        <v>10006836763</v>
      </c>
      <c r="AE231" s="22"/>
    </row>
    <row r="232" spans="1:31" s="23" customFormat="1" ht="15" customHeight="1" x14ac:dyDescent="0.3">
      <c r="A232" s="185"/>
      <c r="B232" s="185"/>
      <c r="C232" s="215"/>
      <c r="D232" s="262"/>
      <c r="E232" s="185">
        <v>5</v>
      </c>
      <c r="F232" s="284" t="s">
        <v>2246</v>
      </c>
      <c r="G232" s="305" t="str">
        <f t="shared" si="160"/>
        <v>MARTINEZ Lenny</v>
      </c>
      <c r="H232" s="286">
        <v>1</v>
      </c>
      <c r="I232" s="185" t="str">
        <f t="shared" si="161"/>
        <v/>
      </c>
      <c r="J232" s="289" t="str">
        <f t="shared" si="162"/>
        <v/>
      </c>
      <c r="K232" s="289" t="str">
        <f t="shared" si="163"/>
        <v/>
      </c>
      <c r="L232" s="289" t="str">
        <f t="shared" si="164"/>
        <v/>
      </c>
      <c r="M232" s="289" t="str">
        <f t="shared" si="165"/>
        <v/>
      </c>
      <c r="N232" s="289" t="str">
        <f t="shared" si="166"/>
        <v/>
      </c>
      <c r="O232" s="289" t="str">
        <f t="shared" si="167"/>
        <v/>
      </c>
      <c r="P232" s="289" t="str">
        <f t="shared" si="168"/>
        <v/>
      </c>
      <c r="Q232" s="289" t="str">
        <f t="shared" si="169"/>
        <v/>
      </c>
      <c r="R232" s="289" t="str">
        <f t="shared" si="170"/>
        <v/>
      </c>
      <c r="S232" s="289" t="str">
        <f t="shared" si="171"/>
        <v/>
      </c>
      <c r="T232" s="289" t="str">
        <f t="shared" si="172"/>
        <v/>
      </c>
      <c r="U232" s="289" t="str">
        <f t="shared" si="173"/>
        <v/>
      </c>
      <c r="V232" s="289" t="str">
        <f t="shared" si="174"/>
        <v/>
      </c>
      <c r="W232" s="289" t="str">
        <f t="shared" si="175"/>
        <v/>
      </c>
      <c r="X232" s="289" t="str">
        <f t="shared" si="176"/>
        <v/>
      </c>
      <c r="Y232" s="290">
        <f t="shared" si="177"/>
        <v>1</v>
      </c>
      <c r="Z232" s="291" t="str">
        <f t="shared" si="178"/>
        <v/>
      </c>
      <c r="AA232" s="306">
        <f t="shared" si="179"/>
        <v>0</v>
      </c>
      <c r="AB232" s="102" t="str">
        <f t="shared" si="180"/>
        <v>WV</v>
      </c>
      <c r="AC232" s="28"/>
      <c r="AD232" s="14">
        <f t="shared" si="181"/>
        <v>10073681180</v>
      </c>
      <c r="AE232" s="22"/>
    </row>
    <row r="233" spans="1:31" s="23" customFormat="1" ht="20.100000000000001" customHeight="1" x14ac:dyDescent="0.3">
      <c r="A233" s="114"/>
      <c r="B233" s="114" t="s">
        <v>1936</v>
      </c>
      <c r="C233" s="115" t="s">
        <v>1509</v>
      </c>
      <c r="D233" s="116" t="s">
        <v>138</v>
      </c>
      <c r="E233" s="115">
        <v>1</v>
      </c>
      <c r="F233" s="164" t="s">
        <v>3636</v>
      </c>
      <c r="G233" s="118" t="str">
        <f t="shared" si="160"/>
        <v>L'HOTE Antoine</v>
      </c>
      <c r="H233" s="195">
        <v>1</v>
      </c>
      <c r="I233" s="120" t="str">
        <f t="shared" si="161"/>
        <v/>
      </c>
      <c r="J233" s="120" t="str">
        <f t="shared" si="162"/>
        <v/>
      </c>
      <c r="K233" s="120" t="str">
        <f t="shared" si="163"/>
        <v/>
      </c>
      <c r="L233" s="120" t="str">
        <f t="shared" si="164"/>
        <v/>
      </c>
      <c r="M233" s="120" t="str">
        <f t="shared" si="165"/>
        <v/>
      </c>
      <c r="N233" s="120" t="str">
        <f t="shared" si="166"/>
        <v/>
      </c>
      <c r="O233" s="120" t="str">
        <f t="shared" si="167"/>
        <v/>
      </c>
      <c r="P233" s="120" t="str">
        <f t="shared" si="168"/>
        <v/>
      </c>
      <c r="Q233" s="120" t="str">
        <f t="shared" si="169"/>
        <v/>
      </c>
      <c r="R233" s="120" t="str">
        <f t="shared" si="170"/>
        <v/>
      </c>
      <c r="S233" s="120" t="str">
        <f t="shared" si="171"/>
        <v/>
      </c>
      <c r="T233" s="120" t="str">
        <f t="shared" si="172"/>
        <v/>
      </c>
      <c r="U233" s="120" t="str">
        <f t="shared" si="173"/>
        <v/>
      </c>
      <c r="V233" s="120" t="str">
        <f t="shared" si="174"/>
        <v/>
      </c>
      <c r="W233" s="120" t="str">
        <f t="shared" si="175"/>
        <v/>
      </c>
      <c r="X233" s="120" t="str">
        <f t="shared" si="176"/>
        <v/>
      </c>
      <c r="Y233" s="115" t="str">
        <f t="shared" si="177"/>
        <v/>
      </c>
      <c r="Z233" s="121">
        <f t="shared" si="178"/>
        <v>1</v>
      </c>
      <c r="AA233" s="122">
        <f t="shared" si="179"/>
        <v>0</v>
      </c>
      <c r="AB233" s="102">
        <f t="shared" si="180"/>
        <v>0</v>
      </c>
      <c r="AC233" s="28"/>
      <c r="AD233" s="14">
        <f t="shared" si="181"/>
        <v>10067423266</v>
      </c>
      <c r="AE233" s="22"/>
    </row>
    <row r="234" spans="1:31" s="23" customFormat="1" ht="20.100000000000001" customHeight="1" thickBot="1" x14ac:dyDescent="0.35">
      <c r="A234" s="114"/>
      <c r="B234" s="307"/>
      <c r="C234" s="192" t="s">
        <v>1938</v>
      </c>
      <c r="D234" s="116" t="s">
        <v>138</v>
      </c>
      <c r="E234" s="115">
        <v>1</v>
      </c>
      <c r="F234" s="164" t="s">
        <v>2580</v>
      </c>
      <c r="G234" s="118" t="str">
        <f t="shared" si="160"/>
        <v>HOBBS Noah</v>
      </c>
      <c r="H234" s="195">
        <v>1</v>
      </c>
      <c r="I234" s="120" t="str">
        <f t="shared" si="161"/>
        <v/>
      </c>
      <c r="J234" s="120" t="str">
        <f t="shared" si="162"/>
        <v/>
      </c>
      <c r="K234" s="120" t="str">
        <f t="shared" si="163"/>
        <v/>
      </c>
      <c r="L234" s="120" t="str">
        <f t="shared" si="164"/>
        <v/>
      </c>
      <c r="M234" s="120" t="str">
        <f t="shared" si="165"/>
        <v/>
      </c>
      <c r="N234" s="120" t="str">
        <f t="shared" si="166"/>
        <v/>
      </c>
      <c r="O234" s="120" t="str">
        <f t="shared" si="167"/>
        <v/>
      </c>
      <c r="P234" s="120" t="str">
        <f t="shared" si="168"/>
        <v/>
      </c>
      <c r="Q234" s="120" t="str">
        <f t="shared" si="169"/>
        <v/>
      </c>
      <c r="R234" s="120" t="str">
        <f t="shared" si="170"/>
        <v/>
      </c>
      <c r="S234" s="120" t="str">
        <f t="shared" si="171"/>
        <v/>
      </c>
      <c r="T234" s="120" t="str">
        <f t="shared" si="172"/>
        <v/>
      </c>
      <c r="U234" s="120" t="str">
        <f t="shared" si="173"/>
        <v/>
      </c>
      <c r="V234" s="120" t="str">
        <f t="shared" si="174"/>
        <v/>
      </c>
      <c r="W234" s="120" t="str">
        <f t="shared" si="175"/>
        <v/>
      </c>
      <c r="X234" s="120" t="str">
        <f t="shared" si="176"/>
        <v/>
      </c>
      <c r="Y234" s="115" t="str">
        <f t="shared" si="177"/>
        <v/>
      </c>
      <c r="Z234" s="121">
        <f t="shared" si="178"/>
        <v>1</v>
      </c>
      <c r="AA234" s="122">
        <f t="shared" si="179"/>
        <v>0</v>
      </c>
      <c r="AB234" s="102">
        <f t="shared" si="180"/>
        <v>0</v>
      </c>
      <c r="AC234" s="28"/>
      <c r="AD234" s="14">
        <f t="shared" si="181"/>
        <v>10081552631</v>
      </c>
      <c r="AE234" s="22"/>
    </row>
    <row r="235" spans="1:31" s="9" customFormat="1" ht="19.5" customHeight="1" thickTop="1" thickBot="1" x14ac:dyDescent="0.35">
      <c r="A235" s="196"/>
      <c r="B235" s="197"/>
      <c r="C235" s="198"/>
      <c r="D235" s="199"/>
      <c r="E235" s="198"/>
      <c r="F235" s="200"/>
      <c r="G235" s="760" t="s">
        <v>4078</v>
      </c>
      <c r="H235" s="761"/>
      <c r="I235" s="201">
        <f t="shared" ref="I235:AA235" si="182">SUM(I62:I234)</f>
        <v>54.01</v>
      </c>
      <c r="J235" s="202">
        <f t="shared" si="182"/>
        <v>26.009999999999998</v>
      </c>
      <c r="K235" s="202">
        <f t="shared" si="182"/>
        <v>10.01</v>
      </c>
      <c r="L235" s="202">
        <f t="shared" si="182"/>
        <v>22.009999999999998</v>
      </c>
      <c r="M235" s="202">
        <f t="shared" si="182"/>
        <v>10.01</v>
      </c>
      <c r="N235" s="202">
        <f t="shared" si="182"/>
        <v>44.01</v>
      </c>
      <c r="O235" s="202">
        <f t="shared" si="182"/>
        <v>19.009999999999998</v>
      </c>
      <c r="P235" s="202">
        <f t="shared" si="182"/>
        <v>29.009999999999998</v>
      </c>
      <c r="Q235" s="202">
        <f t="shared" si="182"/>
        <v>17.009999999999998</v>
      </c>
      <c r="R235" s="202">
        <f t="shared" si="182"/>
        <v>39.01</v>
      </c>
      <c r="S235" s="202">
        <f t="shared" si="182"/>
        <v>9.01</v>
      </c>
      <c r="T235" s="202">
        <f t="shared" si="182"/>
        <v>13.01</v>
      </c>
      <c r="U235" s="202">
        <f t="shared" si="182"/>
        <v>8.01</v>
      </c>
      <c r="V235" s="202">
        <f t="shared" si="182"/>
        <v>39.01</v>
      </c>
      <c r="W235" s="202">
        <f t="shared" si="182"/>
        <v>21.009999999999998</v>
      </c>
      <c r="X235" s="202">
        <f t="shared" si="182"/>
        <v>32.01</v>
      </c>
      <c r="Y235" s="202">
        <f t="shared" si="182"/>
        <v>13.01</v>
      </c>
      <c r="Z235" s="202">
        <f t="shared" si="182"/>
        <v>105.00999999999999</v>
      </c>
      <c r="AA235" s="310">
        <f t="shared" si="182"/>
        <v>0.01</v>
      </c>
      <c r="AB235" s="80"/>
      <c r="AC235" s="15"/>
      <c r="AD235" s="14"/>
      <c r="AE235" s="16"/>
    </row>
    <row r="236" spans="1:31" s="9" customFormat="1" ht="15" customHeight="1" thickBot="1" x14ac:dyDescent="0.35">
      <c r="A236" s="204" t="s">
        <v>1083</v>
      </c>
      <c r="B236" s="72"/>
      <c r="C236" s="73" t="s">
        <v>80</v>
      </c>
      <c r="D236" s="74" t="s">
        <v>81</v>
      </c>
      <c r="E236" s="75"/>
      <c r="F236" s="76"/>
      <c r="G236" s="73" t="s">
        <v>82</v>
      </c>
      <c r="H236" s="206"/>
      <c r="I236" s="207" t="s">
        <v>135</v>
      </c>
      <c r="J236" s="208" t="s">
        <v>69</v>
      </c>
      <c r="K236" s="208" t="s">
        <v>515</v>
      </c>
      <c r="L236" s="208" t="s">
        <v>70</v>
      </c>
      <c r="M236" s="208" t="s">
        <v>71</v>
      </c>
      <c r="N236" s="208" t="s">
        <v>44</v>
      </c>
      <c r="O236" s="208" t="s">
        <v>652</v>
      </c>
      <c r="P236" s="208" t="s">
        <v>38</v>
      </c>
      <c r="Q236" s="209" t="s">
        <v>2021</v>
      </c>
      <c r="R236" s="208" t="s">
        <v>142</v>
      </c>
      <c r="S236" s="208" t="s">
        <v>3120</v>
      </c>
      <c r="T236" s="208" t="s">
        <v>159</v>
      </c>
      <c r="U236" s="208" t="s">
        <v>143</v>
      </c>
      <c r="V236" s="208" t="s">
        <v>72</v>
      </c>
      <c r="W236" s="208" t="s">
        <v>784</v>
      </c>
      <c r="X236" s="209" t="s">
        <v>39</v>
      </c>
      <c r="Y236" s="210" t="s">
        <v>73</v>
      </c>
      <c r="Z236" s="211" t="s">
        <v>651</v>
      </c>
      <c r="AA236" s="212" t="s">
        <v>0</v>
      </c>
      <c r="AB236" s="80"/>
      <c r="AC236" s="15"/>
      <c r="AD236" s="14"/>
      <c r="AE236" s="16"/>
    </row>
    <row r="237" spans="1:31" s="23" customFormat="1" ht="20.100000000000001" customHeight="1" thickTop="1" x14ac:dyDescent="0.3">
      <c r="A237" s="92">
        <v>2</v>
      </c>
      <c r="B237" s="93"/>
      <c r="C237" s="308" t="s">
        <v>2207</v>
      </c>
      <c r="D237" s="177" t="s">
        <v>779</v>
      </c>
      <c r="E237" s="178">
        <v>1</v>
      </c>
      <c r="F237" s="213" t="s">
        <v>681</v>
      </c>
      <c r="G237" s="151" t="str">
        <f t="shared" si="160"/>
        <v>POWLESS Neilson</v>
      </c>
      <c r="H237" s="179">
        <v>5</v>
      </c>
      <c r="I237" s="180" t="str">
        <f t="shared" ref="I237:I274" si="183">IF($AB237=$I$6,$H237,"")</f>
        <v/>
      </c>
      <c r="J237" s="181" t="str">
        <f t="shared" ref="J237:J274" si="184">IF($AB237=$J$6,$H237,"")</f>
        <v/>
      </c>
      <c r="K237" s="181" t="str">
        <f t="shared" ref="K237:K274" si="185">IF($AB237=$K$6,$H237,"")</f>
        <v/>
      </c>
      <c r="L237" s="181" t="str">
        <f t="shared" ref="L237:L274" si="186">IF($AB237=$L$6,$H237,"")</f>
        <v/>
      </c>
      <c r="M237" s="181" t="str">
        <f t="shared" ref="M237:M274" si="187">IF($AB237=$M$6,$H237,"")</f>
        <v/>
      </c>
      <c r="N237" s="181" t="str">
        <f t="shared" ref="N237:N274" si="188">IF($AB237=$N$6,$H237,"")</f>
        <v/>
      </c>
      <c r="O237" s="181" t="str">
        <f t="shared" ref="O237:O274" si="189">IF($AB237=$O$6,$H237,"")</f>
        <v/>
      </c>
      <c r="P237" s="181" t="str">
        <f t="shared" ref="P237:P274" si="190">IF($AB237=$P$6,$H237,"")</f>
        <v/>
      </c>
      <c r="Q237" s="181" t="str">
        <f t="shared" ref="Q237:Q274" si="191">IF($AB237=$Q$6,$H237,"")</f>
        <v/>
      </c>
      <c r="R237" s="181" t="str">
        <f t="shared" ref="R237:R274" si="192">IF($AB237=$R$6,$H237,"")</f>
        <v/>
      </c>
      <c r="S237" s="181">
        <f t="shared" ref="S237:S274" si="193">IF($AB237=$S$6,$H237,"")</f>
        <v>5</v>
      </c>
      <c r="T237" s="181" t="str">
        <f t="shared" ref="T237:T274" si="194">IF($AB237=$T$6,$H237,"")</f>
        <v/>
      </c>
      <c r="U237" s="181" t="str">
        <f t="shared" ref="U237:U274" si="195">IF($AB237=$U$6,$H237,"")</f>
        <v/>
      </c>
      <c r="V237" s="181" t="str">
        <f t="shared" ref="V237:V274" si="196">IF($AB237=$V$6,$H237,"")</f>
        <v/>
      </c>
      <c r="W237" s="181" t="str">
        <f t="shared" ref="W237:W274" si="197">IF($AB237=$W$6,$H237,"")</f>
        <v/>
      </c>
      <c r="X237" s="181" t="str">
        <f t="shared" ref="X237:X274" si="198">IF($AB237=$X$6,$H237,"")</f>
        <v/>
      </c>
      <c r="Y237" s="155" t="str">
        <f t="shared" ref="Y237:Y274" si="199">IF($AB237=$Y$6,$H237,"")</f>
        <v/>
      </c>
      <c r="Z237" s="156" t="str">
        <f t="shared" ref="Z237:Z274" si="200">IF(SUM(I237:Y237)+AA237=0,H237,"")</f>
        <v/>
      </c>
      <c r="AA237" s="182">
        <f t="shared" ref="AA237:AA274" si="201">IF(F237="",H237,0)</f>
        <v>0</v>
      </c>
      <c r="AB237" s="80" t="str">
        <f t="shared" ref="AB237:AB274" si="202">IF(F237&lt;&gt;"",VLOOKUP($G237,_UCI3,3,0),"")</f>
        <v>M&amp;N</v>
      </c>
      <c r="AC237" s="15"/>
      <c r="AD237" s="14">
        <f t="shared" ref="AD237:AD273" si="203">IF(G237&lt;&gt;"",VLOOKUP($G237,_UCI3,2,0),"")</f>
        <v>10008814351</v>
      </c>
      <c r="AE237" s="22"/>
    </row>
    <row r="238" spans="1:31" s="23" customFormat="1" ht="15" customHeight="1" x14ac:dyDescent="0.3">
      <c r="A238" s="176"/>
      <c r="B238" s="176"/>
      <c r="C238" s="178"/>
      <c r="D238" s="177"/>
      <c r="E238" s="178">
        <v>2</v>
      </c>
      <c r="F238" s="213" t="s">
        <v>324</v>
      </c>
      <c r="G238" s="151" t="str">
        <f t="shared" si="160"/>
        <v>VAN AERT Wout</v>
      </c>
      <c r="H238" s="179">
        <v>2</v>
      </c>
      <c r="I238" s="180" t="str">
        <f t="shared" si="183"/>
        <v/>
      </c>
      <c r="J238" s="181" t="str">
        <f t="shared" si="184"/>
        <v/>
      </c>
      <c r="K238" s="181" t="str">
        <f t="shared" si="185"/>
        <v/>
      </c>
      <c r="L238" s="181" t="str">
        <f t="shared" si="186"/>
        <v/>
      </c>
      <c r="M238" s="181" t="str">
        <f t="shared" si="187"/>
        <v/>
      </c>
      <c r="N238" s="181" t="str">
        <f t="shared" si="188"/>
        <v/>
      </c>
      <c r="O238" s="181" t="str">
        <f t="shared" si="189"/>
        <v/>
      </c>
      <c r="P238" s="181" t="str">
        <f t="shared" si="190"/>
        <v/>
      </c>
      <c r="Q238" s="181" t="str">
        <f t="shared" si="191"/>
        <v/>
      </c>
      <c r="R238" s="181" t="str">
        <f t="shared" si="192"/>
        <v/>
      </c>
      <c r="S238" s="181">
        <f t="shared" si="193"/>
        <v>2</v>
      </c>
      <c r="T238" s="181" t="str">
        <f t="shared" si="194"/>
        <v/>
      </c>
      <c r="U238" s="181" t="str">
        <f t="shared" si="195"/>
        <v/>
      </c>
      <c r="V238" s="181" t="str">
        <f t="shared" si="196"/>
        <v/>
      </c>
      <c r="W238" s="181" t="str">
        <f t="shared" si="197"/>
        <v/>
      </c>
      <c r="X238" s="181" t="str">
        <f t="shared" si="198"/>
        <v/>
      </c>
      <c r="Y238" s="155" t="str">
        <f t="shared" si="199"/>
        <v/>
      </c>
      <c r="Z238" s="156" t="str">
        <f t="shared" si="200"/>
        <v/>
      </c>
      <c r="AA238" s="182">
        <f t="shared" si="201"/>
        <v>0</v>
      </c>
      <c r="AB238" s="80" t="str">
        <f t="shared" si="202"/>
        <v>M&amp;N</v>
      </c>
      <c r="AC238" s="15"/>
      <c r="AD238" s="14">
        <f t="shared" si="203"/>
        <v>10007585986</v>
      </c>
      <c r="AE238" s="22"/>
    </row>
    <row r="239" spans="1:31" s="23" customFormat="1" ht="15" customHeight="1" x14ac:dyDescent="0.3">
      <c r="A239" s="176"/>
      <c r="B239" s="176"/>
      <c r="C239" s="178"/>
      <c r="D239" s="177"/>
      <c r="E239" s="178">
        <v>3</v>
      </c>
      <c r="F239" s="213" t="s">
        <v>524</v>
      </c>
      <c r="G239" s="151" t="str">
        <f t="shared" si="160"/>
        <v>BENOOT Tiesj</v>
      </c>
      <c r="H239" s="179">
        <v>1</v>
      </c>
      <c r="I239" s="180" t="str">
        <f t="shared" si="183"/>
        <v/>
      </c>
      <c r="J239" s="181" t="str">
        <f t="shared" si="184"/>
        <v/>
      </c>
      <c r="K239" s="181" t="str">
        <f t="shared" si="185"/>
        <v/>
      </c>
      <c r="L239" s="181" t="str">
        <f t="shared" si="186"/>
        <v/>
      </c>
      <c r="M239" s="181" t="str">
        <f t="shared" si="187"/>
        <v/>
      </c>
      <c r="N239" s="181" t="str">
        <f t="shared" si="188"/>
        <v/>
      </c>
      <c r="O239" s="181" t="str">
        <f t="shared" si="189"/>
        <v/>
      </c>
      <c r="P239" s="181" t="str">
        <f t="shared" si="190"/>
        <v/>
      </c>
      <c r="Q239" s="181">
        <f t="shared" si="191"/>
        <v>1</v>
      </c>
      <c r="R239" s="181" t="str">
        <f t="shared" si="192"/>
        <v/>
      </c>
      <c r="S239" s="181" t="str">
        <f t="shared" si="193"/>
        <v/>
      </c>
      <c r="T239" s="181" t="str">
        <f t="shared" si="194"/>
        <v/>
      </c>
      <c r="U239" s="181" t="str">
        <f t="shared" si="195"/>
        <v/>
      </c>
      <c r="V239" s="181" t="str">
        <f t="shared" si="196"/>
        <v/>
      </c>
      <c r="W239" s="181" t="str">
        <f t="shared" si="197"/>
        <v/>
      </c>
      <c r="X239" s="181" t="str">
        <f t="shared" si="198"/>
        <v/>
      </c>
      <c r="Y239" s="155" t="str">
        <f t="shared" si="199"/>
        <v/>
      </c>
      <c r="Z239" s="156" t="str">
        <f t="shared" si="200"/>
        <v/>
      </c>
      <c r="AA239" s="182">
        <f t="shared" si="201"/>
        <v>0</v>
      </c>
      <c r="AB239" s="80" t="str">
        <f t="shared" si="202"/>
        <v>L&amp;D</v>
      </c>
      <c r="AC239" s="15"/>
      <c r="AD239" s="14">
        <f t="shared" si="203"/>
        <v>10007750280</v>
      </c>
      <c r="AE239" s="22"/>
    </row>
    <row r="240" spans="1:31" s="23" customFormat="1" ht="15" customHeight="1" x14ac:dyDescent="0.3">
      <c r="A240" s="176"/>
      <c r="B240" s="176"/>
      <c r="C240" s="178"/>
      <c r="D240" s="177"/>
      <c r="E240" s="178">
        <v>4</v>
      </c>
      <c r="F240" s="213" t="s">
        <v>1394</v>
      </c>
      <c r="G240" s="151" t="str">
        <f t="shared" si="160"/>
        <v>JORGENSON Matteo</v>
      </c>
      <c r="H240" s="179">
        <v>1</v>
      </c>
      <c r="I240" s="180" t="str">
        <f t="shared" si="183"/>
        <v/>
      </c>
      <c r="J240" s="181" t="str">
        <f t="shared" si="184"/>
        <v/>
      </c>
      <c r="K240" s="181" t="str">
        <f t="shared" si="185"/>
        <v/>
      </c>
      <c r="L240" s="181" t="str">
        <f t="shared" si="186"/>
        <v/>
      </c>
      <c r="M240" s="181" t="str">
        <f t="shared" si="187"/>
        <v/>
      </c>
      <c r="N240" s="181" t="str">
        <f t="shared" si="188"/>
        <v/>
      </c>
      <c r="O240" s="181" t="str">
        <f t="shared" si="189"/>
        <v/>
      </c>
      <c r="P240" s="181" t="str">
        <f t="shared" si="190"/>
        <v/>
      </c>
      <c r="Q240" s="181" t="str">
        <f t="shared" si="191"/>
        <v/>
      </c>
      <c r="R240" s="181" t="str">
        <f t="shared" si="192"/>
        <v/>
      </c>
      <c r="S240" s="181" t="str">
        <f t="shared" si="193"/>
        <v/>
      </c>
      <c r="T240" s="181" t="str">
        <f t="shared" si="194"/>
        <v/>
      </c>
      <c r="U240" s="181" t="str">
        <f t="shared" si="195"/>
        <v/>
      </c>
      <c r="V240" s="181" t="str">
        <f t="shared" si="196"/>
        <v/>
      </c>
      <c r="W240" s="181" t="str">
        <f t="shared" si="197"/>
        <v/>
      </c>
      <c r="X240" s="181">
        <f t="shared" si="198"/>
        <v>1</v>
      </c>
      <c r="Y240" s="155" t="str">
        <f t="shared" si="199"/>
        <v/>
      </c>
      <c r="Z240" s="156" t="str">
        <f t="shared" si="200"/>
        <v/>
      </c>
      <c r="AA240" s="182">
        <f t="shared" si="201"/>
        <v>0</v>
      </c>
      <c r="AB240" s="80" t="str">
        <f t="shared" si="202"/>
        <v>VHitV</v>
      </c>
      <c r="AC240" s="15"/>
      <c r="AD240" s="14">
        <f t="shared" si="203"/>
        <v>10015956783</v>
      </c>
      <c r="AE240" s="22"/>
    </row>
    <row r="241" spans="1:31" s="23" customFormat="1" ht="15" customHeight="1" x14ac:dyDescent="0.3">
      <c r="A241" s="185"/>
      <c r="B241" s="185"/>
      <c r="C241" s="186"/>
      <c r="D241" s="187"/>
      <c r="E241" s="186">
        <v>5</v>
      </c>
      <c r="F241" s="131" t="s">
        <v>495</v>
      </c>
      <c r="G241" s="132" t="str">
        <f t="shared" si="160"/>
        <v>PEDERSEN Mads</v>
      </c>
      <c r="H241" s="188">
        <v>1</v>
      </c>
      <c r="I241" s="189" t="str">
        <f t="shared" si="183"/>
        <v/>
      </c>
      <c r="J241" s="136" t="str">
        <f t="shared" si="184"/>
        <v/>
      </c>
      <c r="K241" s="136" t="str">
        <f t="shared" si="185"/>
        <v/>
      </c>
      <c r="L241" s="136" t="str">
        <f t="shared" si="186"/>
        <v/>
      </c>
      <c r="M241" s="136" t="str">
        <f t="shared" si="187"/>
        <v/>
      </c>
      <c r="N241" s="136" t="str">
        <f t="shared" si="188"/>
        <v/>
      </c>
      <c r="O241" s="136" t="str">
        <f t="shared" si="189"/>
        <v/>
      </c>
      <c r="P241" s="136">
        <f t="shared" si="190"/>
        <v>1</v>
      </c>
      <c r="Q241" s="136" t="str">
        <f t="shared" si="191"/>
        <v/>
      </c>
      <c r="R241" s="136" t="str">
        <f t="shared" si="192"/>
        <v/>
      </c>
      <c r="S241" s="136" t="str">
        <f t="shared" si="193"/>
        <v/>
      </c>
      <c r="T241" s="136" t="str">
        <f t="shared" si="194"/>
        <v/>
      </c>
      <c r="U241" s="136" t="str">
        <f t="shared" si="195"/>
        <v/>
      </c>
      <c r="V241" s="136" t="str">
        <f t="shared" si="196"/>
        <v/>
      </c>
      <c r="W241" s="136" t="str">
        <f t="shared" si="197"/>
        <v/>
      </c>
      <c r="X241" s="136" t="str">
        <f t="shared" si="198"/>
        <v/>
      </c>
      <c r="Y241" s="137" t="str">
        <f t="shared" si="199"/>
        <v/>
      </c>
      <c r="Z241" s="138" t="str">
        <f t="shared" si="200"/>
        <v/>
      </c>
      <c r="AA241" s="139">
        <f t="shared" si="201"/>
        <v>0</v>
      </c>
      <c r="AB241" s="80" t="str">
        <f t="shared" si="202"/>
        <v>HN</v>
      </c>
      <c r="AC241" s="15"/>
      <c r="AD241" s="14">
        <f t="shared" si="203"/>
        <v>10008689564</v>
      </c>
      <c r="AE241" s="22"/>
    </row>
    <row r="242" spans="1:31" s="23" customFormat="1" ht="20.100000000000001" customHeight="1" x14ac:dyDescent="0.3">
      <c r="A242" s="92"/>
      <c r="B242" s="104"/>
      <c r="C242" s="95" t="s">
        <v>4059</v>
      </c>
      <c r="D242" s="94" t="s">
        <v>140</v>
      </c>
      <c r="E242" s="95">
        <v>1</v>
      </c>
      <c r="F242" s="96" t="s">
        <v>1158</v>
      </c>
      <c r="G242" s="97" t="str">
        <f t="shared" si="160"/>
        <v>LOOCKX Lander</v>
      </c>
      <c r="H242" s="98">
        <v>2</v>
      </c>
      <c r="I242" s="99" t="str">
        <f t="shared" si="183"/>
        <v/>
      </c>
      <c r="J242" s="99" t="str">
        <f t="shared" si="184"/>
        <v/>
      </c>
      <c r="K242" s="99" t="str">
        <f t="shared" si="185"/>
        <v/>
      </c>
      <c r="L242" s="99" t="str">
        <f t="shared" si="186"/>
        <v/>
      </c>
      <c r="M242" s="99" t="str">
        <f t="shared" si="187"/>
        <v/>
      </c>
      <c r="N242" s="99" t="str">
        <f t="shared" si="188"/>
        <v/>
      </c>
      <c r="O242" s="99" t="str">
        <f t="shared" si="189"/>
        <v/>
      </c>
      <c r="P242" s="99" t="str">
        <f t="shared" si="190"/>
        <v/>
      </c>
      <c r="Q242" s="99" t="str">
        <f t="shared" si="191"/>
        <v/>
      </c>
      <c r="R242" s="99" t="str">
        <f t="shared" si="192"/>
        <v/>
      </c>
      <c r="S242" s="99" t="str">
        <f t="shared" si="193"/>
        <v/>
      </c>
      <c r="T242" s="99" t="str">
        <f t="shared" si="194"/>
        <v/>
      </c>
      <c r="U242" s="99" t="str">
        <f t="shared" si="195"/>
        <v/>
      </c>
      <c r="V242" s="99" t="str">
        <f t="shared" si="196"/>
        <v/>
      </c>
      <c r="W242" s="99" t="str">
        <f t="shared" si="197"/>
        <v/>
      </c>
      <c r="X242" s="99" t="str">
        <f t="shared" si="198"/>
        <v/>
      </c>
      <c r="Y242" s="95" t="str">
        <f t="shared" si="199"/>
        <v/>
      </c>
      <c r="Z242" s="100">
        <f t="shared" si="200"/>
        <v>2</v>
      </c>
      <c r="AA242" s="101">
        <f t="shared" si="201"/>
        <v>0</v>
      </c>
      <c r="AB242" s="102">
        <f t="shared" si="202"/>
        <v>0</v>
      </c>
      <c r="AC242" s="28"/>
      <c r="AD242" s="14">
        <f t="shared" si="203"/>
        <v>10009360884</v>
      </c>
      <c r="AE242" s="22"/>
    </row>
    <row r="243" spans="1:31" s="23" customFormat="1" ht="15" customHeight="1" x14ac:dyDescent="0.3">
      <c r="A243" s="104"/>
      <c r="B243" s="104"/>
      <c r="C243" s="105"/>
      <c r="D243" s="106"/>
      <c r="E243" s="105">
        <v>2</v>
      </c>
      <c r="F243" s="309" t="s">
        <v>6071</v>
      </c>
      <c r="G243" s="108" t="str">
        <f t="shared" si="160"/>
        <v>SEIXAS Paul</v>
      </c>
      <c r="H243" s="269">
        <v>1</v>
      </c>
      <c r="I243" s="110" t="str">
        <f t="shared" si="183"/>
        <v/>
      </c>
      <c r="J243" s="110" t="str">
        <f t="shared" si="184"/>
        <v/>
      </c>
      <c r="K243" s="110" t="str">
        <f t="shared" si="185"/>
        <v/>
      </c>
      <c r="L243" s="110" t="str">
        <f t="shared" si="186"/>
        <v/>
      </c>
      <c r="M243" s="110" t="str">
        <f t="shared" si="187"/>
        <v/>
      </c>
      <c r="N243" s="110" t="str">
        <f t="shared" si="188"/>
        <v/>
      </c>
      <c r="O243" s="110" t="str">
        <f t="shared" si="189"/>
        <v/>
      </c>
      <c r="P243" s="110" t="str">
        <f t="shared" si="190"/>
        <v/>
      </c>
      <c r="Q243" s="110" t="str">
        <f t="shared" si="191"/>
        <v/>
      </c>
      <c r="R243" s="110" t="str">
        <f t="shared" si="192"/>
        <v/>
      </c>
      <c r="S243" s="110" t="str">
        <f t="shared" si="193"/>
        <v/>
      </c>
      <c r="T243" s="110" t="str">
        <f t="shared" si="194"/>
        <v/>
      </c>
      <c r="U243" s="110" t="str">
        <f t="shared" si="195"/>
        <v/>
      </c>
      <c r="V243" s="110" t="str">
        <f t="shared" si="196"/>
        <v/>
      </c>
      <c r="W243" s="110" t="str">
        <f t="shared" si="197"/>
        <v/>
      </c>
      <c r="X243" s="110" t="str">
        <f t="shared" si="198"/>
        <v/>
      </c>
      <c r="Y243" s="105">
        <f t="shared" si="199"/>
        <v>1</v>
      </c>
      <c r="Z243" s="111" t="str">
        <f t="shared" si="200"/>
        <v/>
      </c>
      <c r="AA243" s="112">
        <f t="shared" si="201"/>
        <v>0</v>
      </c>
      <c r="AB243" s="102" t="str">
        <f t="shared" si="202"/>
        <v>WV</v>
      </c>
      <c r="AC243" s="28"/>
      <c r="AD243" s="14">
        <f t="shared" si="203"/>
        <v>10066169542</v>
      </c>
      <c r="AE243" s="22"/>
    </row>
    <row r="244" spans="1:31" s="23" customFormat="1" ht="13.5" customHeight="1" x14ac:dyDescent="0.3">
      <c r="A244" s="114"/>
      <c r="B244" s="114"/>
      <c r="C244" s="115"/>
      <c r="D244" s="116"/>
      <c r="E244" s="115">
        <v>3</v>
      </c>
      <c r="F244" s="117" t="s">
        <v>3019</v>
      </c>
      <c r="G244" s="118" t="str">
        <f t="shared" si="160"/>
        <v>BARRÉ Louis</v>
      </c>
      <c r="H244" s="119">
        <v>1</v>
      </c>
      <c r="I244" s="120" t="str">
        <f t="shared" si="183"/>
        <v/>
      </c>
      <c r="J244" s="120" t="str">
        <f t="shared" si="184"/>
        <v/>
      </c>
      <c r="K244" s="120" t="str">
        <f t="shared" si="185"/>
        <v/>
      </c>
      <c r="L244" s="120" t="str">
        <f t="shared" si="186"/>
        <v/>
      </c>
      <c r="M244" s="120" t="str">
        <f t="shared" si="187"/>
        <v/>
      </c>
      <c r="N244" s="120" t="str">
        <f t="shared" si="188"/>
        <v/>
      </c>
      <c r="O244" s="120" t="str">
        <f t="shared" si="189"/>
        <v/>
      </c>
      <c r="P244" s="120" t="str">
        <f t="shared" si="190"/>
        <v/>
      </c>
      <c r="Q244" s="120" t="str">
        <f t="shared" si="191"/>
        <v/>
      </c>
      <c r="R244" s="120" t="str">
        <f t="shared" si="192"/>
        <v/>
      </c>
      <c r="S244" s="120" t="str">
        <f t="shared" si="193"/>
        <v/>
      </c>
      <c r="T244" s="120" t="str">
        <f t="shared" si="194"/>
        <v/>
      </c>
      <c r="U244" s="120" t="str">
        <f t="shared" si="195"/>
        <v/>
      </c>
      <c r="V244" s="120" t="str">
        <f t="shared" si="196"/>
        <v/>
      </c>
      <c r="W244" s="120" t="str">
        <f t="shared" si="197"/>
        <v/>
      </c>
      <c r="X244" s="120" t="str">
        <f t="shared" si="198"/>
        <v/>
      </c>
      <c r="Y244" s="115" t="str">
        <f t="shared" si="199"/>
        <v/>
      </c>
      <c r="Z244" s="121">
        <f t="shared" si="200"/>
        <v>1</v>
      </c>
      <c r="AA244" s="122">
        <f t="shared" si="201"/>
        <v>0</v>
      </c>
      <c r="AB244" s="102">
        <f t="shared" si="202"/>
        <v>0</v>
      </c>
      <c r="AC244" s="28"/>
      <c r="AD244" s="14">
        <f t="shared" si="203"/>
        <v>10027246876</v>
      </c>
      <c r="AE244" s="22"/>
    </row>
    <row r="245" spans="1:31" s="23" customFormat="1" ht="20.100000000000001" customHeight="1" x14ac:dyDescent="0.3">
      <c r="A245" s="92">
        <v>4</v>
      </c>
      <c r="B245" s="104"/>
      <c r="C245" s="163" t="s">
        <v>4060</v>
      </c>
      <c r="D245" s="94" t="s">
        <v>140</v>
      </c>
      <c r="E245" s="95">
        <v>1</v>
      </c>
      <c r="F245" s="96"/>
      <c r="G245" s="97" t="str">
        <f t="shared" si="160"/>
        <v/>
      </c>
      <c r="H245" s="98">
        <v>2</v>
      </c>
      <c r="I245" s="99" t="str">
        <f t="shared" si="183"/>
        <v/>
      </c>
      <c r="J245" s="99" t="str">
        <f t="shared" si="184"/>
        <v/>
      </c>
      <c r="K245" s="99" t="str">
        <f t="shared" si="185"/>
        <v/>
      </c>
      <c r="L245" s="99" t="str">
        <f t="shared" si="186"/>
        <v/>
      </c>
      <c r="M245" s="99" t="str">
        <f t="shared" si="187"/>
        <v/>
      </c>
      <c r="N245" s="99" t="str">
        <f t="shared" si="188"/>
        <v/>
      </c>
      <c r="O245" s="99" t="str">
        <f t="shared" si="189"/>
        <v/>
      </c>
      <c r="P245" s="99" t="str">
        <f t="shared" si="190"/>
        <v/>
      </c>
      <c r="Q245" s="99" t="str">
        <f t="shared" si="191"/>
        <v/>
      </c>
      <c r="R245" s="99" t="str">
        <f t="shared" si="192"/>
        <v/>
      </c>
      <c r="S245" s="99" t="str">
        <f t="shared" si="193"/>
        <v/>
      </c>
      <c r="T245" s="99" t="str">
        <f t="shared" si="194"/>
        <v/>
      </c>
      <c r="U245" s="99" t="str">
        <f t="shared" si="195"/>
        <v/>
      </c>
      <c r="V245" s="99" t="str">
        <f t="shared" si="196"/>
        <v/>
      </c>
      <c r="W245" s="99" t="str">
        <f t="shared" si="197"/>
        <v/>
      </c>
      <c r="X245" s="99" t="str">
        <f t="shared" si="198"/>
        <v/>
      </c>
      <c r="Y245" s="95" t="str">
        <f t="shared" si="199"/>
        <v/>
      </c>
      <c r="Z245" s="100" t="str">
        <f t="shared" si="200"/>
        <v/>
      </c>
      <c r="AA245" s="101">
        <f t="shared" si="201"/>
        <v>2</v>
      </c>
      <c r="AB245" s="102" t="str">
        <f t="shared" si="202"/>
        <v/>
      </c>
      <c r="AC245" s="28"/>
      <c r="AD245" s="28" t="str">
        <f t="shared" si="203"/>
        <v/>
      </c>
      <c r="AE245" s="22"/>
    </row>
    <row r="246" spans="1:31" s="23" customFormat="1" ht="15" customHeight="1" x14ac:dyDescent="0.3">
      <c r="A246" s="104"/>
      <c r="B246" s="104"/>
      <c r="C246" s="105"/>
      <c r="D246" s="106"/>
      <c r="E246" s="105">
        <v>2</v>
      </c>
      <c r="F246" s="107"/>
      <c r="G246" s="108" t="str">
        <f t="shared" si="160"/>
        <v/>
      </c>
      <c r="H246" s="269">
        <v>1</v>
      </c>
      <c r="I246" s="110" t="str">
        <f t="shared" si="183"/>
        <v/>
      </c>
      <c r="J246" s="110" t="str">
        <f t="shared" si="184"/>
        <v/>
      </c>
      <c r="K246" s="110" t="str">
        <f t="shared" si="185"/>
        <v/>
      </c>
      <c r="L246" s="110" t="str">
        <f t="shared" si="186"/>
        <v/>
      </c>
      <c r="M246" s="110" t="str">
        <f t="shared" si="187"/>
        <v/>
      </c>
      <c r="N246" s="110" t="str">
        <f t="shared" si="188"/>
        <v/>
      </c>
      <c r="O246" s="110" t="str">
        <f t="shared" si="189"/>
        <v/>
      </c>
      <c r="P246" s="110" t="str">
        <f t="shared" si="190"/>
        <v/>
      </c>
      <c r="Q246" s="110" t="str">
        <f t="shared" si="191"/>
        <v/>
      </c>
      <c r="R246" s="110" t="str">
        <f t="shared" si="192"/>
        <v/>
      </c>
      <c r="S246" s="110" t="str">
        <f t="shared" si="193"/>
        <v/>
      </c>
      <c r="T246" s="110" t="str">
        <f t="shared" si="194"/>
        <v/>
      </c>
      <c r="U246" s="110" t="str">
        <f t="shared" si="195"/>
        <v/>
      </c>
      <c r="V246" s="110" t="str">
        <f t="shared" si="196"/>
        <v/>
      </c>
      <c r="W246" s="110" t="str">
        <f t="shared" si="197"/>
        <v/>
      </c>
      <c r="X246" s="110" t="str">
        <f t="shared" si="198"/>
        <v/>
      </c>
      <c r="Y246" s="105" t="str">
        <f t="shared" si="199"/>
        <v/>
      </c>
      <c r="Z246" s="111" t="str">
        <f t="shared" si="200"/>
        <v/>
      </c>
      <c r="AA246" s="112">
        <f t="shared" si="201"/>
        <v>1</v>
      </c>
      <c r="AB246" s="102" t="str">
        <f t="shared" si="202"/>
        <v/>
      </c>
      <c r="AC246" s="28"/>
      <c r="AD246" s="28" t="str">
        <f t="shared" si="203"/>
        <v/>
      </c>
      <c r="AE246" s="22"/>
    </row>
    <row r="247" spans="1:31" s="23" customFormat="1" ht="15" customHeight="1" x14ac:dyDescent="0.3">
      <c r="A247" s="114"/>
      <c r="B247" s="114"/>
      <c r="C247" s="115"/>
      <c r="D247" s="116"/>
      <c r="E247" s="115">
        <v>3</v>
      </c>
      <c r="F247" s="117"/>
      <c r="G247" s="118" t="str">
        <f t="shared" si="160"/>
        <v/>
      </c>
      <c r="H247" s="119">
        <v>1</v>
      </c>
      <c r="I247" s="120" t="str">
        <f t="shared" si="183"/>
        <v/>
      </c>
      <c r="J247" s="120" t="str">
        <f t="shared" si="184"/>
        <v/>
      </c>
      <c r="K247" s="120" t="str">
        <f t="shared" si="185"/>
        <v/>
      </c>
      <c r="L247" s="120" t="str">
        <f t="shared" si="186"/>
        <v/>
      </c>
      <c r="M247" s="120" t="str">
        <f t="shared" si="187"/>
        <v/>
      </c>
      <c r="N247" s="120" t="str">
        <f t="shared" si="188"/>
        <v/>
      </c>
      <c r="O247" s="120" t="str">
        <f t="shared" si="189"/>
        <v/>
      </c>
      <c r="P247" s="120" t="str">
        <f t="shared" si="190"/>
        <v/>
      </c>
      <c r="Q247" s="120" t="str">
        <f t="shared" si="191"/>
        <v/>
      </c>
      <c r="R247" s="120" t="str">
        <f t="shared" si="192"/>
        <v/>
      </c>
      <c r="S247" s="120" t="str">
        <f t="shared" si="193"/>
        <v/>
      </c>
      <c r="T247" s="120" t="str">
        <f t="shared" si="194"/>
        <v/>
      </c>
      <c r="U247" s="120" t="str">
        <f t="shared" si="195"/>
        <v/>
      </c>
      <c r="V247" s="120" t="str">
        <f t="shared" si="196"/>
        <v/>
      </c>
      <c r="W247" s="120" t="str">
        <f t="shared" si="197"/>
        <v/>
      </c>
      <c r="X247" s="120" t="str">
        <f t="shared" si="198"/>
        <v/>
      </c>
      <c r="Y247" s="115" t="str">
        <f t="shared" si="199"/>
        <v/>
      </c>
      <c r="Z247" s="121" t="str">
        <f t="shared" si="200"/>
        <v/>
      </c>
      <c r="AA247" s="122">
        <f t="shared" si="201"/>
        <v>1</v>
      </c>
      <c r="AB247" s="102" t="str">
        <f t="shared" si="202"/>
        <v/>
      </c>
      <c r="AC247" s="28"/>
      <c r="AD247" s="28" t="str">
        <f t="shared" si="203"/>
        <v/>
      </c>
      <c r="AE247" s="22"/>
    </row>
    <row r="248" spans="1:31" s="23" customFormat="1" ht="20.100000000000001" customHeight="1" x14ac:dyDescent="0.3">
      <c r="A248" s="104">
        <v>5</v>
      </c>
      <c r="B248" s="104"/>
      <c r="C248" s="105" t="s">
        <v>1942</v>
      </c>
      <c r="D248" s="106" t="s">
        <v>1272</v>
      </c>
      <c r="E248" s="105">
        <v>1</v>
      </c>
      <c r="F248" s="140"/>
      <c r="G248" s="141" t="str">
        <f t="shared" si="160"/>
        <v/>
      </c>
      <c r="H248" s="142">
        <v>4</v>
      </c>
      <c r="I248" s="143" t="str">
        <f t="shared" si="183"/>
        <v/>
      </c>
      <c r="J248" s="144" t="str">
        <f t="shared" si="184"/>
        <v/>
      </c>
      <c r="K248" s="144" t="str">
        <f t="shared" si="185"/>
        <v/>
      </c>
      <c r="L248" s="144" t="str">
        <f t="shared" si="186"/>
        <v/>
      </c>
      <c r="M248" s="144" t="str">
        <f t="shared" si="187"/>
        <v/>
      </c>
      <c r="N248" s="144" t="str">
        <f t="shared" si="188"/>
        <v/>
      </c>
      <c r="O248" s="144" t="str">
        <f t="shared" si="189"/>
        <v/>
      </c>
      <c r="P248" s="144" t="str">
        <f t="shared" si="190"/>
        <v/>
      </c>
      <c r="Q248" s="144" t="str">
        <f t="shared" si="191"/>
        <v/>
      </c>
      <c r="R248" s="144" t="str">
        <f t="shared" si="192"/>
        <v/>
      </c>
      <c r="S248" s="144" t="str">
        <f t="shared" si="193"/>
        <v/>
      </c>
      <c r="T248" s="144" t="str">
        <f t="shared" si="194"/>
        <v/>
      </c>
      <c r="U248" s="144" t="str">
        <f t="shared" si="195"/>
        <v/>
      </c>
      <c r="V248" s="144" t="str">
        <f t="shared" si="196"/>
        <v/>
      </c>
      <c r="W248" s="144" t="str">
        <f t="shared" si="197"/>
        <v/>
      </c>
      <c r="X248" s="144" t="str">
        <f t="shared" si="198"/>
        <v/>
      </c>
      <c r="Y248" s="145" t="str">
        <f t="shared" si="199"/>
        <v/>
      </c>
      <c r="Z248" s="146" t="str">
        <f t="shared" si="200"/>
        <v/>
      </c>
      <c r="AA248" s="147">
        <f t="shared" si="201"/>
        <v>4</v>
      </c>
      <c r="AB248" s="80" t="str">
        <f t="shared" si="202"/>
        <v/>
      </c>
      <c r="AC248" s="15"/>
      <c r="AD248" s="14" t="str">
        <f t="shared" si="203"/>
        <v/>
      </c>
      <c r="AE248" s="22"/>
    </row>
    <row r="249" spans="1:31" s="23" customFormat="1" ht="15" customHeight="1" x14ac:dyDescent="0.3">
      <c r="A249" s="104"/>
      <c r="B249" s="104"/>
      <c r="C249" s="148"/>
      <c r="D249" s="149"/>
      <c r="E249" s="148">
        <v>2</v>
      </c>
      <c r="F249" s="150"/>
      <c r="G249" s="151" t="str">
        <f t="shared" si="160"/>
        <v/>
      </c>
      <c r="H249" s="152">
        <v>2</v>
      </c>
      <c r="I249" s="153" t="str">
        <f t="shared" si="183"/>
        <v/>
      </c>
      <c r="J249" s="154" t="str">
        <f t="shared" si="184"/>
        <v/>
      </c>
      <c r="K249" s="154" t="str">
        <f t="shared" si="185"/>
        <v/>
      </c>
      <c r="L249" s="154" t="str">
        <f t="shared" si="186"/>
        <v/>
      </c>
      <c r="M249" s="154" t="str">
        <f t="shared" si="187"/>
        <v/>
      </c>
      <c r="N249" s="154" t="str">
        <f t="shared" si="188"/>
        <v/>
      </c>
      <c r="O249" s="154" t="str">
        <f t="shared" si="189"/>
        <v/>
      </c>
      <c r="P249" s="154" t="str">
        <f t="shared" si="190"/>
        <v/>
      </c>
      <c r="Q249" s="154" t="str">
        <f t="shared" si="191"/>
        <v/>
      </c>
      <c r="R249" s="154" t="str">
        <f t="shared" si="192"/>
        <v/>
      </c>
      <c r="S249" s="154" t="str">
        <f t="shared" si="193"/>
        <v/>
      </c>
      <c r="T249" s="154" t="str">
        <f t="shared" si="194"/>
        <v/>
      </c>
      <c r="U249" s="154" t="str">
        <f t="shared" si="195"/>
        <v/>
      </c>
      <c r="V249" s="154" t="str">
        <f t="shared" si="196"/>
        <v/>
      </c>
      <c r="W249" s="154" t="str">
        <f t="shared" si="197"/>
        <v/>
      </c>
      <c r="X249" s="154" t="str">
        <f t="shared" si="198"/>
        <v/>
      </c>
      <c r="Y249" s="155" t="str">
        <f t="shared" si="199"/>
        <v/>
      </c>
      <c r="Z249" s="156" t="str">
        <f t="shared" si="200"/>
        <v/>
      </c>
      <c r="AA249" s="157">
        <f t="shared" si="201"/>
        <v>2</v>
      </c>
      <c r="AB249" s="80" t="str">
        <f t="shared" si="202"/>
        <v/>
      </c>
      <c r="AC249" s="15"/>
      <c r="AD249" s="14" t="str">
        <f t="shared" si="203"/>
        <v/>
      </c>
      <c r="AE249" s="22"/>
    </row>
    <row r="250" spans="1:31" s="23" customFormat="1" ht="15" customHeight="1" x14ac:dyDescent="0.3">
      <c r="A250" s="114"/>
      <c r="B250" s="114"/>
      <c r="C250" s="158"/>
      <c r="D250" s="159"/>
      <c r="E250" s="158">
        <v>3</v>
      </c>
      <c r="F250" s="160"/>
      <c r="G250" s="132" t="str">
        <f t="shared" si="160"/>
        <v/>
      </c>
      <c r="H250" s="161">
        <v>1</v>
      </c>
      <c r="I250" s="134" t="str">
        <f t="shared" si="183"/>
        <v/>
      </c>
      <c r="J250" s="135" t="str">
        <f t="shared" si="184"/>
        <v/>
      </c>
      <c r="K250" s="135" t="str">
        <f t="shared" si="185"/>
        <v/>
      </c>
      <c r="L250" s="135" t="str">
        <f t="shared" si="186"/>
        <v/>
      </c>
      <c r="M250" s="135" t="str">
        <f t="shared" si="187"/>
        <v/>
      </c>
      <c r="N250" s="135" t="str">
        <f t="shared" si="188"/>
        <v/>
      </c>
      <c r="O250" s="135" t="str">
        <f t="shared" si="189"/>
        <v/>
      </c>
      <c r="P250" s="135" t="str">
        <f t="shared" si="190"/>
        <v/>
      </c>
      <c r="Q250" s="135" t="str">
        <f t="shared" si="191"/>
        <v/>
      </c>
      <c r="R250" s="135" t="str">
        <f t="shared" si="192"/>
        <v/>
      </c>
      <c r="S250" s="135" t="str">
        <f t="shared" si="193"/>
        <v/>
      </c>
      <c r="T250" s="135" t="str">
        <f t="shared" si="194"/>
        <v/>
      </c>
      <c r="U250" s="135" t="str">
        <f t="shared" si="195"/>
        <v/>
      </c>
      <c r="V250" s="135" t="str">
        <f t="shared" si="196"/>
        <v/>
      </c>
      <c r="W250" s="135" t="str">
        <f t="shared" si="197"/>
        <v/>
      </c>
      <c r="X250" s="135" t="str">
        <f t="shared" si="198"/>
        <v/>
      </c>
      <c r="Y250" s="137" t="str">
        <f t="shared" si="199"/>
        <v/>
      </c>
      <c r="Z250" s="138" t="str">
        <f t="shared" si="200"/>
        <v/>
      </c>
      <c r="AA250" s="162">
        <f t="shared" si="201"/>
        <v>1</v>
      </c>
      <c r="AB250" s="80" t="str">
        <f t="shared" si="202"/>
        <v/>
      </c>
      <c r="AC250" s="15"/>
      <c r="AD250" s="14" t="str">
        <f t="shared" si="203"/>
        <v/>
      </c>
      <c r="AE250" s="22"/>
    </row>
    <row r="251" spans="1:31" s="23" customFormat="1" ht="20.100000000000001" customHeight="1" x14ac:dyDescent="0.3">
      <c r="A251" s="92"/>
      <c r="B251" s="104"/>
      <c r="C251" s="163" t="s">
        <v>4092</v>
      </c>
      <c r="D251" s="94" t="s">
        <v>140</v>
      </c>
      <c r="E251" s="95">
        <v>1</v>
      </c>
      <c r="F251" s="96"/>
      <c r="G251" s="97" t="str">
        <f t="shared" si="160"/>
        <v/>
      </c>
      <c r="H251" s="98">
        <v>2</v>
      </c>
      <c r="I251" s="99" t="str">
        <f t="shared" si="183"/>
        <v/>
      </c>
      <c r="J251" s="99" t="str">
        <f t="shared" si="184"/>
        <v/>
      </c>
      <c r="K251" s="99" t="str">
        <f t="shared" si="185"/>
        <v/>
      </c>
      <c r="L251" s="99" t="str">
        <f t="shared" si="186"/>
        <v/>
      </c>
      <c r="M251" s="99" t="str">
        <f t="shared" si="187"/>
        <v/>
      </c>
      <c r="N251" s="99" t="str">
        <f t="shared" si="188"/>
        <v/>
      </c>
      <c r="O251" s="99" t="str">
        <f t="shared" si="189"/>
        <v/>
      </c>
      <c r="P251" s="99" t="str">
        <f t="shared" si="190"/>
        <v/>
      </c>
      <c r="Q251" s="99" t="str">
        <f t="shared" si="191"/>
        <v/>
      </c>
      <c r="R251" s="99" t="str">
        <f t="shared" si="192"/>
        <v/>
      </c>
      <c r="S251" s="99" t="str">
        <f t="shared" si="193"/>
        <v/>
      </c>
      <c r="T251" s="99" t="str">
        <f t="shared" si="194"/>
        <v/>
      </c>
      <c r="U251" s="99" t="str">
        <f t="shared" si="195"/>
        <v/>
      </c>
      <c r="V251" s="99" t="str">
        <f t="shared" si="196"/>
        <v/>
      </c>
      <c r="W251" s="99" t="str">
        <f t="shared" si="197"/>
        <v/>
      </c>
      <c r="X251" s="99" t="str">
        <f t="shared" si="198"/>
        <v/>
      </c>
      <c r="Y251" s="95" t="str">
        <f t="shared" si="199"/>
        <v/>
      </c>
      <c r="Z251" s="100" t="str">
        <f t="shared" si="200"/>
        <v/>
      </c>
      <c r="AA251" s="101">
        <f t="shared" si="201"/>
        <v>2</v>
      </c>
      <c r="AB251" s="102" t="str">
        <f t="shared" si="202"/>
        <v/>
      </c>
      <c r="AC251" s="28"/>
      <c r="AD251" s="28" t="str">
        <f t="shared" si="203"/>
        <v/>
      </c>
      <c r="AE251" s="22"/>
    </row>
    <row r="252" spans="1:31" s="23" customFormat="1" ht="15" customHeight="1" x14ac:dyDescent="0.3">
      <c r="A252" s="104"/>
      <c r="B252" s="104"/>
      <c r="C252" s="105"/>
      <c r="D252" s="106"/>
      <c r="E252" s="105">
        <v>2</v>
      </c>
      <c r="F252" s="107"/>
      <c r="G252" s="108" t="str">
        <f t="shared" ref="G252:G264" si="204">IF(F252&lt;&gt;"",LOOKUP(F252,UCI,UCI),"")</f>
        <v/>
      </c>
      <c r="H252" s="269">
        <v>1</v>
      </c>
      <c r="I252" s="110" t="str">
        <f t="shared" si="183"/>
        <v/>
      </c>
      <c r="J252" s="110" t="str">
        <f t="shared" si="184"/>
        <v/>
      </c>
      <c r="K252" s="110" t="str">
        <f t="shared" si="185"/>
        <v/>
      </c>
      <c r="L252" s="110" t="str">
        <f t="shared" si="186"/>
        <v/>
      </c>
      <c r="M252" s="110" t="str">
        <f t="shared" si="187"/>
        <v/>
      </c>
      <c r="N252" s="110" t="str">
        <f t="shared" si="188"/>
        <v/>
      </c>
      <c r="O252" s="110" t="str">
        <f t="shared" si="189"/>
        <v/>
      </c>
      <c r="P252" s="110" t="str">
        <f t="shared" si="190"/>
        <v/>
      </c>
      <c r="Q252" s="110" t="str">
        <f t="shared" si="191"/>
        <v/>
      </c>
      <c r="R252" s="110" t="str">
        <f t="shared" si="192"/>
        <v/>
      </c>
      <c r="S252" s="110" t="str">
        <f t="shared" si="193"/>
        <v/>
      </c>
      <c r="T252" s="110" t="str">
        <f t="shared" si="194"/>
        <v/>
      </c>
      <c r="U252" s="110" t="str">
        <f t="shared" si="195"/>
        <v/>
      </c>
      <c r="V252" s="110" t="str">
        <f t="shared" si="196"/>
        <v/>
      </c>
      <c r="W252" s="110" t="str">
        <f t="shared" si="197"/>
        <v/>
      </c>
      <c r="X252" s="110" t="str">
        <f t="shared" si="198"/>
        <v/>
      </c>
      <c r="Y252" s="105" t="str">
        <f t="shared" si="199"/>
        <v/>
      </c>
      <c r="Z252" s="111" t="str">
        <f t="shared" si="200"/>
        <v/>
      </c>
      <c r="AA252" s="112">
        <f t="shared" si="201"/>
        <v>1</v>
      </c>
      <c r="AB252" s="102" t="str">
        <f t="shared" si="202"/>
        <v/>
      </c>
      <c r="AC252" s="28"/>
      <c r="AD252" s="28" t="str">
        <f t="shared" si="203"/>
        <v/>
      </c>
      <c r="AE252" s="22"/>
    </row>
    <row r="253" spans="1:31" s="23" customFormat="1" ht="15" customHeight="1" x14ac:dyDescent="0.3">
      <c r="A253" s="114"/>
      <c r="B253" s="114"/>
      <c r="C253" s="115"/>
      <c r="D253" s="116"/>
      <c r="E253" s="115">
        <v>3</v>
      </c>
      <c r="F253" s="117"/>
      <c r="G253" s="118" t="str">
        <f t="shared" si="204"/>
        <v/>
      </c>
      <c r="H253" s="119">
        <v>1</v>
      </c>
      <c r="I253" s="120" t="str">
        <f t="shared" si="183"/>
        <v/>
      </c>
      <c r="J253" s="120" t="str">
        <f t="shared" si="184"/>
        <v/>
      </c>
      <c r="K253" s="120" t="str">
        <f t="shared" si="185"/>
        <v/>
      </c>
      <c r="L253" s="120" t="str">
        <f t="shared" si="186"/>
        <v/>
      </c>
      <c r="M253" s="120" t="str">
        <f t="shared" si="187"/>
        <v/>
      </c>
      <c r="N253" s="120" t="str">
        <f t="shared" si="188"/>
        <v/>
      </c>
      <c r="O253" s="120" t="str">
        <f t="shared" si="189"/>
        <v/>
      </c>
      <c r="P253" s="120" t="str">
        <f t="shared" si="190"/>
        <v/>
      </c>
      <c r="Q253" s="120" t="str">
        <f t="shared" si="191"/>
        <v/>
      </c>
      <c r="R253" s="120" t="str">
        <f t="shared" si="192"/>
        <v/>
      </c>
      <c r="S253" s="120" t="str">
        <f t="shared" si="193"/>
        <v/>
      </c>
      <c r="T253" s="120" t="str">
        <f t="shared" si="194"/>
        <v/>
      </c>
      <c r="U253" s="120" t="str">
        <f t="shared" si="195"/>
        <v/>
      </c>
      <c r="V253" s="120" t="str">
        <f t="shared" si="196"/>
        <v/>
      </c>
      <c r="W253" s="120" t="str">
        <f t="shared" si="197"/>
        <v/>
      </c>
      <c r="X253" s="120" t="str">
        <f t="shared" si="198"/>
        <v/>
      </c>
      <c r="Y253" s="115" t="str">
        <f t="shared" si="199"/>
        <v/>
      </c>
      <c r="Z253" s="121" t="str">
        <f t="shared" si="200"/>
        <v/>
      </c>
      <c r="AA253" s="122">
        <f t="shared" si="201"/>
        <v>1</v>
      </c>
      <c r="AB253" s="102" t="str">
        <f t="shared" si="202"/>
        <v/>
      </c>
      <c r="AC253" s="28"/>
      <c r="AD253" s="28" t="str">
        <f t="shared" si="203"/>
        <v/>
      </c>
      <c r="AE253" s="22"/>
    </row>
    <row r="254" spans="1:31" s="23" customFormat="1" ht="20.100000000000001" customHeight="1" x14ac:dyDescent="0.3">
      <c r="A254" s="114"/>
      <c r="B254" s="114"/>
      <c r="C254" s="215" t="s">
        <v>4559</v>
      </c>
      <c r="D254" s="214" t="s">
        <v>137</v>
      </c>
      <c r="E254" s="115">
        <v>1</v>
      </c>
      <c r="F254" s="164"/>
      <c r="G254" s="118" t="str">
        <f t="shared" si="204"/>
        <v/>
      </c>
      <c r="H254" s="195">
        <v>1</v>
      </c>
      <c r="I254" s="120" t="str">
        <f t="shared" si="183"/>
        <v/>
      </c>
      <c r="J254" s="120" t="str">
        <f t="shared" si="184"/>
        <v/>
      </c>
      <c r="K254" s="120" t="str">
        <f t="shared" si="185"/>
        <v/>
      </c>
      <c r="L254" s="120" t="str">
        <f t="shared" si="186"/>
        <v/>
      </c>
      <c r="M254" s="120" t="str">
        <f t="shared" si="187"/>
        <v/>
      </c>
      <c r="N254" s="120" t="str">
        <f t="shared" si="188"/>
        <v/>
      </c>
      <c r="O254" s="120" t="str">
        <f t="shared" si="189"/>
        <v/>
      </c>
      <c r="P254" s="120" t="str">
        <f t="shared" si="190"/>
        <v/>
      </c>
      <c r="Q254" s="120" t="str">
        <f t="shared" si="191"/>
        <v/>
      </c>
      <c r="R254" s="120" t="str">
        <f t="shared" si="192"/>
        <v/>
      </c>
      <c r="S254" s="120" t="str">
        <f t="shared" si="193"/>
        <v/>
      </c>
      <c r="T254" s="120" t="str">
        <f t="shared" si="194"/>
        <v/>
      </c>
      <c r="U254" s="120" t="str">
        <f t="shared" si="195"/>
        <v/>
      </c>
      <c r="V254" s="120" t="str">
        <f t="shared" si="196"/>
        <v/>
      </c>
      <c r="W254" s="120" t="str">
        <f t="shared" si="197"/>
        <v/>
      </c>
      <c r="X254" s="120" t="str">
        <f t="shared" si="198"/>
        <v/>
      </c>
      <c r="Y254" s="115" t="str">
        <f t="shared" si="199"/>
        <v/>
      </c>
      <c r="Z254" s="121" t="str">
        <f t="shared" si="200"/>
        <v/>
      </c>
      <c r="AA254" s="122">
        <f t="shared" si="201"/>
        <v>1</v>
      </c>
      <c r="AB254" s="102" t="str">
        <f t="shared" si="202"/>
        <v/>
      </c>
      <c r="AC254" s="28"/>
      <c r="AD254" s="14" t="str">
        <f t="shared" si="203"/>
        <v/>
      </c>
      <c r="AE254" s="22"/>
    </row>
    <row r="255" spans="1:31" s="23" customFormat="1" ht="20.100000000000001" customHeight="1" x14ac:dyDescent="0.3">
      <c r="A255" s="104">
        <v>6</v>
      </c>
      <c r="B255" s="104"/>
      <c r="C255" s="105" t="s">
        <v>4093</v>
      </c>
      <c r="D255" s="106" t="s">
        <v>51</v>
      </c>
      <c r="E255" s="105">
        <v>1</v>
      </c>
      <c r="F255" s="107"/>
      <c r="G255" s="108" t="str">
        <f t="shared" si="204"/>
        <v/>
      </c>
      <c r="H255" s="109">
        <v>25</v>
      </c>
      <c r="I255" s="110" t="str">
        <f t="shared" si="183"/>
        <v/>
      </c>
      <c r="J255" s="110" t="str">
        <f t="shared" si="184"/>
        <v/>
      </c>
      <c r="K255" s="110" t="str">
        <f t="shared" si="185"/>
        <v/>
      </c>
      <c r="L255" s="110" t="str">
        <f t="shared" si="186"/>
        <v/>
      </c>
      <c r="M255" s="110" t="str">
        <f t="shared" si="187"/>
        <v/>
      </c>
      <c r="N255" s="110" t="str">
        <f t="shared" si="188"/>
        <v/>
      </c>
      <c r="O255" s="110" t="str">
        <f t="shared" si="189"/>
        <v/>
      </c>
      <c r="P255" s="110" t="str">
        <f t="shared" si="190"/>
        <v/>
      </c>
      <c r="Q255" s="110" t="str">
        <f t="shared" si="191"/>
        <v/>
      </c>
      <c r="R255" s="110" t="str">
        <f t="shared" si="192"/>
        <v/>
      </c>
      <c r="S255" s="110" t="str">
        <f t="shared" si="193"/>
        <v/>
      </c>
      <c r="T255" s="110" t="str">
        <f t="shared" si="194"/>
        <v/>
      </c>
      <c r="U255" s="110" t="str">
        <f t="shared" si="195"/>
        <v/>
      </c>
      <c r="V255" s="110" t="str">
        <f t="shared" si="196"/>
        <v/>
      </c>
      <c r="W255" s="110" t="str">
        <f t="shared" si="197"/>
        <v/>
      </c>
      <c r="X255" s="110" t="str">
        <f t="shared" si="198"/>
        <v/>
      </c>
      <c r="Y255" s="105" t="str">
        <f t="shared" si="199"/>
        <v/>
      </c>
      <c r="Z255" s="111" t="str">
        <f t="shared" si="200"/>
        <v/>
      </c>
      <c r="AA255" s="112">
        <f t="shared" si="201"/>
        <v>25</v>
      </c>
      <c r="AB255" s="102" t="str">
        <f t="shared" si="202"/>
        <v/>
      </c>
      <c r="AC255" s="28"/>
      <c r="AD255" s="14" t="str">
        <f t="shared" si="203"/>
        <v/>
      </c>
      <c r="AE255" s="22"/>
    </row>
    <row r="256" spans="1:31" s="23" customFormat="1" ht="15" customHeight="1" x14ac:dyDescent="0.3">
      <c r="A256" s="104"/>
      <c r="B256" s="104"/>
      <c r="C256" s="105"/>
      <c r="D256" s="106"/>
      <c r="E256" s="105">
        <v>2</v>
      </c>
      <c r="F256" s="107"/>
      <c r="G256" s="108" t="str">
        <f t="shared" si="204"/>
        <v/>
      </c>
      <c r="H256" s="109">
        <v>10</v>
      </c>
      <c r="I256" s="110" t="str">
        <f t="shared" si="183"/>
        <v/>
      </c>
      <c r="J256" s="110" t="str">
        <f t="shared" si="184"/>
        <v/>
      </c>
      <c r="K256" s="110" t="str">
        <f t="shared" si="185"/>
        <v/>
      </c>
      <c r="L256" s="110" t="str">
        <f t="shared" si="186"/>
        <v/>
      </c>
      <c r="M256" s="110" t="str">
        <f t="shared" si="187"/>
        <v/>
      </c>
      <c r="N256" s="110" t="str">
        <f t="shared" si="188"/>
        <v/>
      </c>
      <c r="O256" s="110" t="str">
        <f t="shared" si="189"/>
        <v/>
      </c>
      <c r="P256" s="110" t="str">
        <f t="shared" si="190"/>
        <v/>
      </c>
      <c r="Q256" s="110" t="str">
        <f t="shared" si="191"/>
        <v/>
      </c>
      <c r="R256" s="110" t="str">
        <f t="shared" si="192"/>
        <v/>
      </c>
      <c r="S256" s="110" t="str">
        <f t="shared" si="193"/>
        <v/>
      </c>
      <c r="T256" s="110" t="str">
        <f t="shared" si="194"/>
        <v/>
      </c>
      <c r="U256" s="110" t="str">
        <f t="shared" si="195"/>
        <v/>
      </c>
      <c r="V256" s="110" t="str">
        <f t="shared" si="196"/>
        <v/>
      </c>
      <c r="W256" s="110" t="str">
        <f t="shared" si="197"/>
        <v/>
      </c>
      <c r="X256" s="110" t="str">
        <f t="shared" si="198"/>
        <v/>
      </c>
      <c r="Y256" s="105" t="str">
        <f t="shared" si="199"/>
        <v/>
      </c>
      <c r="Z256" s="111" t="str">
        <f t="shared" si="200"/>
        <v/>
      </c>
      <c r="AA256" s="112">
        <f t="shared" si="201"/>
        <v>10</v>
      </c>
      <c r="AB256" s="102" t="str">
        <f t="shared" si="202"/>
        <v/>
      </c>
      <c r="AC256" s="28"/>
      <c r="AD256" s="14" t="str">
        <f t="shared" si="203"/>
        <v/>
      </c>
      <c r="AE256" s="22"/>
    </row>
    <row r="257" spans="1:54" s="23" customFormat="1" ht="15" customHeight="1" x14ac:dyDescent="0.3">
      <c r="A257" s="104"/>
      <c r="B257" s="104"/>
      <c r="C257" s="105"/>
      <c r="D257" s="106"/>
      <c r="E257" s="105">
        <v>3</v>
      </c>
      <c r="F257" s="107"/>
      <c r="G257" s="108" t="str">
        <f t="shared" si="204"/>
        <v/>
      </c>
      <c r="H257" s="109">
        <v>5</v>
      </c>
      <c r="I257" s="110" t="str">
        <f t="shared" si="183"/>
        <v/>
      </c>
      <c r="J257" s="110" t="str">
        <f t="shared" si="184"/>
        <v/>
      </c>
      <c r="K257" s="110" t="str">
        <f t="shared" si="185"/>
        <v/>
      </c>
      <c r="L257" s="110" t="str">
        <f t="shared" si="186"/>
        <v/>
      </c>
      <c r="M257" s="110" t="str">
        <f t="shared" si="187"/>
        <v/>
      </c>
      <c r="N257" s="110" t="str">
        <f t="shared" si="188"/>
        <v/>
      </c>
      <c r="O257" s="110" t="str">
        <f t="shared" si="189"/>
        <v/>
      </c>
      <c r="P257" s="110" t="str">
        <f t="shared" si="190"/>
        <v/>
      </c>
      <c r="Q257" s="110" t="str">
        <f t="shared" si="191"/>
        <v/>
      </c>
      <c r="R257" s="110" t="str">
        <f t="shared" si="192"/>
        <v/>
      </c>
      <c r="S257" s="110" t="str">
        <f t="shared" si="193"/>
        <v/>
      </c>
      <c r="T257" s="110" t="str">
        <f t="shared" si="194"/>
        <v/>
      </c>
      <c r="U257" s="110" t="str">
        <f t="shared" si="195"/>
        <v/>
      </c>
      <c r="V257" s="110" t="str">
        <f t="shared" si="196"/>
        <v/>
      </c>
      <c r="W257" s="110" t="str">
        <f t="shared" si="197"/>
        <v/>
      </c>
      <c r="X257" s="110" t="str">
        <f t="shared" si="198"/>
        <v/>
      </c>
      <c r="Y257" s="105" t="str">
        <f t="shared" si="199"/>
        <v/>
      </c>
      <c r="Z257" s="111" t="str">
        <f t="shared" si="200"/>
        <v/>
      </c>
      <c r="AA257" s="112">
        <f t="shared" si="201"/>
        <v>5</v>
      </c>
      <c r="AB257" s="102" t="str">
        <f t="shared" si="202"/>
        <v/>
      </c>
      <c r="AC257" s="28"/>
      <c r="AD257" s="14" t="str">
        <f t="shared" si="203"/>
        <v/>
      </c>
      <c r="AE257" s="22"/>
    </row>
    <row r="258" spans="1:54" s="23" customFormat="1" ht="15" customHeight="1" x14ac:dyDescent="0.3">
      <c r="A258" s="104"/>
      <c r="B258" s="104"/>
      <c r="C258" s="105"/>
      <c r="D258" s="106"/>
      <c r="E258" s="105">
        <v>4</v>
      </c>
      <c r="F258" s="107"/>
      <c r="G258" s="108" t="str">
        <f t="shared" si="204"/>
        <v/>
      </c>
      <c r="H258" s="109">
        <v>3</v>
      </c>
      <c r="I258" s="110" t="str">
        <f t="shared" si="183"/>
        <v/>
      </c>
      <c r="J258" s="110" t="str">
        <f t="shared" si="184"/>
        <v/>
      </c>
      <c r="K258" s="110" t="str">
        <f t="shared" si="185"/>
        <v/>
      </c>
      <c r="L258" s="110" t="str">
        <f t="shared" si="186"/>
        <v/>
      </c>
      <c r="M258" s="110" t="str">
        <f t="shared" si="187"/>
        <v/>
      </c>
      <c r="N258" s="110" t="str">
        <f t="shared" si="188"/>
        <v/>
      </c>
      <c r="O258" s="110" t="str">
        <f t="shared" si="189"/>
        <v/>
      </c>
      <c r="P258" s="110" t="str">
        <f t="shared" si="190"/>
        <v/>
      </c>
      <c r="Q258" s="110" t="str">
        <f t="shared" si="191"/>
        <v/>
      </c>
      <c r="R258" s="110" t="str">
        <f t="shared" si="192"/>
        <v/>
      </c>
      <c r="S258" s="110" t="str">
        <f t="shared" si="193"/>
        <v/>
      </c>
      <c r="T258" s="110" t="str">
        <f t="shared" si="194"/>
        <v/>
      </c>
      <c r="U258" s="110" t="str">
        <f t="shared" si="195"/>
        <v/>
      </c>
      <c r="V258" s="110" t="str">
        <f t="shared" si="196"/>
        <v/>
      </c>
      <c r="W258" s="110" t="str">
        <f t="shared" si="197"/>
        <v/>
      </c>
      <c r="X258" s="110" t="str">
        <f t="shared" si="198"/>
        <v/>
      </c>
      <c r="Y258" s="105" t="str">
        <f t="shared" si="199"/>
        <v/>
      </c>
      <c r="Z258" s="111" t="str">
        <f t="shared" si="200"/>
        <v/>
      </c>
      <c r="AA258" s="112">
        <f t="shared" si="201"/>
        <v>3</v>
      </c>
      <c r="AB258" s="102" t="str">
        <f t="shared" si="202"/>
        <v/>
      </c>
      <c r="AC258" s="28"/>
      <c r="AD258" s="14" t="str">
        <f t="shared" si="203"/>
        <v/>
      </c>
      <c r="AE258" s="22"/>
    </row>
    <row r="259" spans="1:54" s="23" customFormat="1" ht="15" customHeight="1" x14ac:dyDescent="0.3">
      <c r="A259" s="104"/>
      <c r="B259" s="104"/>
      <c r="C259" s="105"/>
      <c r="D259" s="106"/>
      <c r="E259" s="105">
        <v>5</v>
      </c>
      <c r="F259" s="107"/>
      <c r="G259" s="108" t="str">
        <f t="shared" si="204"/>
        <v/>
      </c>
      <c r="H259" s="109">
        <v>2</v>
      </c>
      <c r="I259" s="110" t="str">
        <f t="shared" si="183"/>
        <v/>
      </c>
      <c r="J259" s="110" t="str">
        <f t="shared" si="184"/>
        <v/>
      </c>
      <c r="K259" s="110" t="str">
        <f t="shared" si="185"/>
        <v/>
      </c>
      <c r="L259" s="110" t="str">
        <f t="shared" si="186"/>
        <v/>
      </c>
      <c r="M259" s="110" t="str">
        <f t="shared" si="187"/>
        <v/>
      </c>
      <c r="N259" s="110" t="str">
        <f t="shared" si="188"/>
        <v/>
      </c>
      <c r="O259" s="110" t="str">
        <f t="shared" si="189"/>
        <v/>
      </c>
      <c r="P259" s="110" t="str">
        <f t="shared" si="190"/>
        <v/>
      </c>
      <c r="Q259" s="110" t="str">
        <f t="shared" si="191"/>
        <v/>
      </c>
      <c r="R259" s="110" t="str">
        <f t="shared" si="192"/>
        <v/>
      </c>
      <c r="S259" s="110" t="str">
        <f t="shared" si="193"/>
        <v/>
      </c>
      <c r="T259" s="110" t="str">
        <f t="shared" si="194"/>
        <v/>
      </c>
      <c r="U259" s="110" t="str">
        <f t="shared" si="195"/>
        <v/>
      </c>
      <c r="V259" s="110" t="str">
        <f t="shared" si="196"/>
        <v/>
      </c>
      <c r="W259" s="110" t="str">
        <f t="shared" si="197"/>
        <v/>
      </c>
      <c r="X259" s="110" t="str">
        <f t="shared" si="198"/>
        <v/>
      </c>
      <c r="Y259" s="105" t="str">
        <f t="shared" si="199"/>
        <v/>
      </c>
      <c r="Z259" s="111" t="str">
        <f t="shared" si="200"/>
        <v/>
      </c>
      <c r="AA259" s="112">
        <f t="shared" si="201"/>
        <v>2</v>
      </c>
      <c r="AB259" s="102" t="str">
        <f t="shared" si="202"/>
        <v/>
      </c>
      <c r="AC259" s="28"/>
      <c r="AD259" s="14" t="str">
        <f t="shared" si="203"/>
        <v/>
      </c>
      <c r="AE259" s="22"/>
    </row>
    <row r="260" spans="1:54" s="23" customFormat="1" ht="15" customHeight="1" x14ac:dyDescent="0.3">
      <c r="A260" s="104"/>
      <c r="B260" s="104"/>
      <c r="C260" s="105"/>
      <c r="D260" s="106"/>
      <c r="E260" s="105">
        <v>6</v>
      </c>
      <c r="F260" s="107"/>
      <c r="G260" s="108" t="str">
        <f t="shared" si="204"/>
        <v/>
      </c>
      <c r="H260" s="109">
        <v>2</v>
      </c>
      <c r="I260" s="110" t="str">
        <f t="shared" si="183"/>
        <v/>
      </c>
      <c r="J260" s="110" t="str">
        <f t="shared" si="184"/>
        <v/>
      </c>
      <c r="K260" s="110" t="str">
        <f t="shared" si="185"/>
        <v/>
      </c>
      <c r="L260" s="110" t="str">
        <f t="shared" si="186"/>
        <v/>
      </c>
      <c r="M260" s="110" t="str">
        <f t="shared" si="187"/>
        <v/>
      </c>
      <c r="N260" s="110" t="str">
        <f t="shared" si="188"/>
        <v/>
      </c>
      <c r="O260" s="110" t="str">
        <f t="shared" si="189"/>
        <v/>
      </c>
      <c r="P260" s="110" t="str">
        <f t="shared" si="190"/>
        <v/>
      </c>
      <c r="Q260" s="110" t="str">
        <f t="shared" si="191"/>
        <v/>
      </c>
      <c r="R260" s="110" t="str">
        <f t="shared" si="192"/>
        <v/>
      </c>
      <c r="S260" s="110" t="str">
        <f t="shared" si="193"/>
        <v/>
      </c>
      <c r="T260" s="110" t="str">
        <f t="shared" si="194"/>
        <v/>
      </c>
      <c r="U260" s="110" t="str">
        <f t="shared" si="195"/>
        <v/>
      </c>
      <c r="V260" s="110" t="str">
        <f t="shared" si="196"/>
        <v/>
      </c>
      <c r="W260" s="110" t="str">
        <f t="shared" si="197"/>
        <v/>
      </c>
      <c r="X260" s="110" t="str">
        <f t="shared" si="198"/>
        <v/>
      </c>
      <c r="Y260" s="105" t="str">
        <f t="shared" si="199"/>
        <v/>
      </c>
      <c r="Z260" s="111" t="str">
        <f t="shared" si="200"/>
        <v/>
      </c>
      <c r="AA260" s="112">
        <f t="shared" si="201"/>
        <v>2</v>
      </c>
      <c r="AB260" s="102" t="str">
        <f t="shared" si="202"/>
        <v/>
      </c>
      <c r="AC260" s="28"/>
      <c r="AD260" s="14" t="str">
        <f t="shared" si="203"/>
        <v/>
      </c>
      <c r="AE260" s="22"/>
    </row>
    <row r="261" spans="1:54" s="23" customFormat="1" ht="15" customHeight="1" x14ac:dyDescent="0.3">
      <c r="A261" s="104"/>
      <c r="B261" s="104"/>
      <c r="C261" s="105"/>
      <c r="D261" s="106"/>
      <c r="E261" s="105">
        <v>7</v>
      </c>
      <c r="F261" s="107"/>
      <c r="G261" s="108" t="str">
        <f t="shared" si="204"/>
        <v/>
      </c>
      <c r="H261" s="109">
        <v>1</v>
      </c>
      <c r="I261" s="110" t="str">
        <f t="shared" si="183"/>
        <v/>
      </c>
      <c r="J261" s="110" t="str">
        <f t="shared" si="184"/>
        <v/>
      </c>
      <c r="K261" s="110" t="str">
        <f t="shared" si="185"/>
        <v/>
      </c>
      <c r="L261" s="110" t="str">
        <f t="shared" si="186"/>
        <v/>
      </c>
      <c r="M261" s="110" t="str">
        <f t="shared" si="187"/>
        <v/>
      </c>
      <c r="N261" s="110" t="str">
        <f t="shared" si="188"/>
        <v/>
      </c>
      <c r="O261" s="110" t="str">
        <f t="shared" si="189"/>
        <v/>
      </c>
      <c r="P261" s="110" t="str">
        <f t="shared" si="190"/>
        <v/>
      </c>
      <c r="Q261" s="110" t="str">
        <f t="shared" si="191"/>
        <v/>
      </c>
      <c r="R261" s="110" t="str">
        <f t="shared" si="192"/>
        <v/>
      </c>
      <c r="S261" s="110" t="str">
        <f t="shared" si="193"/>
        <v/>
      </c>
      <c r="T261" s="110" t="str">
        <f t="shared" si="194"/>
        <v/>
      </c>
      <c r="U261" s="110" t="str">
        <f t="shared" si="195"/>
        <v/>
      </c>
      <c r="V261" s="110" t="str">
        <f t="shared" si="196"/>
        <v/>
      </c>
      <c r="W261" s="110" t="str">
        <f t="shared" si="197"/>
        <v/>
      </c>
      <c r="X261" s="110" t="str">
        <f t="shared" si="198"/>
        <v/>
      </c>
      <c r="Y261" s="105" t="str">
        <f t="shared" si="199"/>
        <v/>
      </c>
      <c r="Z261" s="111" t="str">
        <f t="shared" si="200"/>
        <v/>
      </c>
      <c r="AA261" s="112">
        <f t="shared" si="201"/>
        <v>1</v>
      </c>
      <c r="AB261" s="102" t="str">
        <f t="shared" si="202"/>
        <v/>
      </c>
      <c r="AC261" s="28"/>
      <c r="AD261" s="14" t="str">
        <f t="shared" si="203"/>
        <v/>
      </c>
      <c r="AE261" s="22"/>
    </row>
    <row r="262" spans="1:54" s="23" customFormat="1" ht="15" customHeight="1" x14ac:dyDescent="0.3">
      <c r="A262" s="104"/>
      <c r="B262" s="104"/>
      <c r="C262" s="105"/>
      <c r="D262" s="106"/>
      <c r="E262" s="105">
        <v>8</v>
      </c>
      <c r="F262" s="107"/>
      <c r="G262" s="108" t="str">
        <f t="shared" si="204"/>
        <v/>
      </c>
      <c r="H262" s="269">
        <v>1</v>
      </c>
      <c r="I262" s="110" t="str">
        <f t="shared" si="183"/>
        <v/>
      </c>
      <c r="J262" s="110" t="str">
        <f t="shared" si="184"/>
        <v/>
      </c>
      <c r="K262" s="110" t="str">
        <f t="shared" si="185"/>
        <v/>
      </c>
      <c r="L262" s="110" t="str">
        <f t="shared" si="186"/>
        <v/>
      </c>
      <c r="M262" s="110" t="str">
        <f t="shared" si="187"/>
        <v/>
      </c>
      <c r="N262" s="110" t="str">
        <f t="shared" si="188"/>
        <v/>
      </c>
      <c r="O262" s="110" t="str">
        <f t="shared" si="189"/>
        <v/>
      </c>
      <c r="P262" s="110" t="str">
        <f t="shared" si="190"/>
        <v/>
      </c>
      <c r="Q262" s="110" t="str">
        <f t="shared" si="191"/>
        <v/>
      </c>
      <c r="R262" s="110" t="str">
        <f t="shared" si="192"/>
        <v/>
      </c>
      <c r="S262" s="110" t="str">
        <f t="shared" si="193"/>
        <v/>
      </c>
      <c r="T262" s="110" t="str">
        <f t="shared" si="194"/>
        <v/>
      </c>
      <c r="U262" s="110" t="str">
        <f t="shared" si="195"/>
        <v/>
      </c>
      <c r="V262" s="110" t="str">
        <f t="shared" si="196"/>
        <v/>
      </c>
      <c r="W262" s="110" t="str">
        <f t="shared" si="197"/>
        <v/>
      </c>
      <c r="X262" s="110" t="str">
        <f t="shared" si="198"/>
        <v/>
      </c>
      <c r="Y262" s="105" t="str">
        <f t="shared" si="199"/>
        <v/>
      </c>
      <c r="Z262" s="111" t="str">
        <f t="shared" si="200"/>
        <v/>
      </c>
      <c r="AA262" s="112">
        <f t="shared" si="201"/>
        <v>1</v>
      </c>
      <c r="AB262" s="102" t="str">
        <f t="shared" si="202"/>
        <v/>
      </c>
      <c r="AC262" s="28"/>
      <c r="AD262" s="14" t="str">
        <f t="shared" si="203"/>
        <v/>
      </c>
      <c r="AE262" s="22"/>
    </row>
    <row r="263" spans="1:54" s="23" customFormat="1" ht="15" customHeight="1" x14ac:dyDescent="0.3">
      <c r="A263" s="104"/>
      <c r="B263" s="104"/>
      <c r="C263" s="105"/>
      <c r="D263" s="106"/>
      <c r="E263" s="105">
        <v>9</v>
      </c>
      <c r="F263" s="733"/>
      <c r="G263" s="108" t="str">
        <f t="shared" si="204"/>
        <v/>
      </c>
      <c r="H263" s="269">
        <v>1</v>
      </c>
      <c r="I263" s="110" t="str">
        <f t="shared" si="183"/>
        <v/>
      </c>
      <c r="J263" s="110" t="str">
        <f t="shared" si="184"/>
        <v/>
      </c>
      <c r="K263" s="110" t="str">
        <f t="shared" si="185"/>
        <v/>
      </c>
      <c r="L263" s="110" t="str">
        <f t="shared" si="186"/>
        <v/>
      </c>
      <c r="M263" s="110" t="str">
        <f t="shared" si="187"/>
        <v/>
      </c>
      <c r="N263" s="110" t="str">
        <f t="shared" si="188"/>
        <v/>
      </c>
      <c r="O263" s="110" t="str">
        <f t="shared" si="189"/>
        <v/>
      </c>
      <c r="P263" s="110" t="str">
        <f t="shared" si="190"/>
        <v/>
      </c>
      <c r="Q263" s="110" t="str">
        <f t="shared" si="191"/>
        <v/>
      </c>
      <c r="R263" s="110" t="str">
        <f t="shared" si="192"/>
        <v/>
      </c>
      <c r="S263" s="110" t="str">
        <f t="shared" si="193"/>
        <v/>
      </c>
      <c r="T263" s="110" t="str">
        <f t="shared" si="194"/>
        <v/>
      </c>
      <c r="U263" s="110" t="str">
        <f t="shared" si="195"/>
        <v/>
      </c>
      <c r="V263" s="110" t="str">
        <f t="shared" si="196"/>
        <v/>
      </c>
      <c r="W263" s="110" t="str">
        <f t="shared" si="197"/>
        <v/>
      </c>
      <c r="X263" s="110" t="str">
        <f t="shared" si="198"/>
        <v/>
      </c>
      <c r="Y263" s="105" t="str">
        <f t="shared" si="199"/>
        <v/>
      </c>
      <c r="Z263" s="111" t="str">
        <f t="shared" si="200"/>
        <v/>
      </c>
      <c r="AA263" s="112">
        <f t="shared" si="201"/>
        <v>1</v>
      </c>
      <c r="AB263" s="102" t="str">
        <f t="shared" si="202"/>
        <v/>
      </c>
      <c r="AC263" s="28"/>
      <c r="AD263" s="14" t="str">
        <f t="shared" si="203"/>
        <v/>
      </c>
      <c r="AE263" s="22"/>
    </row>
    <row r="264" spans="1:54" s="23" customFormat="1" ht="15" customHeight="1" thickBot="1" x14ac:dyDescent="0.35">
      <c r="A264" s="270"/>
      <c r="B264" s="270"/>
      <c r="C264" s="271"/>
      <c r="D264" s="281"/>
      <c r="E264" s="271">
        <v>10</v>
      </c>
      <c r="F264" s="734"/>
      <c r="G264" s="274" t="str">
        <f t="shared" si="204"/>
        <v/>
      </c>
      <c r="H264" s="282">
        <v>1</v>
      </c>
      <c r="I264" s="276" t="str">
        <f t="shared" si="183"/>
        <v/>
      </c>
      <c r="J264" s="276" t="str">
        <f t="shared" si="184"/>
        <v/>
      </c>
      <c r="K264" s="276" t="str">
        <f t="shared" si="185"/>
        <v/>
      </c>
      <c r="L264" s="276" t="str">
        <f t="shared" si="186"/>
        <v/>
      </c>
      <c r="M264" s="276" t="str">
        <f t="shared" si="187"/>
        <v/>
      </c>
      <c r="N264" s="276" t="str">
        <f t="shared" si="188"/>
        <v/>
      </c>
      <c r="O264" s="276" t="str">
        <f t="shared" si="189"/>
        <v/>
      </c>
      <c r="P264" s="276" t="str">
        <f t="shared" si="190"/>
        <v/>
      </c>
      <c r="Q264" s="276" t="str">
        <f t="shared" si="191"/>
        <v/>
      </c>
      <c r="R264" s="276" t="str">
        <f t="shared" si="192"/>
        <v/>
      </c>
      <c r="S264" s="276" t="str">
        <f t="shared" si="193"/>
        <v/>
      </c>
      <c r="T264" s="276" t="str">
        <f t="shared" si="194"/>
        <v/>
      </c>
      <c r="U264" s="276" t="str">
        <f t="shared" si="195"/>
        <v/>
      </c>
      <c r="V264" s="276" t="str">
        <f t="shared" si="196"/>
        <v/>
      </c>
      <c r="W264" s="276" t="str">
        <f t="shared" si="197"/>
        <v/>
      </c>
      <c r="X264" s="276" t="str">
        <f t="shared" si="198"/>
        <v/>
      </c>
      <c r="Y264" s="271" t="str">
        <f t="shared" si="199"/>
        <v/>
      </c>
      <c r="Z264" s="277" t="str">
        <f t="shared" si="200"/>
        <v/>
      </c>
      <c r="AA264" s="278">
        <f t="shared" si="201"/>
        <v>1</v>
      </c>
      <c r="AB264" s="102" t="str">
        <f t="shared" si="202"/>
        <v/>
      </c>
      <c r="AC264" s="28"/>
      <c r="AD264" s="14" t="str">
        <f t="shared" si="203"/>
        <v/>
      </c>
      <c r="AE264" s="22"/>
    </row>
    <row r="265" spans="1:54" s="23" customFormat="1" ht="20.100000000000001" customHeight="1" thickTop="1" x14ac:dyDescent="0.3">
      <c r="A265" s="114"/>
      <c r="B265" s="114"/>
      <c r="C265" s="344" t="s">
        <v>4518</v>
      </c>
      <c r="D265" s="294" t="s">
        <v>136</v>
      </c>
      <c r="E265" s="115">
        <v>1</v>
      </c>
      <c r="F265" s="164"/>
      <c r="G265" s="118" t="str">
        <f>IF(F265&lt;&gt;"",LOOKUP(F265,UCI,UCI),"")</f>
        <v/>
      </c>
      <c r="H265" s="195">
        <v>2</v>
      </c>
      <c r="I265" s="120" t="str">
        <f>IF($AB265=$I$6,$H265,"")</f>
        <v/>
      </c>
      <c r="J265" s="120" t="str">
        <f>IF($AB265=$J$6,$H265,"")</f>
        <v/>
      </c>
      <c r="K265" s="120" t="str">
        <f>IF($AB265=$K$6,$H265,"")</f>
        <v/>
      </c>
      <c r="L265" s="120" t="str">
        <f>IF($AB265=$L$6,$H265,"")</f>
        <v/>
      </c>
      <c r="M265" s="120" t="str">
        <f>IF($AB265=$M$6,$H265,"")</f>
        <v/>
      </c>
      <c r="N265" s="120" t="str">
        <f>IF($AB265=$N$6,$H265,"")</f>
        <v/>
      </c>
      <c r="O265" s="120" t="str">
        <f>IF($AB265=$O$6,$H265,"")</f>
        <v/>
      </c>
      <c r="P265" s="120" t="str">
        <f>IF($AB265=$P$6,$H265,"")</f>
        <v/>
      </c>
      <c r="Q265" s="120" t="str">
        <f>IF($AB265=$Q$6,$H265,"")</f>
        <v/>
      </c>
      <c r="R265" s="120" t="str">
        <f>IF($AB265=$R$6,$H265,"")</f>
        <v/>
      </c>
      <c r="S265" s="120" t="str">
        <f>IF($AB265=$S$6,$H265,"")</f>
        <v/>
      </c>
      <c r="T265" s="120" t="str">
        <f>IF($AB265=$T$6,$H265,"")</f>
        <v/>
      </c>
      <c r="U265" s="120" t="str">
        <f>IF($AB265=$U$6,$H265,"")</f>
        <v/>
      </c>
      <c r="V265" s="120" t="str">
        <f>IF($AB265=$V$6,$H265,"")</f>
        <v/>
      </c>
      <c r="W265" s="120" t="str">
        <f>IF($AB265=$W$6,$H265,"")</f>
        <v/>
      </c>
      <c r="X265" s="120" t="str">
        <f>IF($AB265=$X$6,$H265,"")</f>
        <v/>
      </c>
      <c r="Y265" s="115" t="str">
        <f>IF($AB265=$Y$6,$H265,"")</f>
        <v/>
      </c>
      <c r="Z265" s="291" t="str">
        <f>IF(SUM(I265:Y265)+AA265=0,H265,"")</f>
        <v/>
      </c>
      <c r="AA265" s="122">
        <f>IF(F265="",H265,0)</f>
        <v>2</v>
      </c>
      <c r="AB265" s="102" t="str">
        <f>IF(F265&lt;&gt;"",VLOOKUP($G265,_UCI3,3,0),"")</f>
        <v/>
      </c>
      <c r="AC265" s="28"/>
      <c r="AD265" s="14" t="str">
        <f>IF(G265&lt;&gt;"",VLOOKUP($G265,_UCI3,2,0),"")</f>
        <v/>
      </c>
      <c r="AE265" s="22"/>
    </row>
    <row r="266" spans="1:54" s="31" customFormat="1" ht="20.100000000000001" customHeight="1" x14ac:dyDescent="0.3">
      <c r="A266" s="185"/>
      <c r="B266" s="185"/>
      <c r="C266" s="384" t="s">
        <v>4456</v>
      </c>
      <c r="D266" s="311" t="s">
        <v>136</v>
      </c>
      <c r="E266" s="115">
        <v>1</v>
      </c>
      <c r="F266" s="117"/>
      <c r="G266" s="118" t="str">
        <f>IF(F266&lt;&gt;"",LOOKUP(F266,UCI,UCI),"")</f>
        <v/>
      </c>
      <c r="H266" s="165">
        <v>2</v>
      </c>
      <c r="I266" s="233" t="str">
        <f>IF($AB266=$I$6,$H266,"")</f>
        <v/>
      </c>
      <c r="J266" s="315" t="str">
        <f>IF($AB266=$J$6,$H266,"")</f>
        <v/>
      </c>
      <c r="K266" s="315" t="str">
        <f>IF($AB266=$K$6,$H266,"")</f>
        <v/>
      </c>
      <c r="L266" s="315" t="str">
        <f>IF($AB266=$L$6,$H266,"")</f>
        <v/>
      </c>
      <c r="M266" s="315" t="str">
        <f>IF($AB266=$M$6,$H266,"")</f>
        <v/>
      </c>
      <c r="N266" s="315" t="str">
        <f>IF($AB266=$N$6,$H266,"")</f>
        <v/>
      </c>
      <c r="O266" s="315" t="str">
        <f>IF($AB266=$O$6,$H266,"")</f>
        <v/>
      </c>
      <c r="P266" s="315" t="str">
        <f>IF($AB266=$P$6,$H266,"")</f>
        <v/>
      </c>
      <c r="Q266" s="316" t="str">
        <f>IF($AB266=$Q$6,$H266,"")</f>
        <v/>
      </c>
      <c r="R266" s="315" t="str">
        <f>IF($AB266=$R$6,$H266,"")</f>
        <v/>
      </c>
      <c r="S266" s="315" t="str">
        <f>IF($AB266=$S$6,$H266,"")</f>
        <v/>
      </c>
      <c r="T266" s="315" t="str">
        <f>IF($AB266=$T$6,$H266,"")</f>
        <v/>
      </c>
      <c r="U266" s="315" t="str">
        <f>IF($AB266=$U$6,$H266,"")</f>
        <v/>
      </c>
      <c r="V266" s="315" t="str">
        <f>IF($AB266=$V$6,$H266,"")</f>
        <v/>
      </c>
      <c r="W266" s="315" t="str">
        <f>IF($AB266=$W$6,$H266,"")</f>
        <v/>
      </c>
      <c r="X266" s="316" t="str">
        <f>IF($AB266=$X$6,$H266,"")</f>
        <v/>
      </c>
      <c r="Y266" s="317" t="str">
        <f>IF($AB266=$Y$6,$H266,"")</f>
        <v/>
      </c>
      <c r="Z266" s="268" t="str">
        <f>IF(SUM(I266:Y266)+AA266=0,H266,"")</f>
        <v/>
      </c>
      <c r="AA266" s="319">
        <f>IF(F266="",H266,0)</f>
        <v>2</v>
      </c>
      <c r="AB266" s="80" t="str">
        <f>IF(F266&lt;&gt;"",VLOOKUP($G266,_UCI3,3,0),"")</f>
        <v/>
      </c>
      <c r="AC266" s="15"/>
      <c r="AD266" s="14" t="str">
        <f>IF(G266&lt;&gt;"",VLOOKUP($G266,_UCI3,2,0),"")</f>
        <v/>
      </c>
      <c r="AE266" s="22"/>
    </row>
    <row r="267" spans="1:54" s="23" customFormat="1" ht="20.100000000000001" customHeight="1" x14ac:dyDescent="0.3">
      <c r="A267" s="114"/>
      <c r="B267" s="114"/>
      <c r="C267" s="293" t="s">
        <v>150</v>
      </c>
      <c r="D267" s="116" t="s">
        <v>137</v>
      </c>
      <c r="E267" s="115">
        <v>1</v>
      </c>
      <c r="F267" s="164"/>
      <c r="G267" s="118" t="str">
        <f>IF(F267&lt;&gt;"",LOOKUP(F267,UCI,UCI),"")</f>
        <v/>
      </c>
      <c r="H267" s="195">
        <v>1</v>
      </c>
      <c r="I267" s="120" t="str">
        <f>IF($AB267=$I$6,$H267,"")</f>
        <v/>
      </c>
      <c r="J267" s="120" t="str">
        <f>IF($AB267=$J$6,$H267,"")</f>
        <v/>
      </c>
      <c r="K267" s="120" t="str">
        <f>IF($AB267=$K$6,$H267,"")</f>
        <v/>
      </c>
      <c r="L267" s="120" t="str">
        <f>IF($AB267=$L$6,$H267,"")</f>
        <v/>
      </c>
      <c r="M267" s="120" t="str">
        <f>IF($AB267=$M$6,$H267,"")</f>
        <v/>
      </c>
      <c r="N267" s="120" t="str">
        <f>IF($AB267=$N$6,$H267,"")</f>
        <v/>
      </c>
      <c r="O267" s="120" t="str">
        <f>IF($AB267=$O$6,$H267,"")</f>
        <v/>
      </c>
      <c r="P267" s="120" t="str">
        <f>IF($AB267=$P$6,$H267,"")</f>
        <v/>
      </c>
      <c r="Q267" s="120" t="str">
        <f>IF($AB267=$Q$6,$H267,"")</f>
        <v/>
      </c>
      <c r="R267" s="120" t="str">
        <f>IF($AB267=$R$6,$H267,"")</f>
        <v/>
      </c>
      <c r="S267" s="120" t="str">
        <f>IF($AB267=$S$6,$H267,"")</f>
        <v/>
      </c>
      <c r="T267" s="120" t="str">
        <f>IF($AB267=$T$6,$H267,"")</f>
        <v/>
      </c>
      <c r="U267" s="120" t="str">
        <f>IF($AB267=$U$6,$H267,"")</f>
        <v/>
      </c>
      <c r="V267" s="120" t="str">
        <f>IF($AB267=$V$6,$H267,"")</f>
        <v/>
      </c>
      <c r="W267" s="120" t="str">
        <f>IF($AB267=$W$6,$H267,"")</f>
        <v/>
      </c>
      <c r="X267" s="120" t="str">
        <f>IF($AB267=$X$6,$H267,"")</f>
        <v/>
      </c>
      <c r="Y267" s="115" t="str">
        <f>IF($AB267=$Y$6,$H267,"")</f>
        <v/>
      </c>
      <c r="Z267" s="121" t="str">
        <f>IF(SUM(I267:Y267)+AA267=0,H267,"")</f>
        <v/>
      </c>
      <c r="AA267" s="122">
        <f>IF(F267="",H267,0)</f>
        <v>1</v>
      </c>
      <c r="AB267" s="102" t="str">
        <f>IF(F267&lt;&gt;"",VLOOKUP($G267,_UCI3,3,0),"")</f>
        <v/>
      </c>
      <c r="AC267" s="28"/>
      <c r="AD267" s="14" t="str">
        <f>IF(G267&lt;&gt;"",VLOOKUP($G267,_UCI3,2,0),"")</f>
        <v/>
      </c>
      <c r="AE267" s="22"/>
    </row>
    <row r="268" spans="1:54" s="23" customFormat="1" ht="20.100000000000001" customHeight="1" x14ac:dyDescent="0.3">
      <c r="A268" s="114"/>
      <c r="B268" s="114"/>
      <c r="C268" s="215" t="s">
        <v>6404</v>
      </c>
      <c r="D268" s="214" t="s">
        <v>137</v>
      </c>
      <c r="E268" s="115">
        <v>1</v>
      </c>
      <c r="F268" s="164"/>
      <c r="G268" s="118" t="str">
        <f t="shared" ref="G268" si="205">IF(F268&lt;&gt;"",LOOKUP(F268,UCI,UCI),"")</f>
        <v/>
      </c>
      <c r="H268" s="195">
        <v>1</v>
      </c>
      <c r="I268" s="120" t="str">
        <f t="shared" ref="I268" si="206">IF($AB268=$I$6,$H268,"")</f>
        <v/>
      </c>
      <c r="J268" s="120" t="str">
        <f t="shared" ref="J268" si="207">IF($AB268=$J$6,$H268,"")</f>
        <v/>
      </c>
      <c r="K268" s="120" t="str">
        <f t="shared" ref="K268" si="208">IF($AB268=$K$6,$H268,"")</f>
        <v/>
      </c>
      <c r="L268" s="120" t="str">
        <f t="shared" ref="L268" si="209">IF($AB268=$L$6,$H268,"")</f>
        <v/>
      </c>
      <c r="M268" s="120" t="str">
        <f t="shared" ref="M268" si="210">IF($AB268=$M$6,$H268,"")</f>
        <v/>
      </c>
      <c r="N268" s="120" t="str">
        <f t="shared" ref="N268" si="211">IF($AB268=$N$6,$H268,"")</f>
        <v/>
      </c>
      <c r="O268" s="120" t="str">
        <f t="shared" ref="O268" si="212">IF($AB268=$O$6,$H268,"")</f>
        <v/>
      </c>
      <c r="P268" s="120" t="str">
        <f t="shared" ref="P268" si="213">IF($AB268=$P$6,$H268,"")</f>
        <v/>
      </c>
      <c r="Q268" s="120" t="str">
        <f t="shared" ref="Q268" si="214">IF($AB268=$Q$6,$H268,"")</f>
        <v/>
      </c>
      <c r="R268" s="120" t="str">
        <f t="shared" ref="R268" si="215">IF($AB268=$R$6,$H268,"")</f>
        <v/>
      </c>
      <c r="S268" s="120" t="str">
        <f t="shared" ref="S268" si="216">IF($AB268=$S$6,$H268,"")</f>
        <v/>
      </c>
      <c r="T268" s="120" t="str">
        <f t="shared" ref="T268" si="217">IF($AB268=$T$6,$H268,"")</f>
        <v/>
      </c>
      <c r="U268" s="120" t="str">
        <f t="shared" ref="U268" si="218">IF($AB268=$U$6,$H268,"")</f>
        <v/>
      </c>
      <c r="V268" s="120" t="str">
        <f t="shared" ref="V268" si="219">IF($AB268=$V$6,$H268,"")</f>
        <v/>
      </c>
      <c r="W268" s="120" t="str">
        <f t="shared" ref="W268" si="220">IF($AB268=$W$6,$H268,"")</f>
        <v/>
      </c>
      <c r="X268" s="120" t="str">
        <f t="shared" ref="X268" si="221">IF($AB268=$X$6,$H268,"")</f>
        <v/>
      </c>
      <c r="Y268" s="115" t="str">
        <f t="shared" ref="Y268" si="222">IF($AB268=$Y$6,$H268,"")</f>
        <v/>
      </c>
      <c r="Z268" s="121" t="str">
        <f t="shared" ref="Z268" si="223">IF(SUM(I268:Y268)+AA268=0,H268,"")</f>
        <v/>
      </c>
      <c r="AA268" s="122">
        <f t="shared" ref="AA268" si="224">IF(F268="",H268,0)</f>
        <v>1</v>
      </c>
      <c r="AB268" s="102" t="str">
        <f t="shared" ref="AB268" si="225">IF(F268&lt;&gt;"",VLOOKUP($G268,_UCI3,3,0),"")</f>
        <v/>
      </c>
      <c r="AC268" s="28"/>
      <c r="AD268" s="14" t="str">
        <f t="shared" ref="AD268" si="226">IF(G268&lt;&gt;"",VLOOKUP($G268,_UCI3,2,0),"")</f>
        <v/>
      </c>
      <c r="AE268" s="22"/>
    </row>
    <row r="269" spans="1:54" s="23" customFormat="1" ht="20.100000000000001" customHeight="1" x14ac:dyDescent="0.3">
      <c r="A269" s="92"/>
      <c r="B269" s="104" t="s">
        <v>15</v>
      </c>
      <c r="C269" s="95" t="s">
        <v>2212</v>
      </c>
      <c r="D269" s="94" t="s">
        <v>139</v>
      </c>
      <c r="E269" s="95">
        <v>1</v>
      </c>
      <c r="F269" s="96"/>
      <c r="G269" s="97" t="str">
        <f>IF(F269&lt;&gt;"",LOOKUP(F269,UCI,UCI),"")</f>
        <v/>
      </c>
      <c r="H269" s="98">
        <v>2</v>
      </c>
      <c r="I269" s="99" t="str">
        <f>IF($AB269=$I$6,$H269,"")</f>
        <v/>
      </c>
      <c r="J269" s="99" t="str">
        <f>IF($AB269=$J$6,$H269,"")</f>
        <v/>
      </c>
      <c r="K269" s="99" t="str">
        <f>IF($AB269=$K$6,$H269,"")</f>
        <v/>
      </c>
      <c r="L269" s="99" t="str">
        <f>IF($AB269=$L$6,$H269,"")</f>
        <v/>
      </c>
      <c r="M269" s="99" t="str">
        <f>IF($AB269=$M$6,$H269,"")</f>
        <v/>
      </c>
      <c r="N269" s="99" t="str">
        <f>IF($AB269=$N$6,$H269,"")</f>
        <v/>
      </c>
      <c r="O269" s="99" t="str">
        <f>IF($AB269=$O$6,$H269,"")</f>
        <v/>
      </c>
      <c r="P269" s="99" t="str">
        <f>IF($AB269=$P$6,$H269,"")</f>
        <v/>
      </c>
      <c r="Q269" s="99" t="str">
        <f>IF($AB269=$Q$6,$H269,"")</f>
        <v/>
      </c>
      <c r="R269" s="99" t="str">
        <f>IF($AB269=$R$6,$H269,"")</f>
        <v/>
      </c>
      <c r="S269" s="99" t="str">
        <f>IF($AB269=$S$6,$H269,"")</f>
        <v/>
      </c>
      <c r="T269" s="99" t="str">
        <f>IF($AB269=$T$6,$H269,"")</f>
        <v/>
      </c>
      <c r="U269" s="99" t="str">
        <f>IF($AB269=$U$6,$H269,"")</f>
        <v/>
      </c>
      <c r="V269" s="99" t="str">
        <f>IF($AB269=$V$6,$H269,"")</f>
        <v/>
      </c>
      <c r="W269" s="99" t="str">
        <f>IF($AB269=$W$6,$H269,"")</f>
        <v/>
      </c>
      <c r="X269" s="99" t="str">
        <f>IF($AB269=$X$6,$H269,"")</f>
        <v/>
      </c>
      <c r="Y269" s="95" t="str">
        <f>IF($AB269=$Y$6,$H269,"")</f>
        <v/>
      </c>
      <c r="Z269" s="100" t="str">
        <f>IF(SUM(I269:Y269)+AA269=0,H269,"")</f>
        <v/>
      </c>
      <c r="AA269" s="101">
        <f>IF(F269="",H269,0)</f>
        <v>2</v>
      </c>
      <c r="AB269" s="102" t="str">
        <f>IF(F269&lt;&gt;"",VLOOKUP($G269,_UCI3,3,0),"")</f>
        <v/>
      </c>
      <c r="AC269" s="28"/>
      <c r="AD269" s="14" t="str">
        <f>IF(G269&lt;&gt;"",VLOOKUP($G269,_UCI3,2,0),"")</f>
        <v/>
      </c>
      <c r="AE269" s="22"/>
    </row>
    <row r="270" spans="1:54" s="23" customFormat="1" ht="15" customHeight="1" x14ac:dyDescent="0.3">
      <c r="A270" s="104"/>
      <c r="B270" s="104"/>
      <c r="C270" s="105"/>
      <c r="D270" s="106"/>
      <c r="E270" s="105">
        <v>2</v>
      </c>
      <c r="F270" s="107"/>
      <c r="G270" s="108" t="str">
        <f>IF(F270&lt;&gt;"",LOOKUP(F270,UCI,UCI),"")</f>
        <v/>
      </c>
      <c r="H270" s="269">
        <v>1</v>
      </c>
      <c r="I270" s="110" t="str">
        <f>IF($AB270=$I$6,$H270,"")</f>
        <v/>
      </c>
      <c r="J270" s="110" t="str">
        <f>IF($AB270=$J$6,$H270,"")</f>
        <v/>
      </c>
      <c r="K270" s="110" t="str">
        <f>IF($AB270=$K$6,$H270,"")</f>
        <v/>
      </c>
      <c r="L270" s="110" t="str">
        <f>IF($AB270=$L$6,$H270,"")</f>
        <v/>
      </c>
      <c r="M270" s="110" t="str">
        <f>IF($AB270=$M$6,$H270,"")</f>
        <v/>
      </c>
      <c r="N270" s="110" t="str">
        <f>IF($AB270=$N$6,$H270,"")</f>
        <v/>
      </c>
      <c r="O270" s="110" t="str">
        <f>IF($AB270=$O$6,$H270,"")</f>
        <v/>
      </c>
      <c r="P270" s="110" t="str">
        <f>IF($AB270=$P$6,$H270,"")</f>
        <v/>
      </c>
      <c r="Q270" s="110" t="str">
        <f>IF($AB270=$Q$6,$H270,"")</f>
        <v/>
      </c>
      <c r="R270" s="110" t="str">
        <f>IF($AB270=$R$6,$H270,"")</f>
        <v/>
      </c>
      <c r="S270" s="110" t="str">
        <f>IF($AB270=$S$6,$H270,"")</f>
        <v/>
      </c>
      <c r="T270" s="110" t="str">
        <f>IF($AB270=$T$6,$H270,"")</f>
        <v/>
      </c>
      <c r="U270" s="110" t="str">
        <f>IF($AB270=$U$6,$H270,"")</f>
        <v/>
      </c>
      <c r="V270" s="110" t="str">
        <f>IF($AB270=$V$6,$H270,"")</f>
        <v/>
      </c>
      <c r="W270" s="110" t="str">
        <f>IF($AB270=$W$6,$H270,"")</f>
        <v/>
      </c>
      <c r="X270" s="110" t="str">
        <f>IF($AB270=$X$6,$H270,"")</f>
        <v/>
      </c>
      <c r="Y270" s="105" t="str">
        <f>IF($AB270=$Y$6,$H270,"")</f>
        <v/>
      </c>
      <c r="Z270" s="111" t="str">
        <f>IF(SUM(I270:Y270)+AA270=0,H270,"")</f>
        <v/>
      </c>
      <c r="AA270" s="112">
        <f>IF(F270="",H270,0)</f>
        <v>1</v>
      </c>
      <c r="AB270" s="102" t="str">
        <f>IF(F270&lt;&gt;"",VLOOKUP($G270,_UCI3,3,0),"")</f>
        <v/>
      </c>
      <c r="AC270" s="28"/>
      <c r="AD270" s="14" t="str">
        <f>IF(G270&lt;&gt;"",VLOOKUP($G270,_UCI3,2,0),"")</f>
        <v/>
      </c>
      <c r="AE270" s="22"/>
    </row>
    <row r="271" spans="1:54" s="23" customFormat="1" ht="13.5" customHeight="1" x14ac:dyDescent="0.3">
      <c r="A271" s="114"/>
      <c r="B271" s="114"/>
      <c r="C271" s="115"/>
      <c r="D271" s="116"/>
      <c r="E271" s="115">
        <v>3</v>
      </c>
      <c r="F271" s="117"/>
      <c r="G271" s="118" t="str">
        <f>IF(F271&lt;&gt;"",LOOKUP(F271,UCI,UCI),"")</f>
        <v/>
      </c>
      <c r="H271" s="119">
        <v>1</v>
      </c>
      <c r="I271" s="120" t="str">
        <f>IF($AB271=$I$6,$H271,"")</f>
        <v/>
      </c>
      <c r="J271" s="120" t="str">
        <f>IF($AB271=$J$6,$H271,"")</f>
        <v/>
      </c>
      <c r="K271" s="120" t="str">
        <f>IF($AB271=$K$6,$H271,"")</f>
        <v/>
      </c>
      <c r="L271" s="120" t="str">
        <f>IF($AB271=$L$6,$H271,"")</f>
        <v/>
      </c>
      <c r="M271" s="120" t="str">
        <f>IF($AB271=$M$6,$H271,"")</f>
        <v/>
      </c>
      <c r="N271" s="120" t="str">
        <f>IF($AB271=$N$6,$H271,"")</f>
        <v/>
      </c>
      <c r="O271" s="120" t="str">
        <f>IF($AB271=$O$6,$H271,"")</f>
        <v/>
      </c>
      <c r="P271" s="120" t="str">
        <f>IF($AB271=$P$6,$H271,"")</f>
        <v/>
      </c>
      <c r="Q271" s="120" t="str">
        <f>IF($AB271=$Q$6,$H271,"")</f>
        <v/>
      </c>
      <c r="R271" s="120" t="str">
        <f>IF($AB271=$R$6,$H271,"")</f>
        <v/>
      </c>
      <c r="S271" s="120" t="str">
        <f>IF($AB271=$S$6,$H271,"")</f>
        <v/>
      </c>
      <c r="T271" s="120" t="str">
        <f>IF($AB271=$T$6,$H271,"")</f>
        <v/>
      </c>
      <c r="U271" s="120" t="str">
        <f>IF($AB271=$U$6,$H271,"")</f>
        <v/>
      </c>
      <c r="V271" s="120" t="str">
        <f>IF($AB271=$V$6,$H271,"")</f>
        <v/>
      </c>
      <c r="W271" s="120" t="str">
        <f>IF($AB271=$W$6,$H271,"")</f>
        <v/>
      </c>
      <c r="X271" s="120" t="str">
        <f>IF($AB271=$X$6,$H271,"")</f>
        <v/>
      </c>
      <c r="Y271" s="115" t="str">
        <f>IF($AB271=$Y$6,$H271,"")</f>
        <v/>
      </c>
      <c r="Z271" s="121" t="str">
        <f>IF(SUM(I271:Y271)+AA271=0,H271,"")</f>
        <v/>
      </c>
      <c r="AA271" s="122">
        <f>IF(F271="",H271,0)</f>
        <v>1</v>
      </c>
      <c r="AB271" s="102" t="str">
        <f>IF(F271&lt;&gt;"",VLOOKUP($G271,_UCI3,3,0),"")</f>
        <v/>
      </c>
      <c r="AC271" s="28"/>
      <c r="AD271" s="14" t="str">
        <f>IF(G271&lt;&gt;"",VLOOKUP($G271,_UCI3,2,0),"")</f>
        <v/>
      </c>
      <c r="AE271" s="22"/>
    </row>
    <row r="272" spans="1:54" s="24" customFormat="1" ht="20.100000000000001" customHeight="1" x14ac:dyDescent="0.3">
      <c r="A272" s="114"/>
      <c r="B272" s="331" t="s">
        <v>23</v>
      </c>
      <c r="C272" s="293" t="s">
        <v>4096</v>
      </c>
      <c r="D272" s="236" t="s">
        <v>138</v>
      </c>
      <c r="E272" s="220">
        <v>1</v>
      </c>
      <c r="F272" s="131"/>
      <c r="G272" s="132" t="str">
        <f>IF(F272&lt;&gt;"",LOOKUP(F272,UCI,UCI),"")</f>
        <v/>
      </c>
      <c r="H272" s="237">
        <v>1</v>
      </c>
      <c r="I272" s="238" t="str">
        <f>IF($AB272=$I$6,$H272,"")</f>
        <v/>
      </c>
      <c r="J272" s="239" t="str">
        <f>IF($AB272=$J$6,$H272,"")</f>
        <v/>
      </c>
      <c r="K272" s="239" t="str">
        <f>IF($AB272=$K$6,$H272,"")</f>
        <v/>
      </c>
      <c r="L272" s="239" t="str">
        <f>IF($AB272=$L$6,$H272,"")</f>
        <v/>
      </c>
      <c r="M272" s="239" t="str">
        <f>IF($AB272=$M$6,$H272,"")</f>
        <v/>
      </c>
      <c r="N272" s="239" t="str">
        <f>IF($AB272=$N$6,$H272,"")</f>
        <v/>
      </c>
      <c r="O272" s="239" t="str">
        <f>IF($AB272=$O$6,$H272,"")</f>
        <v/>
      </c>
      <c r="P272" s="239" t="str">
        <f>IF($AB272=$P$6,$H272,"")</f>
        <v/>
      </c>
      <c r="Q272" s="239" t="str">
        <f>IF($AB272=$Q$6,$H272,"")</f>
        <v/>
      </c>
      <c r="R272" s="239" t="str">
        <f>IF($AB272=$R$6,$H272,"")</f>
        <v/>
      </c>
      <c r="S272" s="239" t="str">
        <f>IF($AB272=$S$6,$H272,"")</f>
        <v/>
      </c>
      <c r="T272" s="239" t="str">
        <f>IF($AB272=$T$6,$H272,"")</f>
        <v/>
      </c>
      <c r="U272" s="239" t="str">
        <f>IF($AB272=$U$6,$H272,"")</f>
        <v/>
      </c>
      <c r="V272" s="239" t="str">
        <f>IF($AB272=$V$6,$H272,"")</f>
        <v/>
      </c>
      <c r="W272" s="239" t="str">
        <f>IF($AB272=$W$6,$H272,"")</f>
        <v/>
      </c>
      <c r="X272" s="239" t="str">
        <f>IF($AB272=$X$6,$H272,"")</f>
        <v/>
      </c>
      <c r="Y272" s="240" t="str">
        <f>IF($AB272=$Y$6,$H272,"")</f>
        <v/>
      </c>
      <c r="Z272" s="268" t="str">
        <f>IF(SUM(I272:Y272)+AA272=0,H272,"")</f>
        <v/>
      </c>
      <c r="AA272" s="139">
        <f>IF(F272="",H272,0)</f>
        <v>1</v>
      </c>
      <c r="AB272" s="80" t="str">
        <f>IF(F272&lt;&gt;"",VLOOKUP($G272,_UCI3,3,0),"")</f>
        <v/>
      </c>
      <c r="AC272" s="25"/>
      <c r="AD272" s="14" t="str">
        <f>IF(G272&lt;&gt;"",VLOOKUP($G272,_UCI3,2,0),"")</f>
        <v/>
      </c>
      <c r="AE272" s="26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</row>
    <row r="273" spans="1:31" s="23" customFormat="1" ht="20.100000000000001" customHeight="1" x14ac:dyDescent="0.3">
      <c r="A273" s="185">
        <v>7</v>
      </c>
      <c r="B273" s="185"/>
      <c r="C273" s="186" t="s">
        <v>4097</v>
      </c>
      <c r="D273" s="311" t="s">
        <v>75</v>
      </c>
      <c r="E273" s="233">
        <v>1</v>
      </c>
      <c r="F273" s="312"/>
      <c r="G273" s="313" t="str">
        <f t="shared" ref="G273:G309" si="227">IF(F273&lt;&gt;"",LOOKUP(F273,UCI,UCI),"")</f>
        <v/>
      </c>
      <c r="H273" s="314">
        <v>2</v>
      </c>
      <c r="I273" s="233" t="str">
        <f t="shared" si="183"/>
        <v/>
      </c>
      <c r="J273" s="315" t="str">
        <f t="shared" si="184"/>
        <v/>
      </c>
      <c r="K273" s="315" t="str">
        <f t="shared" si="185"/>
        <v/>
      </c>
      <c r="L273" s="315" t="str">
        <f t="shared" si="186"/>
        <v/>
      </c>
      <c r="M273" s="315" t="str">
        <f t="shared" si="187"/>
        <v/>
      </c>
      <c r="N273" s="315" t="str">
        <f t="shared" si="188"/>
        <v/>
      </c>
      <c r="O273" s="315" t="str">
        <f t="shared" si="189"/>
        <v/>
      </c>
      <c r="P273" s="315" t="str">
        <f t="shared" si="190"/>
        <v/>
      </c>
      <c r="Q273" s="316" t="str">
        <f t="shared" si="191"/>
        <v/>
      </c>
      <c r="R273" s="315" t="str">
        <f t="shared" si="192"/>
        <v/>
      </c>
      <c r="S273" s="315" t="str">
        <f t="shared" si="193"/>
        <v/>
      </c>
      <c r="T273" s="315" t="str">
        <f t="shared" si="194"/>
        <v/>
      </c>
      <c r="U273" s="315" t="str">
        <f t="shared" si="195"/>
        <v/>
      </c>
      <c r="V273" s="315" t="str">
        <f t="shared" si="196"/>
        <v/>
      </c>
      <c r="W273" s="315" t="str">
        <f t="shared" si="197"/>
        <v/>
      </c>
      <c r="X273" s="316" t="str">
        <f t="shared" si="198"/>
        <v/>
      </c>
      <c r="Y273" s="317" t="str">
        <f t="shared" si="199"/>
        <v/>
      </c>
      <c r="Z273" s="318" t="str">
        <f t="shared" si="200"/>
        <v/>
      </c>
      <c r="AA273" s="319">
        <f t="shared" si="201"/>
        <v>2</v>
      </c>
      <c r="AB273" s="80" t="str">
        <f t="shared" si="202"/>
        <v/>
      </c>
      <c r="AC273" s="15"/>
      <c r="AD273" s="14" t="str">
        <f t="shared" si="203"/>
        <v/>
      </c>
      <c r="AE273" s="22"/>
    </row>
    <row r="274" spans="1:31" s="23" customFormat="1" ht="20.100000000000001" customHeight="1" x14ac:dyDescent="0.3">
      <c r="A274" s="185">
        <v>8</v>
      </c>
      <c r="B274" s="185"/>
      <c r="C274" s="186" t="s">
        <v>62</v>
      </c>
      <c r="D274" s="311" t="s">
        <v>75</v>
      </c>
      <c r="E274" s="233">
        <v>2</v>
      </c>
      <c r="F274" s="312"/>
      <c r="G274" s="313" t="str">
        <f t="shared" si="227"/>
        <v/>
      </c>
      <c r="H274" s="314">
        <v>2</v>
      </c>
      <c r="I274" s="233" t="str">
        <f t="shared" si="183"/>
        <v/>
      </c>
      <c r="J274" s="315" t="str">
        <f t="shared" si="184"/>
        <v/>
      </c>
      <c r="K274" s="315" t="str">
        <f t="shared" si="185"/>
        <v/>
      </c>
      <c r="L274" s="315" t="str">
        <f t="shared" si="186"/>
        <v/>
      </c>
      <c r="M274" s="315" t="str">
        <f t="shared" si="187"/>
        <v/>
      </c>
      <c r="N274" s="315" t="str">
        <f t="shared" si="188"/>
        <v/>
      </c>
      <c r="O274" s="315" t="str">
        <f t="shared" si="189"/>
        <v/>
      </c>
      <c r="P274" s="315" t="str">
        <f t="shared" si="190"/>
        <v/>
      </c>
      <c r="Q274" s="316" t="str">
        <f t="shared" si="191"/>
        <v/>
      </c>
      <c r="R274" s="315" t="str">
        <f t="shared" si="192"/>
        <v/>
      </c>
      <c r="S274" s="315" t="str">
        <f t="shared" si="193"/>
        <v/>
      </c>
      <c r="T274" s="315" t="str">
        <f t="shared" si="194"/>
        <v/>
      </c>
      <c r="U274" s="315" t="str">
        <f t="shared" si="195"/>
        <v/>
      </c>
      <c r="V274" s="315" t="str">
        <f t="shared" si="196"/>
        <v/>
      </c>
      <c r="W274" s="315" t="str">
        <f t="shared" si="197"/>
        <v/>
      </c>
      <c r="X274" s="316" t="str">
        <f t="shared" si="198"/>
        <v/>
      </c>
      <c r="Y274" s="317" t="str">
        <f t="shared" si="199"/>
        <v/>
      </c>
      <c r="Z274" s="318" t="str">
        <f t="shared" si="200"/>
        <v/>
      </c>
      <c r="AA274" s="319">
        <f t="shared" si="201"/>
        <v>2</v>
      </c>
      <c r="AB274" s="80" t="str">
        <f t="shared" si="202"/>
        <v/>
      </c>
      <c r="AC274" s="15"/>
      <c r="AD274" s="14" t="str">
        <f>IF(G274&lt;&gt;"",VLOOKUP($G274,_UCI3,2,0),"")</f>
        <v/>
      </c>
      <c r="AE274" s="22"/>
    </row>
    <row r="275" spans="1:31" s="23" customFormat="1" ht="20.100000000000001" customHeight="1" x14ac:dyDescent="0.3">
      <c r="A275" s="185">
        <v>9</v>
      </c>
      <c r="B275" s="185"/>
      <c r="C275" s="186" t="s">
        <v>62</v>
      </c>
      <c r="D275" s="311" t="s">
        <v>75</v>
      </c>
      <c r="E275" s="233">
        <v>3</v>
      </c>
      <c r="F275" s="312"/>
      <c r="G275" s="313" t="str">
        <f t="shared" si="227"/>
        <v/>
      </c>
      <c r="H275" s="314">
        <v>2</v>
      </c>
      <c r="I275" s="233" t="str">
        <f t="shared" ref="I275:I311" si="228">IF($AB275=$I$6,$H275,"")</f>
        <v/>
      </c>
      <c r="J275" s="315" t="str">
        <f t="shared" ref="J275:J311" si="229">IF($AB275=$J$6,$H275,"")</f>
        <v/>
      </c>
      <c r="K275" s="315" t="str">
        <f t="shared" ref="K275:K311" si="230">IF($AB275=$K$6,$H275,"")</f>
        <v/>
      </c>
      <c r="L275" s="315" t="str">
        <f t="shared" ref="L275:L311" si="231">IF($AB275=$L$6,$H275,"")</f>
        <v/>
      </c>
      <c r="M275" s="315" t="str">
        <f t="shared" ref="M275:M311" si="232">IF($AB275=$M$6,$H275,"")</f>
        <v/>
      </c>
      <c r="N275" s="315" t="str">
        <f t="shared" ref="N275:N311" si="233">IF($AB275=$N$6,$H275,"")</f>
        <v/>
      </c>
      <c r="O275" s="315" t="str">
        <f t="shared" ref="O275:O311" si="234">IF($AB275=$O$6,$H275,"")</f>
        <v/>
      </c>
      <c r="P275" s="315" t="str">
        <f t="shared" ref="P275:P311" si="235">IF($AB275=$P$6,$H275,"")</f>
        <v/>
      </c>
      <c r="Q275" s="316" t="str">
        <f t="shared" ref="Q275:Q311" si="236">IF($AB275=$Q$6,$H275,"")</f>
        <v/>
      </c>
      <c r="R275" s="315" t="str">
        <f t="shared" ref="R275:R311" si="237">IF($AB275=$R$6,$H275,"")</f>
        <v/>
      </c>
      <c r="S275" s="315" t="str">
        <f t="shared" ref="S275:S311" si="238">IF($AB275=$S$6,$H275,"")</f>
        <v/>
      </c>
      <c r="T275" s="315" t="str">
        <f t="shared" ref="T275:T311" si="239">IF($AB275=$T$6,$H275,"")</f>
        <v/>
      </c>
      <c r="U275" s="315" t="str">
        <f t="shared" ref="U275:U311" si="240">IF($AB275=$U$6,$H275,"")</f>
        <v/>
      </c>
      <c r="V275" s="315" t="str">
        <f t="shared" ref="V275:V311" si="241">IF($AB275=$V$6,$H275,"")</f>
        <v/>
      </c>
      <c r="W275" s="315" t="str">
        <f t="shared" ref="W275:W311" si="242">IF($AB275=$W$6,$H275,"")</f>
        <v/>
      </c>
      <c r="X275" s="316" t="str">
        <f t="shared" ref="X275:X311" si="243">IF($AB275=$X$6,$H275,"")</f>
        <v/>
      </c>
      <c r="Y275" s="317" t="str">
        <f t="shared" ref="Y275:Y311" si="244">IF($AB275=$Y$6,$H275,"")</f>
        <v/>
      </c>
      <c r="Z275" s="318" t="str">
        <f t="shared" ref="Z275:Z311" si="245">IF(SUM(I275:Y275)+AA275=0,H275,"")</f>
        <v/>
      </c>
      <c r="AA275" s="319">
        <f t="shared" ref="AA275:AA311" si="246">IF(F275="",H275,0)</f>
        <v>2</v>
      </c>
      <c r="AB275" s="80" t="str">
        <f t="shared" ref="AB275:AB311" si="247">IF(F275&lt;&gt;"",VLOOKUP($G275,_UCI3,3,0),"")</f>
        <v/>
      </c>
      <c r="AC275" s="15"/>
      <c r="AD275" s="14" t="str">
        <f t="shared" ref="AD275:AD311" si="248">IF(G275&lt;&gt;"",VLOOKUP($G275,_UCI3,2,0),"")</f>
        <v/>
      </c>
      <c r="AE275" s="22"/>
    </row>
    <row r="276" spans="1:31" s="23" customFormat="1" ht="20.100000000000001" customHeight="1" x14ac:dyDescent="0.3">
      <c r="A276" s="176"/>
      <c r="B276" s="178"/>
      <c r="C276" s="178" t="s">
        <v>4103</v>
      </c>
      <c r="D276" s="106" t="s">
        <v>1272</v>
      </c>
      <c r="E276" s="105">
        <v>1</v>
      </c>
      <c r="F276" s="280"/>
      <c r="G276" s="141" t="str">
        <f t="shared" si="227"/>
        <v/>
      </c>
      <c r="H276" s="142">
        <v>4</v>
      </c>
      <c r="I276" s="143" t="str">
        <f t="shared" si="228"/>
        <v/>
      </c>
      <c r="J276" s="144" t="str">
        <f t="shared" si="229"/>
        <v/>
      </c>
      <c r="K276" s="144" t="str">
        <f t="shared" si="230"/>
        <v/>
      </c>
      <c r="L276" s="144" t="str">
        <f t="shared" si="231"/>
        <v/>
      </c>
      <c r="M276" s="144" t="str">
        <f t="shared" si="232"/>
        <v/>
      </c>
      <c r="N276" s="144" t="str">
        <f t="shared" si="233"/>
        <v/>
      </c>
      <c r="O276" s="144" t="str">
        <f t="shared" si="234"/>
        <v/>
      </c>
      <c r="P276" s="144" t="str">
        <f t="shared" si="235"/>
        <v/>
      </c>
      <c r="Q276" s="144" t="str">
        <f t="shared" si="236"/>
        <v/>
      </c>
      <c r="R276" s="144" t="str">
        <f t="shared" si="237"/>
        <v/>
      </c>
      <c r="S276" s="144" t="str">
        <f t="shared" si="238"/>
        <v/>
      </c>
      <c r="T276" s="144" t="str">
        <f t="shared" si="239"/>
        <v/>
      </c>
      <c r="U276" s="144" t="str">
        <f t="shared" si="240"/>
        <v/>
      </c>
      <c r="V276" s="144" t="str">
        <f t="shared" si="241"/>
        <v/>
      </c>
      <c r="W276" s="144" t="str">
        <f t="shared" si="242"/>
        <v/>
      </c>
      <c r="X276" s="144" t="str">
        <f t="shared" si="243"/>
        <v/>
      </c>
      <c r="Y276" s="145" t="str">
        <f t="shared" si="244"/>
        <v/>
      </c>
      <c r="Z276" s="146" t="str">
        <f t="shared" si="245"/>
        <v/>
      </c>
      <c r="AA276" s="147">
        <f t="shared" si="246"/>
        <v>4</v>
      </c>
      <c r="AB276" s="80" t="str">
        <f t="shared" si="247"/>
        <v/>
      </c>
      <c r="AC276" s="15"/>
      <c r="AD276" s="14" t="str">
        <f t="shared" si="248"/>
        <v/>
      </c>
      <c r="AE276" s="22"/>
    </row>
    <row r="277" spans="1:31" s="23" customFormat="1" ht="15" customHeight="1" x14ac:dyDescent="0.3">
      <c r="A277" s="104"/>
      <c r="B277" s="104"/>
      <c r="C277" s="148"/>
      <c r="D277" s="149"/>
      <c r="E277" s="148">
        <v>2</v>
      </c>
      <c r="F277" s="213"/>
      <c r="G277" s="151" t="str">
        <f t="shared" si="227"/>
        <v/>
      </c>
      <c r="H277" s="152">
        <v>2</v>
      </c>
      <c r="I277" s="153" t="str">
        <f t="shared" si="228"/>
        <v/>
      </c>
      <c r="J277" s="154" t="str">
        <f t="shared" si="229"/>
        <v/>
      </c>
      <c r="K277" s="154" t="str">
        <f t="shared" si="230"/>
        <v/>
      </c>
      <c r="L277" s="154" t="str">
        <f t="shared" si="231"/>
        <v/>
      </c>
      <c r="M277" s="154" t="str">
        <f t="shared" si="232"/>
        <v/>
      </c>
      <c r="N277" s="154" t="str">
        <f t="shared" si="233"/>
        <v/>
      </c>
      <c r="O277" s="154" t="str">
        <f t="shared" si="234"/>
        <v/>
      </c>
      <c r="P277" s="154" t="str">
        <f t="shared" si="235"/>
        <v/>
      </c>
      <c r="Q277" s="154" t="str">
        <f t="shared" si="236"/>
        <v/>
      </c>
      <c r="R277" s="154" t="str">
        <f t="shared" si="237"/>
        <v/>
      </c>
      <c r="S277" s="154" t="str">
        <f t="shared" si="238"/>
        <v/>
      </c>
      <c r="T277" s="154" t="str">
        <f t="shared" si="239"/>
        <v/>
      </c>
      <c r="U277" s="154" t="str">
        <f t="shared" si="240"/>
        <v/>
      </c>
      <c r="V277" s="154" t="str">
        <f t="shared" si="241"/>
        <v/>
      </c>
      <c r="W277" s="154" t="str">
        <f t="shared" si="242"/>
        <v/>
      </c>
      <c r="X277" s="154" t="str">
        <f t="shared" si="243"/>
        <v/>
      </c>
      <c r="Y277" s="155" t="str">
        <f t="shared" si="244"/>
        <v/>
      </c>
      <c r="Z277" s="156" t="str">
        <f t="shared" si="245"/>
        <v/>
      </c>
      <c r="AA277" s="157">
        <f t="shared" si="246"/>
        <v>2</v>
      </c>
      <c r="AB277" s="80" t="str">
        <f t="shared" si="247"/>
        <v/>
      </c>
      <c r="AC277" s="15"/>
      <c r="AD277" s="14" t="str">
        <f t="shared" si="248"/>
        <v/>
      </c>
      <c r="AE277" s="22"/>
    </row>
    <row r="278" spans="1:31" s="23" customFormat="1" ht="15" customHeight="1" x14ac:dyDescent="0.3">
      <c r="A278" s="114"/>
      <c r="B278" s="114"/>
      <c r="C278" s="158"/>
      <c r="D278" s="159"/>
      <c r="E278" s="158">
        <v>3</v>
      </c>
      <c r="F278" s="131"/>
      <c r="G278" s="132" t="str">
        <f t="shared" si="227"/>
        <v/>
      </c>
      <c r="H278" s="161">
        <v>1</v>
      </c>
      <c r="I278" s="134" t="str">
        <f t="shared" si="228"/>
        <v/>
      </c>
      <c r="J278" s="135" t="str">
        <f t="shared" si="229"/>
        <v/>
      </c>
      <c r="K278" s="135" t="str">
        <f t="shared" si="230"/>
        <v/>
      </c>
      <c r="L278" s="135" t="str">
        <f t="shared" si="231"/>
        <v/>
      </c>
      <c r="M278" s="135" t="str">
        <f t="shared" si="232"/>
        <v/>
      </c>
      <c r="N278" s="135" t="str">
        <f t="shared" si="233"/>
        <v/>
      </c>
      <c r="O278" s="135" t="str">
        <f t="shared" si="234"/>
        <v/>
      </c>
      <c r="P278" s="135" t="str">
        <f t="shared" si="235"/>
        <v/>
      </c>
      <c r="Q278" s="135" t="str">
        <f t="shared" si="236"/>
        <v/>
      </c>
      <c r="R278" s="135" t="str">
        <f t="shared" si="237"/>
        <v/>
      </c>
      <c r="S278" s="135" t="str">
        <f t="shared" si="238"/>
        <v/>
      </c>
      <c r="T278" s="135" t="str">
        <f t="shared" si="239"/>
        <v/>
      </c>
      <c r="U278" s="135" t="str">
        <f t="shared" si="240"/>
        <v/>
      </c>
      <c r="V278" s="135" t="str">
        <f t="shared" si="241"/>
        <v/>
      </c>
      <c r="W278" s="135" t="str">
        <f t="shared" si="242"/>
        <v/>
      </c>
      <c r="X278" s="135" t="str">
        <f t="shared" si="243"/>
        <v/>
      </c>
      <c r="Y278" s="137" t="str">
        <f t="shared" si="244"/>
        <v/>
      </c>
      <c r="Z278" s="138" t="str">
        <f t="shared" si="245"/>
        <v/>
      </c>
      <c r="AA278" s="162">
        <f t="shared" si="246"/>
        <v>1</v>
      </c>
      <c r="AB278" s="80" t="str">
        <f t="shared" si="247"/>
        <v/>
      </c>
      <c r="AC278" s="15"/>
      <c r="AD278" s="14" t="str">
        <f t="shared" si="248"/>
        <v/>
      </c>
      <c r="AE278" s="22"/>
    </row>
    <row r="279" spans="1:31" s="23" customFormat="1" ht="20.100000000000001" customHeight="1" x14ac:dyDescent="0.3">
      <c r="A279" s="185">
        <v>10</v>
      </c>
      <c r="B279" s="185"/>
      <c r="C279" s="186" t="s">
        <v>62</v>
      </c>
      <c r="D279" s="311" t="s">
        <v>75</v>
      </c>
      <c r="E279" s="233">
        <v>4</v>
      </c>
      <c r="F279" s="312"/>
      <c r="G279" s="313" t="str">
        <f t="shared" ref="G279" si="249">IF(F279&lt;&gt;"",LOOKUP(F279,UCI,UCI),"")</f>
        <v/>
      </c>
      <c r="H279" s="314">
        <v>2</v>
      </c>
      <c r="I279" s="233" t="str">
        <f t="shared" si="228"/>
        <v/>
      </c>
      <c r="J279" s="315" t="str">
        <f t="shared" si="229"/>
        <v/>
      </c>
      <c r="K279" s="315" t="str">
        <f t="shared" si="230"/>
        <v/>
      </c>
      <c r="L279" s="315" t="str">
        <f t="shared" si="231"/>
        <v/>
      </c>
      <c r="M279" s="315" t="str">
        <f t="shared" si="232"/>
        <v/>
      </c>
      <c r="N279" s="315" t="str">
        <f t="shared" si="233"/>
        <v/>
      </c>
      <c r="O279" s="315" t="str">
        <f t="shared" si="234"/>
        <v/>
      </c>
      <c r="P279" s="315" t="str">
        <f t="shared" si="235"/>
        <v/>
      </c>
      <c r="Q279" s="316" t="str">
        <f t="shared" si="236"/>
        <v/>
      </c>
      <c r="R279" s="315" t="str">
        <f t="shared" si="237"/>
        <v/>
      </c>
      <c r="S279" s="315" t="str">
        <f t="shared" si="238"/>
        <v/>
      </c>
      <c r="T279" s="315" t="str">
        <f t="shared" si="239"/>
        <v/>
      </c>
      <c r="U279" s="315" t="str">
        <f t="shared" si="240"/>
        <v/>
      </c>
      <c r="V279" s="315" t="str">
        <f t="shared" si="241"/>
        <v/>
      </c>
      <c r="W279" s="315" t="str">
        <f t="shared" si="242"/>
        <v/>
      </c>
      <c r="X279" s="316" t="str">
        <f t="shared" si="243"/>
        <v/>
      </c>
      <c r="Y279" s="317" t="str">
        <f t="shared" si="244"/>
        <v/>
      </c>
      <c r="Z279" s="318" t="str">
        <f t="shared" ref="Z279" si="250">IF(SUM(I279:Y279)+AA279=0,H279,"")</f>
        <v/>
      </c>
      <c r="AA279" s="319">
        <f t="shared" ref="AA279" si="251">IF(F279="",H279,0)</f>
        <v>2</v>
      </c>
      <c r="AB279" s="80" t="str">
        <f t="shared" ref="AB279" si="252">IF(F279&lt;&gt;"",VLOOKUP($G279,_UCI3,3,0),"")</f>
        <v/>
      </c>
      <c r="AC279" s="15"/>
      <c r="AD279" s="14" t="str">
        <f t="shared" ref="AD279" si="253">IF(G279&lt;&gt;"",VLOOKUP($G279,_UCI3,2,0),"")</f>
        <v/>
      </c>
      <c r="AE279" s="22"/>
    </row>
    <row r="280" spans="1:31" s="23" customFormat="1" ht="20.100000000000001" customHeight="1" x14ac:dyDescent="0.3">
      <c r="A280" s="185">
        <v>11</v>
      </c>
      <c r="B280" s="185"/>
      <c r="C280" s="186" t="s">
        <v>62</v>
      </c>
      <c r="D280" s="311" t="s">
        <v>75</v>
      </c>
      <c r="E280" s="233">
        <v>5</v>
      </c>
      <c r="F280" s="312"/>
      <c r="G280" s="313" t="str">
        <f t="shared" si="227"/>
        <v/>
      </c>
      <c r="H280" s="314">
        <v>2</v>
      </c>
      <c r="I280" s="233" t="str">
        <f t="shared" si="228"/>
        <v/>
      </c>
      <c r="J280" s="315" t="str">
        <f t="shared" si="229"/>
        <v/>
      </c>
      <c r="K280" s="315" t="str">
        <f t="shared" si="230"/>
        <v/>
      </c>
      <c r="L280" s="315" t="str">
        <f t="shared" si="231"/>
        <v/>
      </c>
      <c r="M280" s="315" t="str">
        <f t="shared" si="232"/>
        <v/>
      </c>
      <c r="N280" s="315" t="str">
        <f t="shared" si="233"/>
        <v/>
      </c>
      <c r="O280" s="315" t="str">
        <f t="shared" si="234"/>
        <v/>
      </c>
      <c r="P280" s="315" t="str">
        <f t="shared" si="235"/>
        <v/>
      </c>
      <c r="Q280" s="316" t="str">
        <f t="shared" si="236"/>
        <v/>
      </c>
      <c r="R280" s="315" t="str">
        <f t="shared" si="237"/>
        <v/>
      </c>
      <c r="S280" s="315" t="str">
        <f t="shared" si="238"/>
        <v/>
      </c>
      <c r="T280" s="315" t="str">
        <f t="shared" si="239"/>
        <v/>
      </c>
      <c r="U280" s="315" t="str">
        <f t="shared" si="240"/>
        <v/>
      </c>
      <c r="V280" s="315" t="str">
        <f t="shared" si="241"/>
        <v/>
      </c>
      <c r="W280" s="315" t="str">
        <f t="shared" si="242"/>
        <v/>
      </c>
      <c r="X280" s="316" t="str">
        <f t="shared" si="243"/>
        <v/>
      </c>
      <c r="Y280" s="317" t="str">
        <f t="shared" si="244"/>
        <v/>
      </c>
      <c r="Z280" s="318" t="str">
        <f t="shared" si="245"/>
        <v/>
      </c>
      <c r="AA280" s="319">
        <f t="shared" si="246"/>
        <v>2</v>
      </c>
      <c r="AB280" s="80" t="str">
        <f t="shared" si="247"/>
        <v/>
      </c>
      <c r="AC280" s="15"/>
      <c r="AD280" s="14" t="str">
        <f t="shared" si="248"/>
        <v/>
      </c>
      <c r="AE280" s="22"/>
    </row>
    <row r="281" spans="1:31" s="23" customFormat="1" ht="20.100000000000001" customHeight="1" x14ac:dyDescent="0.3">
      <c r="A281" s="185"/>
      <c r="B281" s="185"/>
      <c r="C281" s="220" t="s">
        <v>6405</v>
      </c>
      <c r="D281" s="214" t="s">
        <v>137</v>
      </c>
      <c r="E281" s="215">
        <v>1</v>
      </c>
      <c r="F281" s="126"/>
      <c r="G281" s="118" t="str">
        <f>IF(F281&lt;&gt;"",LOOKUP(F281,UCI,UCI),"")</f>
        <v/>
      </c>
      <c r="H281" s="216">
        <v>1</v>
      </c>
      <c r="I281" s="166" t="str">
        <f>IF($AB281=$I$6,$H281,"")</f>
        <v/>
      </c>
      <c r="J281" s="217" t="str">
        <f>IF($AB281=$J$6,$H281,"")</f>
        <v/>
      </c>
      <c r="K281" s="217" t="str">
        <f>IF($AB281=$K$6,$H281,"")</f>
        <v/>
      </c>
      <c r="L281" s="217" t="str">
        <f>IF($AB281=$L$6,$H281,"")</f>
        <v/>
      </c>
      <c r="M281" s="217" t="str">
        <f>IF($AB281=$M$6,$H281,"")</f>
        <v/>
      </c>
      <c r="N281" s="217" t="str">
        <f>IF($AB281=$N$6,$H281,"")</f>
        <v/>
      </c>
      <c r="O281" s="217" t="str">
        <f>IF($AB281=$O$6,$H281,"")</f>
        <v/>
      </c>
      <c r="P281" s="217" t="str">
        <f>IF($AB281=$P$6,$H281,"")</f>
        <v/>
      </c>
      <c r="Q281" s="218" t="str">
        <f>IF($AB281=$Q$6,$H281,"")</f>
        <v/>
      </c>
      <c r="R281" s="217" t="str">
        <f>IF($AB281=$R$6,$H281,"")</f>
        <v/>
      </c>
      <c r="S281" s="217" t="str">
        <f>IF($AB281=$S$6,$H281,"")</f>
        <v/>
      </c>
      <c r="T281" s="217" t="str">
        <f>IF($AB281=$T$6,$H281,"")</f>
        <v/>
      </c>
      <c r="U281" s="217" t="str">
        <f>IF($AB281=$U$6,$H281,"")</f>
        <v/>
      </c>
      <c r="V281" s="217" t="str">
        <f>IF($AB281=$V$6,$H281,"")</f>
        <v/>
      </c>
      <c r="W281" s="218" t="str">
        <f>IF($AB281=$W$6,$H281,"")</f>
        <v/>
      </c>
      <c r="X281" s="218" t="str">
        <f>IF($AB281=$X$6,$H281,"")</f>
        <v/>
      </c>
      <c r="Y281" s="219" t="str">
        <f>IF($AB281=$Y$6,$H281,"")</f>
        <v/>
      </c>
      <c r="Z281" s="173" t="str">
        <f>IF(SUM(I281:Y281)+AA281=0,H281,"")</f>
        <v/>
      </c>
      <c r="AA281" s="122">
        <f>IF(F281="",H281,0)</f>
        <v>1</v>
      </c>
      <c r="AB281" s="80" t="str">
        <f>IF(F281&lt;&gt;"",VLOOKUP($G281,_UCI3,3,0),"")</f>
        <v/>
      </c>
      <c r="AC281" s="15"/>
      <c r="AD281" s="14"/>
      <c r="AE281" s="22"/>
    </row>
    <row r="282" spans="1:31" s="23" customFormat="1" ht="20.100000000000001" customHeight="1" x14ac:dyDescent="0.3">
      <c r="A282" s="104"/>
      <c r="B282" s="104" t="s">
        <v>19</v>
      </c>
      <c r="C282" s="178" t="s">
        <v>3102</v>
      </c>
      <c r="D282" s="106" t="s">
        <v>1273</v>
      </c>
      <c r="E282" s="105">
        <v>1</v>
      </c>
      <c r="F282" s="280"/>
      <c r="G282" s="141" t="str">
        <f>IF(F282&lt;&gt;"",LOOKUP(F282,UCI,UCI),"")</f>
        <v/>
      </c>
      <c r="H282" s="142">
        <v>4</v>
      </c>
      <c r="I282" s="143" t="str">
        <f>IF($AB282=$I$6,$H282,"")</f>
        <v/>
      </c>
      <c r="J282" s="144" t="str">
        <f>IF($AB282=$J$6,$H282,"")</f>
        <v/>
      </c>
      <c r="K282" s="144" t="str">
        <f>IF($AB282=$K$6,$H282,"")</f>
        <v/>
      </c>
      <c r="L282" s="144" t="str">
        <f>IF($AB282=$L$6,$H282,"")</f>
        <v/>
      </c>
      <c r="M282" s="144" t="str">
        <f>IF($AB282=$M$6,$H282,"")</f>
        <v/>
      </c>
      <c r="N282" s="144" t="str">
        <f>IF($AB282=$N$6,$H282,"")</f>
        <v/>
      </c>
      <c r="O282" s="144" t="str">
        <f>IF($AB282=$O$6,$H282,"")</f>
        <v/>
      </c>
      <c r="P282" s="144" t="str">
        <f>IF($AB282=$P$6,$H282,"")</f>
        <v/>
      </c>
      <c r="Q282" s="144" t="str">
        <f>IF($AB282=$Q$6,$H282,"")</f>
        <v/>
      </c>
      <c r="R282" s="144" t="str">
        <f>IF($AB282=$R$6,$H282,"")</f>
        <v/>
      </c>
      <c r="S282" s="144" t="str">
        <f>IF($AB282=$S$6,$H282,"")</f>
        <v/>
      </c>
      <c r="T282" s="144" t="str">
        <f>IF($AB282=$T$6,$H282,"")</f>
        <v/>
      </c>
      <c r="U282" s="144" t="str">
        <f>IF($AB282=$U$6,$H282,"")</f>
        <v/>
      </c>
      <c r="V282" s="144" t="str">
        <f>IF($AB282=$V$6,$H282,"")</f>
        <v/>
      </c>
      <c r="W282" s="144" t="str">
        <f>IF($AB282=$W$6,$H282,"")</f>
        <v/>
      </c>
      <c r="X282" s="144" t="str">
        <f>IF($AB282=$X$6,$H282,"")</f>
        <v/>
      </c>
      <c r="Y282" s="145" t="str">
        <f>IF($AB282=$Y$6,$H282,"")</f>
        <v/>
      </c>
      <c r="Z282" s="146" t="str">
        <f>IF(SUM(I282:Y282)+AA282=0,H282,"")</f>
        <v/>
      </c>
      <c r="AA282" s="147">
        <f>IF(F282="",H282,0)</f>
        <v>4</v>
      </c>
      <c r="AB282" s="80" t="str">
        <f>IF(F282&lt;&gt;"",VLOOKUP($G282,_UCI3,3,0),"")</f>
        <v/>
      </c>
      <c r="AC282" s="15"/>
      <c r="AD282" s="14" t="str">
        <f>IF(G282&lt;&gt;"",VLOOKUP($G282,_UCI3,2,0),"")</f>
        <v/>
      </c>
      <c r="AE282" s="22"/>
    </row>
    <row r="283" spans="1:31" s="23" customFormat="1" ht="15" customHeight="1" x14ac:dyDescent="0.3">
      <c r="A283" s="176"/>
      <c r="B283" s="176"/>
      <c r="C283" s="656"/>
      <c r="D283" s="149"/>
      <c r="E283" s="148">
        <v>2</v>
      </c>
      <c r="F283" s="213"/>
      <c r="G283" s="151" t="str">
        <f>IF(F283&lt;&gt;"",LOOKUP(F283,UCI,UCI),"")</f>
        <v/>
      </c>
      <c r="H283" s="152">
        <v>2</v>
      </c>
      <c r="I283" s="153" t="str">
        <f>IF($AB283=$I$6,$H283,"")</f>
        <v/>
      </c>
      <c r="J283" s="154" t="str">
        <f>IF($AB283=$J$6,$H283,"")</f>
        <v/>
      </c>
      <c r="K283" s="154" t="str">
        <f>IF($AB283=$K$6,$H283,"")</f>
        <v/>
      </c>
      <c r="L283" s="154" t="str">
        <f>IF($AB283=$L$6,$H283,"")</f>
        <v/>
      </c>
      <c r="M283" s="154" t="str">
        <f>IF($AB283=$M$6,$H283,"")</f>
        <v/>
      </c>
      <c r="N283" s="154" t="str">
        <f>IF($AB283=$N$6,$H283,"")</f>
        <v/>
      </c>
      <c r="O283" s="154" t="str">
        <f>IF($AB283=$O$6,$H283,"")</f>
        <v/>
      </c>
      <c r="P283" s="154" t="str">
        <f>IF($AB283=$P$6,$H283,"")</f>
        <v/>
      </c>
      <c r="Q283" s="154" t="str">
        <f>IF($AB283=$Q$6,$H283,"")</f>
        <v/>
      </c>
      <c r="R283" s="154" t="str">
        <f>IF($AB283=$R$6,$H283,"")</f>
        <v/>
      </c>
      <c r="S283" s="154" t="str">
        <f>IF($AB283=$S$6,$H283,"")</f>
        <v/>
      </c>
      <c r="T283" s="154" t="str">
        <f>IF($AB283=$T$6,$H283,"")</f>
        <v/>
      </c>
      <c r="U283" s="154" t="str">
        <f>IF($AB283=$U$6,$H283,"")</f>
        <v/>
      </c>
      <c r="V283" s="154" t="str">
        <f>IF($AB283=$V$6,$H283,"")</f>
        <v/>
      </c>
      <c r="W283" s="154" t="str">
        <f>IF($AB283=$W$6,$H283,"")</f>
        <v/>
      </c>
      <c r="X283" s="154" t="str">
        <f>IF($AB283=$X$6,$H283,"")</f>
        <v/>
      </c>
      <c r="Y283" s="155" t="str">
        <f>IF($AB283=$Y$6,$H283,"")</f>
        <v/>
      </c>
      <c r="Z283" s="156" t="str">
        <f>IF(SUM(I283:Y283)+AA283=0,H283,"")</f>
        <v/>
      </c>
      <c r="AA283" s="157">
        <f>IF(F283="",H283,0)</f>
        <v>2</v>
      </c>
      <c r="AB283" s="80" t="str">
        <f>IF(F283&lt;&gt;"",VLOOKUP($G283,_UCI3,3,0),"")</f>
        <v/>
      </c>
      <c r="AC283" s="15"/>
      <c r="AD283" s="14" t="str">
        <f>IF(G283&lt;&gt;"",VLOOKUP($G283,_UCI3,2,0),"")</f>
        <v/>
      </c>
      <c r="AE283" s="22"/>
    </row>
    <row r="284" spans="1:31" s="23" customFormat="1" ht="15" customHeight="1" x14ac:dyDescent="0.3">
      <c r="A284" s="114"/>
      <c r="B284" s="114"/>
      <c r="C284" s="158"/>
      <c r="D284" s="159"/>
      <c r="E284" s="158">
        <v>3</v>
      </c>
      <c r="F284" s="131"/>
      <c r="G284" s="132" t="str">
        <f>IF(F284&lt;&gt;"",LOOKUP(F284,UCI,UCI),"")</f>
        <v/>
      </c>
      <c r="H284" s="161">
        <v>1</v>
      </c>
      <c r="I284" s="134" t="str">
        <f>IF($AB284=$I$6,$H284,"")</f>
        <v/>
      </c>
      <c r="J284" s="135" t="str">
        <f>IF($AB284=$J$6,$H284,"")</f>
        <v/>
      </c>
      <c r="K284" s="135" t="str">
        <f>IF($AB284=$K$6,$H284,"")</f>
        <v/>
      </c>
      <c r="L284" s="135" t="str">
        <f>IF($AB284=$L$6,$H284,"")</f>
        <v/>
      </c>
      <c r="M284" s="135" t="str">
        <f>IF($AB284=$M$6,$H284,"")</f>
        <v/>
      </c>
      <c r="N284" s="135" t="str">
        <f>IF($AB284=$N$6,$H284,"")</f>
        <v/>
      </c>
      <c r="O284" s="135" t="str">
        <f>IF($AB284=$O$6,$H284,"")</f>
        <v/>
      </c>
      <c r="P284" s="135" t="str">
        <f>IF($AB284=$P$6,$H284,"")</f>
        <v/>
      </c>
      <c r="Q284" s="135" t="str">
        <f>IF($AB284=$Q$6,$H284,"")</f>
        <v/>
      </c>
      <c r="R284" s="135" t="str">
        <f>IF($AB284=$R$6,$H284,"")</f>
        <v/>
      </c>
      <c r="S284" s="135" t="str">
        <f>IF($AB284=$S$6,$H284,"")</f>
        <v/>
      </c>
      <c r="T284" s="135" t="str">
        <f>IF($AB284=$T$6,$H284,"")</f>
        <v/>
      </c>
      <c r="U284" s="135" t="str">
        <f>IF($AB284=$U$6,$H284,"")</f>
        <v/>
      </c>
      <c r="V284" s="135" t="str">
        <f>IF($AB284=$V$6,$H284,"")</f>
        <v/>
      </c>
      <c r="W284" s="135" t="str">
        <f>IF($AB284=$W$6,$H284,"")</f>
        <v/>
      </c>
      <c r="X284" s="135" t="str">
        <f>IF($AB284=$X$6,$H284,"")</f>
        <v/>
      </c>
      <c r="Y284" s="137" t="str">
        <f>IF($AB284=$Y$6,$H284,"")</f>
        <v/>
      </c>
      <c r="Z284" s="138" t="str">
        <f>IF(SUM(I284:Y284)+AA284=0,H284,"")</f>
        <v/>
      </c>
      <c r="AA284" s="162">
        <f>IF(F284="",H284,0)</f>
        <v>1</v>
      </c>
      <c r="AB284" s="80" t="str">
        <f>IF(F284&lt;&gt;"",VLOOKUP($G284,_UCI3,3,0),"")</f>
        <v/>
      </c>
      <c r="AC284" s="15"/>
      <c r="AD284" s="14" t="str">
        <f>IF(G284&lt;&gt;"",VLOOKUP($G284,_UCI3,2,0),"")</f>
        <v/>
      </c>
      <c r="AE284" s="22"/>
    </row>
    <row r="285" spans="1:31" s="23" customFormat="1" ht="20.100000000000001" customHeight="1" x14ac:dyDescent="0.3">
      <c r="A285" s="92"/>
      <c r="B285" s="104" t="s">
        <v>34</v>
      </c>
      <c r="C285" s="163" t="s">
        <v>3018</v>
      </c>
      <c r="D285" s="94" t="s">
        <v>139</v>
      </c>
      <c r="E285" s="95">
        <v>1</v>
      </c>
      <c r="F285" s="96"/>
      <c r="G285" s="97" t="str">
        <f t="shared" si="227"/>
        <v/>
      </c>
      <c r="H285" s="98">
        <v>2</v>
      </c>
      <c r="I285" s="99" t="str">
        <f t="shared" si="228"/>
        <v/>
      </c>
      <c r="J285" s="99" t="str">
        <f t="shared" si="229"/>
        <v/>
      </c>
      <c r="K285" s="99" t="str">
        <f t="shared" si="230"/>
        <v/>
      </c>
      <c r="L285" s="99" t="str">
        <f t="shared" si="231"/>
        <v/>
      </c>
      <c r="M285" s="99" t="str">
        <f t="shared" si="232"/>
        <v/>
      </c>
      <c r="N285" s="99" t="str">
        <f t="shared" si="233"/>
        <v/>
      </c>
      <c r="O285" s="99" t="str">
        <f t="shared" si="234"/>
        <v/>
      </c>
      <c r="P285" s="99" t="str">
        <f t="shared" si="235"/>
        <v/>
      </c>
      <c r="Q285" s="99" t="str">
        <f t="shared" si="236"/>
        <v/>
      </c>
      <c r="R285" s="99" t="str">
        <f t="shared" si="237"/>
        <v/>
      </c>
      <c r="S285" s="99" t="str">
        <f t="shared" si="238"/>
        <v/>
      </c>
      <c r="T285" s="99" t="str">
        <f t="shared" si="239"/>
        <v/>
      </c>
      <c r="U285" s="99" t="str">
        <f t="shared" si="240"/>
        <v/>
      </c>
      <c r="V285" s="99" t="str">
        <f t="shared" si="241"/>
        <v/>
      </c>
      <c r="W285" s="99" t="str">
        <f t="shared" si="242"/>
        <v/>
      </c>
      <c r="X285" s="99" t="str">
        <f t="shared" si="243"/>
        <v/>
      </c>
      <c r="Y285" s="95" t="str">
        <f t="shared" si="244"/>
        <v/>
      </c>
      <c r="Z285" s="100" t="str">
        <f t="shared" si="245"/>
        <v/>
      </c>
      <c r="AA285" s="101">
        <f t="shared" si="246"/>
        <v>2</v>
      </c>
      <c r="AB285" s="102" t="str">
        <f t="shared" si="247"/>
        <v/>
      </c>
      <c r="AC285" s="28"/>
      <c r="AD285" s="28" t="str">
        <f t="shared" si="248"/>
        <v/>
      </c>
      <c r="AE285" s="22"/>
    </row>
    <row r="286" spans="1:31" s="23" customFormat="1" ht="15" customHeight="1" x14ac:dyDescent="0.3">
      <c r="A286" s="104"/>
      <c r="B286" s="104"/>
      <c r="C286" s="105"/>
      <c r="D286" s="106"/>
      <c r="E286" s="105">
        <v>2</v>
      </c>
      <c r="F286" s="107"/>
      <c r="G286" s="108" t="str">
        <f t="shared" si="227"/>
        <v/>
      </c>
      <c r="H286" s="269">
        <v>1</v>
      </c>
      <c r="I286" s="110" t="str">
        <f t="shared" si="228"/>
        <v/>
      </c>
      <c r="J286" s="110" t="str">
        <f t="shared" si="229"/>
        <v/>
      </c>
      <c r="K286" s="110" t="str">
        <f t="shared" si="230"/>
        <v/>
      </c>
      <c r="L286" s="110" t="str">
        <f t="shared" si="231"/>
        <v/>
      </c>
      <c r="M286" s="110" t="str">
        <f t="shared" si="232"/>
        <v/>
      </c>
      <c r="N286" s="110" t="str">
        <f t="shared" si="233"/>
        <v/>
      </c>
      <c r="O286" s="110" t="str">
        <f t="shared" si="234"/>
        <v/>
      </c>
      <c r="P286" s="110" t="str">
        <f t="shared" si="235"/>
        <v/>
      </c>
      <c r="Q286" s="110" t="str">
        <f t="shared" si="236"/>
        <v/>
      </c>
      <c r="R286" s="110" t="str">
        <f t="shared" si="237"/>
        <v/>
      </c>
      <c r="S286" s="110" t="str">
        <f t="shared" si="238"/>
        <v/>
      </c>
      <c r="T286" s="110" t="str">
        <f t="shared" si="239"/>
        <v/>
      </c>
      <c r="U286" s="110" t="str">
        <f t="shared" si="240"/>
        <v/>
      </c>
      <c r="V286" s="110" t="str">
        <f t="shared" si="241"/>
        <v/>
      </c>
      <c r="W286" s="110" t="str">
        <f t="shared" si="242"/>
        <v/>
      </c>
      <c r="X286" s="110" t="str">
        <f t="shared" si="243"/>
        <v/>
      </c>
      <c r="Y286" s="105" t="str">
        <f t="shared" si="244"/>
        <v/>
      </c>
      <c r="Z286" s="111" t="str">
        <f t="shared" si="245"/>
        <v/>
      </c>
      <c r="AA286" s="112">
        <f t="shared" si="246"/>
        <v>1</v>
      </c>
      <c r="AB286" s="102" t="str">
        <f t="shared" si="247"/>
        <v/>
      </c>
      <c r="AC286" s="28"/>
      <c r="AD286" s="28" t="str">
        <f t="shared" si="248"/>
        <v/>
      </c>
      <c r="AE286" s="22"/>
    </row>
    <row r="287" spans="1:31" s="23" customFormat="1" ht="15" customHeight="1" x14ac:dyDescent="0.3">
      <c r="A287" s="114"/>
      <c r="B287" s="114"/>
      <c r="C287" s="115"/>
      <c r="D287" s="116"/>
      <c r="E287" s="115">
        <v>3</v>
      </c>
      <c r="F287" s="117"/>
      <c r="G287" s="118" t="str">
        <f t="shared" si="227"/>
        <v/>
      </c>
      <c r="H287" s="119">
        <v>1</v>
      </c>
      <c r="I287" s="120" t="str">
        <f t="shared" si="228"/>
        <v/>
      </c>
      <c r="J287" s="120" t="str">
        <f t="shared" si="229"/>
        <v/>
      </c>
      <c r="K287" s="120" t="str">
        <f t="shared" si="230"/>
        <v/>
      </c>
      <c r="L287" s="120" t="str">
        <f t="shared" si="231"/>
        <v/>
      </c>
      <c r="M287" s="120" t="str">
        <f t="shared" si="232"/>
        <v/>
      </c>
      <c r="N287" s="120" t="str">
        <f t="shared" si="233"/>
        <v/>
      </c>
      <c r="O287" s="120" t="str">
        <f t="shared" si="234"/>
        <v/>
      </c>
      <c r="P287" s="120" t="str">
        <f t="shared" si="235"/>
        <v/>
      </c>
      <c r="Q287" s="120" t="str">
        <f t="shared" si="236"/>
        <v/>
      </c>
      <c r="R287" s="120" t="str">
        <f t="shared" si="237"/>
        <v/>
      </c>
      <c r="S287" s="120" t="str">
        <f t="shared" si="238"/>
        <v/>
      </c>
      <c r="T287" s="120" t="str">
        <f t="shared" si="239"/>
        <v/>
      </c>
      <c r="U287" s="120" t="str">
        <f t="shared" si="240"/>
        <v/>
      </c>
      <c r="V287" s="120" t="str">
        <f t="shared" si="241"/>
        <v/>
      </c>
      <c r="W287" s="120" t="str">
        <f t="shared" si="242"/>
        <v/>
      </c>
      <c r="X287" s="120" t="str">
        <f t="shared" si="243"/>
        <v/>
      </c>
      <c r="Y287" s="115" t="str">
        <f t="shared" si="244"/>
        <v/>
      </c>
      <c r="Z287" s="121" t="str">
        <f t="shared" si="245"/>
        <v/>
      </c>
      <c r="AA287" s="122">
        <f t="shared" si="246"/>
        <v>1</v>
      </c>
      <c r="AB287" s="102" t="str">
        <f t="shared" si="247"/>
        <v/>
      </c>
      <c r="AC287" s="28"/>
      <c r="AD287" s="28" t="str">
        <f t="shared" si="248"/>
        <v/>
      </c>
      <c r="AE287" s="22"/>
    </row>
    <row r="288" spans="1:31" s="23" customFormat="1" ht="20.100000000000001" customHeight="1" x14ac:dyDescent="0.3">
      <c r="A288" s="185">
        <v>12</v>
      </c>
      <c r="B288" s="185"/>
      <c r="C288" s="186" t="s">
        <v>62</v>
      </c>
      <c r="D288" s="311" t="s">
        <v>75</v>
      </c>
      <c r="E288" s="233">
        <v>6</v>
      </c>
      <c r="F288" s="312"/>
      <c r="G288" s="313" t="str">
        <f t="shared" si="227"/>
        <v/>
      </c>
      <c r="H288" s="314">
        <v>2</v>
      </c>
      <c r="I288" s="233" t="str">
        <f t="shared" si="228"/>
        <v/>
      </c>
      <c r="J288" s="315" t="str">
        <f t="shared" si="229"/>
        <v/>
      </c>
      <c r="K288" s="315" t="str">
        <f t="shared" si="230"/>
        <v/>
      </c>
      <c r="L288" s="315" t="str">
        <f t="shared" si="231"/>
        <v/>
      </c>
      <c r="M288" s="315" t="str">
        <f t="shared" si="232"/>
        <v/>
      </c>
      <c r="N288" s="315" t="str">
        <f t="shared" si="233"/>
        <v/>
      </c>
      <c r="O288" s="315" t="str">
        <f t="shared" si="234"/>
        <v/>
      </c>
      <c r="P288" s="315" t="str">
        <f t="shared" si="235"/>
        <v/>
      </c>
      <c r="Q288" s="316" t="str">
        <f t="shared" si="236"/>
        <v/>
      </c>
      <c r="R288" s="315" t="str">
        <f t="shared" si="237"/>
        <v/>
      </c>
      <c r="S288" s="315" t="str">
        <f t="shared" si="238"/>
        <v/>
      </c>
      <c r="T288" s="315" t="str">
        <f t="shared" si="239"/>
        <v/>
      </c>
      <c r="U288" s="315" t="str">
        <f t="shared" si="240"/>
        <v/>
      </c>
      <c r="V288" s="315" t="str">
        <f t="shared" si="241"/>
        <v/>
      </c>
      <c r="W288" s="315" t="str">
        <f t="shared" si="242"/>
        <v/>
      </c>
      <c r="X288" s="316" t="str">
        <f t="shared" si="243"/>
        <v/>
      </c>
      <c r="Y288" s="317" t="str">
        <f t="shared" si="244"/>
        <v/>
      </c>
      <c r="Z288" s="318" t="str">
        <f t="shared" si="245"/>
        <v/>
      </c>
      <c r="AA288" s="319">
        <f t="shared" si="246"/>
        <v>2</v>
      </c>
      <c r="AB288" s="80" t="str">
        <f t="shared" si="247"/>
        <v/>
      </c>
      <c r="AC288" s="15"/>
      <c r="AD288" s="14" t="str">
        <f t="shared" si="248"/>
        <v/>
      </c>
      <c r="AE288" s="22"/>
    </row>
    <row r="289" spans="1:31" s="23" customFormat="1" ht="20.100000000000001" customHeight="1" x14ac:dyDescent="0.3">
      <c r="A289" s="92"/>
      <c r="B289" s="104"/>
      <c r="C289" s="163" t="s">
        <v>6403</v>
      </c>
      <c r="D289" s="94" t="s">
        <v>140</v>
      </c>
      <c r="E289" s="95">
        <v>1</v>
      </c>
      <c r="F289" s="96"/>
      <c r="G289" s="97" t="str">
        <f t="shared" ref="G289:G291" si="254">IF(F289&lt;&gt;"",LOOKUP(F289,UCI,UCI),"")</f>
        <v/>
      </c>
      <c r="H289" s="98">
        <v>2</v>
      </c>
      <c r="I289" s="99" t="str">
        <f t="shared" si="228"/>
        <v/>
      </c>
      <c r="J289" s="99" t="str">
        <f t="shared" si="229"/>
        <v/>
      </c>
      <c r="K289" s="99" t="str">
        <f t="shared" si="230"/>
        <v/>
      </c>
      <c r="L289" s="99" t="str">
        <f t="shared" si="231"/>
        <v/>
      </c>
      <c r="M289" s="99" t="str">
        <f t="shared" si="232"/>
        <v/>
      </c>
      <c r="N289" s="99" t="str">
        <f t="shared" si="233"/>
        <v/>
      </c>
      <c r="O289" s="99" t="str">
        <f t="shared" si="234"/>
        <v/>
      </c>
      <c r="P289" s="99" t="str">
        <f t="shared" si="235"/>
        <v/>
      </c>
      <c r="Q289" s="99" t="str">
        <f t="shared" si="236"/>
        <v/>
      </c>
      <c r="R289" s="99" t="str">
        <f t="shared" si="237"/>
        <v/>
      </c>
      <c r="S289" s="99" t="str">
        <f t="shared" si="238"/>
        <v/>
      </c>
      <c r="T289" s="99" t="str">
        <f t="shared" si="239"/>
        <v/>
      </c>
      <c r="U289" s="99" t="str">
        <f t="shared" si="240"/>
        <v/>
      </c>
      <c r="V289" s="99" t="str">
        <f t="shared" si="241"/>
        <v/>
      </c>
      <c r="W289" s="99" t="str">
        <f t="shared" si="242"/>
        <v/>
      </c>
      <c r="X289" s="99" t="str">
        <f t="shared" si="243"/>
        <v/>
      </c>
      <c r="Y289" s="95" t="str">
        <f t="shared" si="244"/>
        <v/>
      </c>
      <c r="Z289" s="100" t="str">
        <f t="shared" ref="Z289:Z291" si="255">IF(SUM(I289:Y289)+AA289=0,H289,"")</f>
        <v/>
      </c>
      <c r="AA289" s="101">
        <f t="shared" ref="AA289:AA291" si="256">IF(F289="",H289,0)</f>
        <v>2</v>
      </c>
      <c r="AB289" s="102" t="str">
        <f t="shared" ref="AB289:AB291" si="257">IF(F289&lt;&gt;"",VLOOKUP($G289,_UCI3,3,0),"")</f>
        <v/>
      </c>
      <c r="AC289" s="28"/>
      <c r="AD289" s="28" t="str">
        <f t="shared" ref="AD289:AD291" si="258">IF(G289&lt;&gt;"",VLOOKUP($G289,_UCI3,2,0),"")</f>
        <v/>
      </c>
      <c r="AE289" s="22"/>
    </row>
    <row r="290" spans="1:31" s="23" customFormat="1" ht="15" customHeight="1" x14ac:dyDescent="0.3">
      <c r="A290" s="104"/>
      <c r="B290" s="104"/>
      <c r="C290" s="105"/>
      <c r="D290" s="106"/>
      <c r="E290" s="105">
        <v>2</v>
      </c>
      <c r="F290" s="107"/>
      <c r="G290" s="108" t="str">
        <f t="shared" si="254"/>
        <v/>
      </c>
      <c r="H290" s="269">
        <v>1</v>
      </c>
      <c r="I290" s="110" t="str">
        <f t="shared" si="228"/>
        <v/>
      </c>
      <c r="J290" s="110" t="str">
        <f t="shared" si="229"/>
        <v/>
      </c>
      <c r="K290" s="110" t="str">
        <f t="shared" si="230"/>
        <v/>
      </c>
      <c r="L290" s="110" t="str">
        <f t="shared" si="231"/>
        <v/>
      </c>
      <c r="M290" s="110" t="str">
        <f t="shared" si="232"/>
        <v/>
      </c>
      <c r="N290" s="110" t="str">
        <f t="shared" si="233"/>
        <v/>
      </c>
      <c r="O290" s="110" t="str">
        <f t="shared" si="234"/>
        <v/>
      </c>
      <c r="P290" s="110" t="str">
        <f t="shared" si="235"/>
        <v/>
      </c>
      <c r="Q290" s="110" t="str">
        <f t="shared" si="236"/>
        <v/>
      </c>
      <c r="R290" s="110" t="str">
        <f t="shared" si="237"/>
        <v/>
      </c>
      <c r="S290" s="110" t="str">
        <f t="shared" si="238"/>
        <v/>
      </c>
      <c r="T290" s="110" t="str">
        <f t="shared" si="239"/>
        <v/>
      </c>
      <c r="U290" s="110" t="str">
        <f t="shared" si="240"/>
        <v/>
      </c>
      <c r="V290" s="110" t="str">
        <f t="shared" si="241"/>
        <v/>
      </c>
      <c r="W290" s="110" t="str">
        <f t="shared" si="242"/>
        <v/>
      </c>
      <c r="X290" s="110" t="str">
        <f t="shared" si="243"/>
        <v/>
      </c>
      <c r="Y290" s="105" t="str">
        <f t="shared" si="244"/>
        <v/>
      </c>
      <c r="Z290" s="111" t="str">
        <f t="shared" si="255"/>
        <v/>
      </c>
      <c r="AA290" s="112">
        <f t="shared" si="256"/>
        <v>1</v>
      </c>
      <c r="AB290" s="102" t="str">
        <f t="shared" si="257"/>
        <v/>
      </c>
      <c r="AC290" s="28"/>
      <c r="AD290" s="28" t="str">
        <f t="shared" si="258"/>
        <v/>
      </c>
      <c r="AE290" s="22"/>
    </row>
    <row r="291" spans="1:31" s="23" customFormat="1" ht="15" customHeight="1" x14ac:dyDescent="0.3">
      <c r="A291" s="114"/>
      <c r="B291" s="114"/>
      <c r="C291" s="115"/>
      <c r="D291" s="116"/>
      <c r="E291" s="115">
        <v>3</v>
      </c>
      <c r="F291" s="117"/>
      <c r="G291" s="118" t="str">
        <f t="shared" si="254"/>
        <v/>
      </c>
      <c r="H291" s="119">
        <v>1</v>
      </c>
      <c r="I291" s="120" t="str">
        <f t="shared" si="228"/>
        <v/>
      </c>
      <c r="J291" s="120" t="str">
        <f t="shared" si="229"/>
        <v/>
      </c>
      <c r="K291" s="120" t="str">
        <f t="shared" si="230"/>
        <v/>
      </c>
      <c r="L291" s="120" t="str">
        <f t="shared" si="231"/>
        <v/>
      </c>
      <c r="M291" s="120" t="str">
        <f t="shared" si="232"/>
        <v/>
      </c>
      <c r="N291" s="120" t="str">
        <f t="shared" si="233"/>
        <v/>
      </c>
      <c r="O291" s="120" t="str">
        <f t="shared" si="234"/>
        <v/>
      </c>
      <c r="P291" s="120" t="str">
        <f t="shared" si="235"/>
        <v/>
      </c>
      <c r="Q291" s="120" t="str">
        <f t="shared" si="236"/>
        <v/>
      </c>
      <c r="R291" s="120" t="str">
        <f t="shared" si="237"/>
        <v/>
      </c>
      <c r="S291" s="120" t="str">
        <f t="shared" si="238"/>
        <v/>
      </c>
      <c r="T291" s="120" t="str">
        <f t="shared" si="239"/>
        <v/>
      </c>
      <c r="U291" s="120" t="str">
        <f t="shared" si="240"/>
        <v/>
      </c>
      <c r="V291" s="120" t="str">
        <f t="shared" si="241"/>
        <v/>
      </c>
      <c r="W291" s="120" t="str">
        <f t="shared" si="242"/>
        <v/>
      </c>
      <c r="X291" s="120" t="str">
        <f t="shared" si="243"/>
        <v/>
      </c>
      <c r="Y291" s="115" t="str">
        <f t="shared" si="244"/>
        <v/>
      </c>
      <c r="Z291" s="121" t="str">
        <f t="shared" si="255"/>
        <v/>
      </c>
      <c r="AA291" s="122">
        <f t="shared" si="256"/>
        <v>1</v>
      </c>
      <c r="AB291" s="102" t="str">
        <f t="shared" si="257"/>
        <v/>
      </c>
      <c r="AC291" s="28"/>
      <c r="AD291" s="28" t="str">
        <f t="shared" si="258"/>
        <v/>
      </c>
      <c r="AE291" s="22"/>
    </row>
    <row r="292" spans="1:31" s="23" customFormat="1" ht="20.100000000000001" customHeight="1" x14ac:dyDescent="0.3">
      <c r="A292" s="114"/>
      <c r="B292" s="166"/>
      <c r="C292" s="735" t="s">
        <v>4170</v>
      </c>
      <c r="D292" s="168" t="s">
        <v>137</v>
      </c>
      <c r="E292" s="115">
        <v>1</v>
      </c>
      <c r="F292" s="164"/>
      <c r="G292" s="118" t="str">
        <f t="shared" si="227"/>
        <v/>
      </c>
      <c r="H292" s="195">
        <v>1</v>
      </c>
      <c r="I292" s="120" t="str">
        <f t="shared" si="228"/>
        <v/>
      </c>
      <c r="J292" s="120" t="str">
        <f t="shared" si="229"/>
        <v/>
      </c>
      <c r="K292" s="120" t="str">
        <f t="shared" si="230"/>
        <v/>
      </c>
      <c r="L292" s="120" t="str">
        <f t="shared" si="231"/>
        <v/>
      </c>
      <c r="M292" s="120" t="str">
        <f t="shared" si="232"/>
        <v/>
      </c>
      <c r="N292" s="120" t="str">
        <f t="shared" si="233"/>
        <v/>
      </c>
      <c r="O292" s="120" t="str">
        <f t="shared" si="234"/>
        <v/>
      </c>
      <c r="P292" s="120" t="str">
        <f t="shared" si="235"/>
        <v/>
      </c>
      <c r="Q292" s="120" t="str">
        <f t="shared" si="236"/>
        <v/>
      </c>
      <c r="R292" s="120" t="str">
        <f t="shared" si="237"/>
        <v/>
      </c>
      <c r="S292" s="120" t="str">
        <f t="shared" si="238"/>
        <v/>
      </c>
      <c r="T292" s="120" t="str">
        <f t="shared" si="239"/>
        <v/>
      </c>
      <c r="U292" s="120" t="str">
        <f t="shared" si="240"/>
        <v/>
      </c>
      <c r="V292" s="120" t="str">
        <f t="shared" si="241"/>
        <v/>
      </c>
      <c r="W292" s="120" t="str">
        <f t="shared" si="242"/>
        <v/>
      </c>
      <c r="X292" s="120" t="str">
        <f t="shared" si="243"/>
        <v/>
      </c>
      <c r="Y292" s="115" t="str">
        <f t="shared" si="244"/>
        <v/>
      </c>
      <c r="Z292" s="121" t="str">
        <f t="shared" si="245"/>
        <v/>
      </c>
      <c r="AA292" s="122">
        <f t="shared" si="246"/>
        <v>1</v>
      </c>
      <c r="AB292" s="102" t="str">
        <f t="shared" si="247"/>
        <v/>
      </c>
      <c r="AC292" s="28"/>
      <c r="AD292" s="14" t="str">
        <f t="shared" si="248"/>
        <v/>
      </c>
      <c r="AE292" s="22"/>
    </row>
    <row r="293" spans="1:31" s="30" customFormat="1" ht="20.100000000000001" customHeight="1" x14ac:dyDescent="0.3">
      <c r="A293" s="626"/>
      <c r="B293" s="626"/>
      <c r="C293" s="627" t="s">
        <v>6407</v>
      </c>
      <c r="D293" s="628" t="s">
        <v>137</v>
      </c>
      <c r="E293" s="244" t="s">
        <v>129</v>
      </c>
      <c r="F293" s="255"/>
      <c r="G293" s="246" t="str">
        <f t="shared" si="227"/>
        <v/>
      </c>
      <c r="H293" s="496">
        <v>0.01</v>
      </c>
      <c r="I293" s="580" t="str">
        <f t="shared" si="228"/>
        <v/>
      </c>
      <c r="J293" s="581" t="str">
        <f t="shared" si="229"/>
        <v/>
      </c>
      <c r="K293" s="581" t="str">
        <f t="shared" si="230"/>
        <v/>
      </c>
      <c r="L293" s="581" t="str">
        <f t="shared" si="231"/>
        <v/>
      </c>
      <c r="M293" s="581" t="str">
        <f t="shared" si="232"/>
        <v/>
      </c>
      <c r="N293" s="581" t="str">
        <f t="shared" si="233"/>
        <v/>
      </c>
      <c r="O293" s="581" t="str">
        <f t="shared" si="234"/>
        <v/>
      </c>
      <c r="P293" s="581" t="str">
        <f t="shared" si="235"/>
        <v/>
      </c>
      <c r="Q293" s="581" t="str">
        <f t="shared" si="236"/>
        <v/>
      </c>
      <c r="R293" s="581" t="str">
        <f t="shared" si="237"/>
        <v/>
      </c>
      <c r="S293" s="581" t="str">
        <f t="shared" si="238"/>
        <v/>
      </c>
      <c r="T293" s="581" t="str">
        <f t="shared" si="239"/>
        <v/>
      </c>
      <c r="U293" s="581" t="str">
        <f t="shared" si="240"/>
        <v/>
      </c>
      <c r="V293" s="581" t="str">
        <f t="shared" si="241"/>
        <v/>
      </c>
      <c r="W293" s="582" t="str">
        <f t="shared" si="242"/>
        <v/>
      </c>
      <c r="X293" s="581" t="str">
        <f t="shared" si="243"/>
        <v/>
      </c>
      <c r="Y293" s="583" t="str">
        <f t="shared" si="244"/>
        <v/>
      </c>
      <c r="Z293" s="227" t="str">
        <f t="shared" si="245"/>
        <v/>
      </c>
      <c r="AA293" s="250">
        <f t="shared" si="246"/>
        <v>0.01</v>
      </c>
      <c r="AB293" s="80" t="str">
        <f t="shared" si="247"/>
        <v/>
      </c>
      <c r="AC293" s="15"/>
      <c r="AD293" s="14" t="str">
        <f t="shared" si="248"/>
        <v/>
      </c>
      <c r="AE293" s="29"/>
    </row>
    <row r="294" spans="1:31" s="30" customFormat="1" ht="15" customHeight="1" x14ac:dyDescent="0.3">
      <c r="A294" s="251"/>
      <c r="B294" s="251"/>
      <c r="C294" s="252"/>
      <c r="D294" s="253"/>
      <c r="E294" s="254" t="s">
        <v>130</v>
      </c>
      <c r="F294" s="255"/>
      <c r="G294" s="256" t="str">
        <f t="shared" si="227"/>
        <v/>
      </c>
      <c r="H294" s="257">
        <v>0.01</v>
      </c>
      <c r="I294" s="584" t="str">
        <f t="shared" si="228"/>
        <v/>
      </c>
      <c r="J294" s="585" t="str">
        <f t="shared" si="229"/>
        <v/>
      </c>
      <c r="K294" s="585" t="str">
        <f t="shared" si="230"/>
        <v/>
      </c>
      <c r="L294" s="585" t="str">
        <f t="shared" si="231"/>
        <v/>
      </c>
      <c r="M294" s="585" t="str">
        <f t="shared" si="232"/>
        <v/>
      </c>
      <c r="N294" s="585" t="str">
        <f t="shared" si="233"/>
        <v/>
      </c>
      <c r="O294" s="585" t="str">
        <f t="shared" si="234"/>
        <v/>
      </c>
      <c r="P294" s="585" t="str">
        <f t="shared" si="235"/>
        <v/>
      </c>
      <c r="Q294" s="585" t="str">
        <f t="shared" si="236"/>
        <v/>
      </c>
      <c r="R294" s="585" t="str">
        <f t="shared" si="237"/>
        <v/>
      </c>
      <c r="S294" s="585" t="str">
        <f t="shared" si="238"/>
        <v/>
      </c>
      <c r="T294" s="585" t="str">
        <f t="shared" si="239"/>
        <v/>
      </c>
      <c r="U294" s="585" t="str">
        <f t="shared" si="240"/>
        <v/>
      </c>
      <c r="V294" s="585" t="str">
        <f t="shared" si="241"/>
        <v/>
      </c>
      <c r="W294" s="586" t="str">
        <f t="shared" si="242"/>
        <v/>
      </c>
      <c r="X294" s="585" t="str">
        <f t="shared" si="243"/>
        <v/>
      </c>
      <c r="Y294" s="587" t="str">
        <f t="shared" si="244"/>
        <v/>
      </c>
      <c r="Z294" s="257" t="str">
        <f t="shared" si="245"/>
        <v/>
      </c>
      <c r="AA294" s="261">
        <f t="shared" si="246"/>
        <v>0.01</v>
      </c>
      <c r="AB294" s="80" t="str">
        <f t="shared" si="247"/>
        <v/>
      </c>
      <c r="AC294" s="15"/>
      <c r="AD294" s="14" t="str">
        <f t="shared" si="248"/>
        <v/>
      </c>
      <c r="AE294" s="29"/>
    </row>
    <row r="295" spans="1:31" s="30" customFormat="1" ht="15" customHeight="1" x14ac:dyDescent="0.3">
      <c r="A295" s="251"/>
      <c r="B295" s="251"/>
      <c r="C295" s="252"/>
      <c r="D295" s="588"/>
      <c r="E295" s="254" t="s">
        <v>131</v>
      </c>
      <c r="F295" s="255"/>
      <c r="G295" s="256" t="str">
        <f t="shared" si="227"/>
        <v/>
      </c>
      <c r="H295" s="257">
        <v>0.01</v>
      </c>
      <c r="I295" s="584" t="str">
        <f t="shared" si="228"/>
        <v/>
      </c>
      <c r="J295" s="585" t="str">
        <f t="shared" si="229"/>
        <v/>
      </c>
      <c r="K295" s="585" t="str">
        <f t="shared" si="230"/>
        <v/>
      </c>
      <c r="L295" s="585" t="str">
        <f t="shared" si="231"/>
        <v/>
      </c>
      <c r="M295" s="585" t="str">
        <f t="shared" si="232"/>
        <v/>
      </c>
      <c r="N295" s="585" t="str">
        <f t="shared" si="233"/>
        <v/>
      </c>
      <c r="O295" s="585" t="str">
        <f t="shared" si="234"/>
        <v/>
      </c>
      <c r="P295" s="585" t="str">
        <f t="shared" si="235"/>
        <v/>
      </c>
      <c r="Q295" s="585" t="str">
        <f t="shared" si="236"/>
        <v/>
      </c>
      <c r="R295" s="585" t="str">
        <f t="shared" si="237"/>
        <v/>
      </c>
      <c r="S295" s="585" t="str">
        <f t="shared" si="238"/>
        <v/>
      </c>
      <c r="T295" s="585" t="str">
        <f t="shared" si="239"/>
        <v/>
      </c>
      <c r="U295" s="585" t="str">
        <f t="shared" si="240"/>
        <v/>
      </c>
      <c r="V295" s="585" t="str">
        <f t="shared" si="241"/>
        <v/>
      </c>
      <c r="W295" s="586" t="str">
        <f t="shared" si="242"/>
        <v/>
      </c>
      <c r="X295" s="585" t="str">
        <f t="shared" si="243"/>
        <v/>
      </c>
      <c r="Y295" s="587" t="str">
        <f t="shared" si="244"/>
        <v/>
      </c>
      <c r="Z295" s="257" t="str">
        <f t="shared" si="245"/>
        <v/>
      </c>
      <c r="AA295" s="261">
        <f t="shared" si="246"/>
        <v>0.01</v>
      </c>
      <c r="AB295" s="80" t="str">
        <f t="shared" si="247"/>
        <v/>
      </c>
      <c r="AC295" s="15"/>
      <c r="AD295" s="14" t="str">
        <f t="shared" si="248"/>
        <v/>
      </c>
      <c r="AE295" s="29"/>
    </row>
    <row r="296" spans="1:31" s="30" customFormat="1" ht="15" customHeight="1" x14ac:dyDescent="0.3">
      <c r="A296" s="645"/>
      <c r="B296" s="645"/>
      <c r="C296" s="646"/>
      <c r="D296" s="647"/>
      <c r="E296" s="648" t="s">
        <v>102</v>
      </c>
      <c r="F296" s="497"/>
      <c r="G296" s="781" t="str">
        <f t="shared" ref="G296" si="259">IF(F296&lt;&gt;"",LOOKUP(F296,UCI,UCI),"")</f>
        <v/>
      </c>
      <c r="H296" s="650">
        <v>0.01</v>
      </c>
      <c r="I296" s="651"/>
      <c r="J296" s="652"/>
      <c r="K296" s="652"/>
      <c r="L296" s="652"/>
      <c r="M296" s="652"/>
      <c r="N296" s="652"/>
      <c r="O296" s="652"/>
      <c r="P296" s="652"/>
      <c r="Q296" s="652"/>
      <c r="R296" s="652"/>
      <c r="S296" s="652" t="str">
        <f t="shared" si="238"/>
        <v/>
      </c>
      <c r="T296" s="652"/>
      <c r="U296" s="652"/>
      <c r="V296" s="652"/>
      <c r="W296" s="653"/>
      <c r="X296" s="652"/>
      <c r="Y296" s="654"/>
      <c r="Z296" s="650"/>
      <c r="AA296" s="655">
        <f t="shared" si="246"/>
        <v>0.01</v>
      </c>
      <c r="AB296" s="80"/>
      <c r="AC296" s="15"/>
      <c r="AD296" s="14"/>
      <c r="AE296" s="29"/>
    </row>
    <row r="297" spans="1:31" s="23" customFormat="1" ht="20.100000000000001" customHeight="1" x14ac:dyDescent="0.3">
      <c r="A297" s="176"/>
      <c r="B297" s="176" t="s">
        <v>19</v>
      </c>
      <c r="C297" s="178" t="s">
        <v>62</v>
      </c>
      <c r="D297" s="320" t="s">
        <v>2311</v>
      </c>
      <c r="E297" s="178">
        <v>1</v>
      </c>
      <c r="F297" s="321"/>
      <c r="G297" s="322" t="str">
        <f t="shared" si="227"/>
        <v/>
      </c>
      <c r="H297" s="323">
        <v>10</v>
      </c>
      <c r="I297" s="324" t="str">
        <f t="shared" si="228"/>
        <v/>
      </c>
      <c r="J297" s="325" t="str">
        <f t="shared" si="229"/>
        <v/>
      </c>
      <c r="K297" s="325" t="str">
        <f t="shared" si="230"/>
        <v/>
      </c>
      <c r="L297" s="325" t="str">
        <f t="shared" si="231"/>
        <v/>
      </c>
      <c r="M297" s="325" t="str">
        <f t="shared" si="232"/>
        <v/>
      </c>
      <c r="N297" s="325" t="str">
        <f t="shared" si="233"/>
        <v/>
      </c>
      <c r="O297" s="325" t="str">
        <f t="shared" si="234"/>
        <v/>
      </c>
      <c r="P297" s="325" t="str">
        <f t="shared" si="235"/>
        <v/>
      </c>
      <c r="Q297" s="325" t="str">
        <f t="shared" si="236"/>
        <v/>
      </c>
      <c r="R297" s="325" t="str">
        <f t="shared" si="237"/>
        <v/>
      </c>
      <c r="S297" s="325" t="str">
        <f t="shared" si="238"/>
        <v/>
      </c>
      <c r="T297" s="325" t="str">
        <f t="shared" si="239"/>
        <v/>
      </c>
      <c r="U297" s="325" t="str">
        <f t="shared" si="240"/>
        <v/>
      </c>
      <c r="V297" s="325" t="str">
        <f t="shared" si="241"/>
        <v/>
      </c>
      <c r="W297" s="325" t="str">
        <f t="shared" si="242"/>
        <v/>
      </c>
      <c r="X297" s="325" t="str">
        <f t="shared" si="243"/>
        <v/>
      </c>
      <c r="Y297" s="326" t="str">
        <f t="shared" si="244"/>
        <v/>
      </c>
      <c r="Z297" s="327" t="str">
        <f t="shared" si="245"/>
        <v/>
      </c>
      <c r="AA297" s="328">
        <f t="shared" si="246"/>
        <v>10</v>
      </c>
      <c r="AB297" s="80" t="str">
        <f t="shared" si="247"/>
        <v/>
      </c>
      <c r="AC297" s="15"/>
      <c r="AD297" s="14" t="str">
        <f t="shared" si="248"/>
        <v/>
      </c>
      <c r="AE297" s="22"/>
    </row>
    <row r="298" spans="1:31" s="23" customFormat="1" ht="15" customHeight="1" x14ac:dyDescent="0.3">
      <c r="A298" s="176"/>
      <c r="B298" s="176"/>
      <c r="C298" s="178"/>
      <c r="D298" s="320"/>
      <c r="E298" s="178">
        <v>2</v>
      </c>
      <c r="F298" s="321"/>
      <c r="G298" s="322" t="str">
        <f t="shared" si="227"/>
        <v/>
      </c>
      <c r="H298" s="323">
        <v>4</v>
      </c>
      <c r="I298" s="324" t="str">
        <f t="shared" si="228"/>
        <v/>
      </c>
      <c r="J298" s="325" t="str">
        <f t="shared" si="229"/>
        <v/>
      </c>
      <c r="K298" s="325" t="str">
        <f t="shared" si="230"/>
        <v/>
      </c>
      <c r="L298" s="325" t="str">
        <f t="shared" si="231"/>
        <v/>
      </c>
      <c r="M298" s="325" t="str">
        <f t="shared" si="232"/>
        <v/>
      </c>
      <c r="N298" s="325" t="str">
        <f t="shared" si="233"/>
        <v/>
      </c>
      <c r="O298" s="325" t="str">
        <f t="shared" si="234"/>
        <v/>
      </c>
      <c r="P298" s="325" t="str">
        <f t="shared" si="235"/>
        <v/>
      </c>
      <c r="Q298" s="325" t="str">
        <f t="shared" si="236"/>
        <v/>
      </c>
      <c r="R298" s="325" t="str">
        <f t="shared" si="237"/>
        <v/>
      </c>
      <c r="S298" s="325" t="str">
        <f t="shared" si="238"/>
        <v/>
      </c>
      <c r="T298" s="325" t="str">
        <f t="shared" si="239"/>
        <v/>
      </c>
      <c r="U298" s="325" t="str">
        <f t="shared" si="240"/>
        <v/>
      </c>
      <c r="V298" s="325" t="str">
        <f t="shared" si="241"/>
        <v/>
      </c>
      <c r="W298" s="325" t="str">
        <f t="shared" si="242"/>
        <v/>
      </c>
      <c r="X298" s="325" t="str">
        <f t="shared" si="243"/>
        <v/>
      </c>
      <c r="Y298" s="326" t="str">
        <f t="shared" si="244"/>
        <v/>
      </c>
      <c r="Z298" s="327" t="str">
        <f t="shared" si="245"/>
        <v/>
      </c>
      <c r="AA298" s="328">
        <f t="shared" si="246"/>
        <v>4</v>
      </c>
      <c r="AB298" s="80" t="str">
        <f t="shared" si="247"/>
        <v/>
      </c>
      <c r="AC298" s="15"/>
      <c r="AD298" s="14" t="str">
        <f t="shared" si="248"/>
        <v/>
      </c>
      <c r="AE298" s="22"/>
    </row>
    <row r="299" spans="1:31" s="23" customFormat="1" ht="15" customHeight="1" x14ac:dyDescent="0.3">
      <c r="A299" s="176"/>
      <c r="B299" s="176"/>
      <c r="C299" s="178"/>
      <c r="D299" s="320"/>
      <c r="E299" s="178">
        <v>3</v>
      </c>
      <c r="F299" s="321"/>
      <c r="G299" s="322" t="str">
        <f t="shared" si="227"/>
        <v/>
      </c>
      <c r="H299" s="323">
        <v>3</v>
      </c>
      <c r="I299" s="324" t="str">
        <f t="shared" si="228"/>
        <v/>
      </c>
      <c r="J299" s="325" t="str">
        <f t="shared" si="229"/>
        <v/>
      </c>
      <c r="K299" s="325" t="str">
        <f t="shared" si="230"/>
        <v/>
      </c>
      <c r="L299" s="325" t="str">
        <f t="shared" si="231"/>
        <v/>
      </c>
      <c r="M299" s="325" t="str">
        <f t="shared" si="232"/>
        <v/>
      </c>
      <c r="N299" s="325" t="str">
        <f t="shared" si="233"/>
        <v/>
      </c>
      <c r="O299" s="325" t="str">
        <f t="shared" si="234"/>
        <v/>
      </c>
      <c r="P299" s="325" t="str">
        <f t="shared" si="235"/>
        <v/>
      </c>
      <c r="Q299" s="325" t="str">
        <f t="shared" si="236"/>
        <v/>
      </c>
      <c r="R299" s="325" t="str">
        <f t="shared" si="237"/>
        <v/>
      </c>
      <c r="S299" s="325" t="str">
        <f t="shared" si="238"/>
        <v/>
      </c>
      <c r="T299" s="325" t="str">
        <f t="shared" si="239"/>
        <v/>
      </c>
      <c r="U299" s="325" t="str">
        <f t="shared" si="240"/>
        <v/>
      </c>
      <c r="V299" s="325" t="str">
        <f t="shared" si="241"/>
        <v/>
      </c>
      <c r="W299" s="325" t="str">
        <f t="shared" si="242"/>
        <v/>
      </c>
      <c r="X299" s="325" t="str">
        <f t="shared" si="243"/>
        <v/>
      </c>
      <c r="Y299" s="326" t="str">
        <f t="shared" si="244"/>
        <v/>
      </c>
      <c r="Z299" s="327" t="str">
        <f t="shared" si="245"/>
        <v/>
      </c>
      <c r="AA299" s="328">
        <f t="shared" si="246"/>
        <v>3</v>
      </c>
      <c r="AB299" s="80" t="str">
        <f t="shared" si="247"/>
        <v/>
      </c>
      <c r="AC299" s="15"/>
      <c r="AD299" s="14" t="str">
        <f t="shared" si="248"/>
        <v/>
      </c>
      <c r="AE299" s="22"/>
    </row>
    <row r="300" spans="1:31" s="23" customFormat="1" ht="15" customHeight="1" x14ac:dyDescent="0.3">
      <c r="A300" s="176"/>
      <c r="B300" s="176"/>
      <c r="C300" s="178"/>
      <c r="D300" s="320"/>
      <c r="E300" s="178">
        <v>4</v>
      </c>
      <c r="F300" s="321"/>
      <c r="G300" s="322" t="str">
        <f t="shared" si="227"/>
        <v/>
      </c>
      <c r="H300" s="323">
        <v>2</v>
      </c>
      <c r="I300" s="324" t="str">
        <f t="shared" si="228"/>
        <v/>
      </c>
      <c r="J300" s="325" t="str">
        <f t="shared" si="229"/>
        <v/>
      </c>
      <c r="K300" s="325" t="str">
        <f t="shared" si="230"/>
        <v/>
      </c>
      <c r="L300" s="325" t="str">
        <f t="shared" si="231"/>
        <v/>
      </c>
      <c r="M300" s="325" t="str">
        <f t="shared" si="232"/>
        <v/>
      </c>
      <c r="N300" s="325" t="str">
        <f t="shared" si="233"/>
        <v/>
      </c>
      <c r="O300" s="325" t="str">
        <f t="shared" si="234"/>
        <v/>
      </c>
      <c r="P300" s="325" t="str">
        <f t="shared" si="235"/>
        <v/>
      </c>
      <c r="Q300" s="325" t="str">
        <f t="shared" si="236"/>
        <v/>
      </c>
      <c r="R300" s="325" t="str">
        <f t="shared" si="237"/>
        <v/>
      </c>
      <c r="S300" s="325" t="str">
        <f t="shared" si="238"/>
        <v/>
      </c>
      <c r="T300" s="325" t="str">
        <f t="shared" si="239"/>
        <v/>
      </c>
      <c r="U300" s="325" t="str">
        <f t="shared" si="240"/>
        <v/>
      </c>
      <c r="V300" s="325" t="str">
        <f t="shared" si="241"/>
        <v/>
      </c>
      <c r="W300" s="325" t="str">
        <f t="shared" si="242"/>
        <v/>
      </c>
      <c r="X300" s="325" t="str">
        <f t="shared" si="243"/>
        <v/>
      </c>
      <c r="Y300" s="326" t="str">
        <f t="shared" si="244"/>
        <v/>
      </c>
      <c r="Z300" s="327" t="str">
        <f t="shared" si="245"/>
        <v/>
      </c>
      <c r="AA300" s="328">
        <f t="shared" si="246"/>
        <v>2</v>
      </c>
      <c r="AB300" s="80" t="str">
        <f t="shared" si="247"/>
        <v/>
      </c>
      <c r="AC300" s="15"/>
      <c r="AD300" s="14" t="str">
        <f t="shared" si="248"/>
        <v/>
      </c>
      <c r="AE300" s="22"/>
    </row>
    <row r="301" spans="1:31" s="23" customFormat="1" ht="15" customHeight="1" x14ac:dyDescent="0.3">
      <c r="A301" s="185"/>
      <c r="B301" s="185"/>
      <c r="C301" s="186"/>
      <c r="D301" s="311"/>
      <c r="E301" s="186">
        <v>5</v>
      </c>
      <c r="F301" s="312"/>
      <c r="G301" s="313" t="str">
        <f t="shared" si="227"/>
        <v/>
      </c>
      <c r="H301" s="282">
        <v>1</v>
      </c>
      <c r="I301" s="233" t="str">
        <f t="shared" si="228"/>
        <v/>
      </c>
      <c r="J301" s="315" t="str">
        <f t="shared" si="229"/>
        <v/>
      </c>
      <c r="K301" s="315" t="str">
        <f t="shared" si="230"/>
        <v/>
      </c>
      <c r="L301" s="315" t="str">
        <f t="shared" si="231"/>
        <v/>
      </c>
      <c r="M301" s="315" t="str">
        <f t="shared" si="232"/>
        <v/>
      </c>
      <c r="N301" s="315" t="str">
        <f t="shared" si="233"/>
        <v/>
      </c>
      <c r="O301" s="315" t="str">
        <f t="shared" si="234"/>
        <v/>
      </c>
      <c r="P301" s="315" t="str">
        <f t="shared" si="235"/>
        <v/>
      </c>
      <c r="Q301" s="315" t="str">
        <f t="shared" si="236"/>
        <v/>
      </c>
      <c r="R301" s="315" t="str">
        <f t="shared" si="237"/>
        <v/>
      </c>
      <c r="S301" s="315" t="str">
        <f t="shared" si="238"/>
        <v/>
      </c>
      <c r="T301" s="315" t="str">
        <f t="shared" si="239"/>
        <v/>
      </c>
      <c r="U301" s="315" t="str">
        <f t="shared" si="240"/>
        <v/>
      </c>
      <c r="V301" s="315" t="str">
        <f t="shared" si="241"/>
        <v/>
      </c>
      <c r="W301" s="315" t="str">
        <f t="shared" si="242"/>
        <v/>
      </c>
      <c r="X301" s="315" t="str">
        <f t="shared" si="243"/>
        <v/>
      </c>
      <c r="Y301" s="317" t="str">
        <f t="shared" si="244"/>
        <v/>
      </c>
      <c r="Z301" s="327" t="str">
        <f t="shared" si="245"/>
        <v/>
      </c>
      <c r="AA301" s="329">
        <f t="shared" si="246"/>
        <v>1</v>
      </c>
      <c r="AB301" s="80" t="str">
        <f t="shared" si="247"/>
        <v/>
      </c>
      <c r="AC301" s="15"/>
      <c r="AD301" s="14" t="str">
        <f t="shared" si="248"/>
        <v/>
      </c>
      <c r="AE301" s="22"/>
    </row>
    <row r="302" spans="1:31" s="23" customFormat="1" ht="20.100000000000001" customHeight="1" x14ac:dyDescent="0.3">
      <c r="A302" s="176">
        <v>13</v>
      </c>
      <c r="B302" s="176"/>
      <c r="C302" s="178" t="s">
        <v>1997</v>
      </c>
      <c r="D302" s="320" t="s">
        <v>51</v>
      </c>
      <c r="E302" s="178">
        <v>1</v>
      </c>
      <c r="F302" s="321"/>
      <c r="G302" s="322" t="str">
        <f t="shared" si="227"/>
        <v/>
      </c>
      <c r="H302" s="109">
        <v>25</v>
      </c>
      <c r="I302" s="324" t="str">
        <f t="shared" si="228"/>
        <v/>
      </c>
      <c r="J302" s="325" t="str">
        <f t="shared" si="229"/>
        <v/>
      </c>
      <c r="K302" s="325" t="str">
        <f t="shared" si="230"/>
        <v/>
      </c>
      <c r="L302" s="325" t="str">
        <f t="shared" si="231"/>
        <v/>
      </c>
      <c r="M302" s="325" t="str">
        <f t="shared" si="232"/>
        <v/>
      </c>
      <c r="N302" s="325" t="str">
        <f t="shared" si="233"/>
        <v/>
      </c>
      <c r="O302" s="325" t="str">
        <f t="shared" si="234"/>
        <v/>
      </c>
      <c r="P302" s="325" t="str">
        <f t="shared" si="235"/>
        <v/>
      </c>
      <c r="Q302" s="325" t="str">
        <f t="shared" si="236"/>
        <v/>
      </c>
      <c r="R302" s="325" t="str">
        <f t="shared" si="237"/>
        <v/>
      </c>
      <c r="S302" s="325" t="str">
        <f t="shared" si="238"/>
        <v/>
      </c>
      <c r="T302" s="325" t="str">
        <f t="shared" si="239"/>
        <v/>
      </c>
      <c r="U302" s="325" t="str">
        <f t="shared" si="240"/>
        <v/>
      </c>
      <c r="V302" s="325" t="str">
        <f t="shared" si="241"/>
        <v/>
      </c>
      <c r="W302" s="325" t="str">
        <f t="shared" si="242"/>
        <v/>
      </c>
      <c r="X302" s="325" t="str">
        <f t="shared" si="243"/>
        <v/>
      </c>
      <c r="Y302" s="326" t="str">
        <f t="shared" si="244"/>
        <v/>
      </c>
      <c r="Z302" s="327" t="str">
        <f t="shared" si="245"/>
        <v/>
      </c>
      <c r="AA302" s="328">
        <f t="shared" si="246"/>
        <v>25</v>
      </c>
      <c r="AB302" s="80" t="str">
        <f t="shared" si="247"/>
        <v/>
      </c>
      <c r="AC302" s="15"/>
      <c r="AD302" s="14" t="str">
        <f t="shared" si="248"/>
        <v/>
      </c>
      <c r="AE302" s="22"/>
    </row>
    <row r="303" spans="1:31" s="23" customFormat="1" ht="15" customHeight="1" x14ac:dyDescent="0.3">
      <c r="A303" s="176"/>
      <c r="B303" s="176"/>
      <c r="C303" s="178"/>
      <c r="D303" s="320"/>
      <c r="E303" s="178">
        <v>2</v>
      </c>
      <c r="F303" s="321"/>
      <c r="G303" s="322" t="str">
        <f t="shared" si="227"/>
        <v/>
      </c>
      <c r="H303" s="109">
        <v>10</v>
      </c>
      <c r="I303" s="324" t="str">
        <f t="shared" si="228"/>
        <v/>
      </c>
      <c r="J303" s="325" t="str">
        <f t="shared" si="229"/>
        <v/>
      </c>
      <c r="K303" s="325" t="str">
        <f t="shared" si="230"/>
        <v/>
      </c>
      <c r="L303" s="325" t="str">
        <f t="shared" si="231"/>
        <v/>
      </c>
      <c r="M303" s="325" t="str">
        <f t="shared" si="232"/>
        <v/>
      </c>
      <c r="N303" s="325" t="str">
        <f t="shared" si="233"/>
        <v/>
      </c>
      <c r="O303" s="325" t="str">
        <f t="shared" si="234"/>
        <v/>
      </c>
      <c r="P303" s="325" t="str">
        <f t="shared" si="235"/>
        <v/>
      </c>
      <c r="Q303" s="325" t="str">
        <f t="shared" si="236"/>
        <v/>
      </c>
      <c r="R303" s="325" t="str">
        <f t="shared" si="237"/>
        <v/>
      </c>
      <c r="S303" s="325" t="str">
        <f t="shared" si="238"/>
        <v/>
      </c>
      <c r="T303" s="325" t="str">
        <f t="shared" si="239"/>
        <v/>
      </c>
      <c r="U303" s="325" t="str">
        <f t="shared" si="240"/>
        <v/>
      </c>
      <c r="V303" s="325" t="str">
        <f t="shared" si="241"/>
        <v/>
      </c>
      <c r="W303" s="325" t="str">
        <f t="shared" si="242"/>
        <v/>
      </c>
      <c r="X303" s="325" t="str">
        <f t="shared" si="243"/>
        <v/>
      </c>
      <c r="Y303" s="326" t="str">
        <f t="shared" si="244"/>
        <v/>
      </c>
      <c r="Z303" s="327" t="str">
        <f t="shared" si="245"/>
        <v/>
      </c>
      <c r="AA303" s="328">
        <f t="shared" si="246"/>
        <v>10</v>
      </c>
      <c r="AB303" s="80" t="str">
        <f t="shared" si="247"/>
        <v/>
      </c>
      <c r="AC303" s="15"/>
      <c r="AD303" s="14" t="str">
        <f t="shared" si="248"/>
        <v/>
      </c>
      <c r="AE303" s="22"/>
    </row>
    <row r="304" spans="1:31" s="23" customFormat="1" ht="15" customHeight="1" x14ac:dyDescent="0.3">
      <c r="A304" s="176"/>
      <c r="B304" s="176"/>
      <c r="C304" s="178"/>
      <c r="D304" s="320"/>
      <c r="E304" s="178">
        <v>3</v>
      </c>
      <c r="F304" s="321"/>
      <c r="G304" s="322" t="str">
        <f t="shared" si="227"/>
        <v/>
      </c>
      <c r="H304" s="109">
        <v>5</v>
      </c>
      <c r="I304" s="324" t="str">
        <f t="shared" si="228"/>
        <v/>
      </c>
      <c r="J304" s="325" t="str">
        <f t="shared" si="229"/>
        <v/>
      </c>
      <c r="K304" s="325" t="str">
        <f t="shared" si="230"/>
        <v/>
      </c>
      <c r="L304" s="325" t="str">
        <f t="shared" si="231"/>
        <v/>
      </c>
      <c r="M304" s="325" t="str">
        <f t="shared" si="232"/>
        <v/>
      </c>
      <c r="N304" s="325" t="str">
        <f t="shared" si="233"/>
        <v/>
      </c>
      <c r="O304" s="325" t="str">
        <f t="shared" si="234"/>
        <v/>
      </c>
      <c r="P304" s="325" t="str">
        <f t="shared" si="235"/>
        <v/>
      </c>
      <c r="Q304" s="325" t="str">
        <f t="shared" si="236"/>
        <v/>
      </c>
      <c r="R304" s="325" t="str">
        <f t="shared" si="237"/>
        <v/>
      </c>
      <c r="S304" s="325" t="str">
        <f t="shared" si="238"/>
        <v/>
      </c>
      <c r="T304" s="325" t="str">
        <f t="shared" si="239"/>
        <v/>
      </c>
      <c r="U304" s="325" t="str">
        <f t="shared" si="240"/>
        <v/>
      </c>
      <c r="V304" s="325" t="str">
        <f t="shared" si="241"/>
        <v/>
      </c>
      <c r="W304" s="325" t="str">
        <f t="shared" si="242"/>
        <v/>
      </c>
      <c r="X304" s="325" t="str">
        <f t="shared" si="243"/>
        <v/>
      </c>
      <c r="Y304" s="326" t="str">
        <f t="shared" si="244"/>
        <v/>
      </c>
      <c r="Z304" s="327" t="str">
        <f t="shared" si="245"/>
        <v/>
      </c>
      <c r="AA304" s="328">
        <f t="shared" si="246"/>
        <v>5</v>
      </c>
      <c r="AB304" s="80" t="str">
        <f t="shared" si="247"/>
        <v/>
      </c>
      <c r="AC304" s="15"/>
      <c r="AD304" s="14" t="str">
        <f t="shared" si="248"/>
        <v/>
      </c>
      <c r="AE304" s="22"/>
    </row>
    <row r="305" spans="1:54" s="23" customFormat="1" ht="15" customHeight="1" x14ac:dyDescent="0.3">
      <c r="A305" s="176"/>
      <c r="B305" s="176"/>
      <c r="C305" s="178"/>
      <c r="D305" s="320"/>
      <c r="E305" s="178">
        <v>4</v>
      </c>
      <c r="F305" s="321"/>
      <c r="G305" s="322" t="str">
        <f t="shared" si="227"/>
        <v/>
      </c>
      <c r="H305" s="109">
        <v>3</v>
      </c>
      <c r="I305" s="324" t="str">
        <f t="shared" si="228"/>
        <v/>
      </c>
      <c r="J305" s="325" t="str">
        <f t="shared" si="229"/>
        <v/>
      </c>
      <c r="K305" s="325" t="str">
        <f t="shared" si="230"/>
        <v/>
      </c>
      <c r="L305" s="325" t="str">
        <f t="shared" si="231"/>
        <v/>
      </c>
      <c r="M305" s="325" t="str">
        <f t="shared" si="232"/>
        <v/>
      </c>
      <c r="N305" s="325" t="str">
        <f t="shared" si="233"/>
        <v/>
      </c>
      <c r="O305" s="325" t="str">
        <f t="shared" si="234"/>
        <v/>
      </c>
      <c r="P305" s="325" t="str">
        <f t="shared" si="235"/>
        <v/>
      </c>
      <c r="Q305" s="325" t="str">
        <f t="shared" si="236"/>
        <v/>
      </c>
      <c r="R305" s="325" t="str">
        <f t="shared" si="237"/>
        <v/>
      </c>
      <c r="S305" s="325" t="str">
        <f t="shared" si="238"/>
        <v/>
      </c>
      <c r="T305" s="325" t="str">
        <f t="shared" si="239"/>
        <v/>
      </c>
      <c r="U305" s="325" t="str">
        <f t="shared" si="240"/>
        <v/>
      </c>
      <c r="V305" s="325" t="str">
        <f t="shared" si="241"/>
        <v/>
      </c>
      <c r="W305" s="325" t="str">
        <f t="shared" si="242"/>
        <v/>
      </c>
      <c r="X305" s="325" t="str">
        <f t="shared" si="243"/>
        <v/>
      </c>
      <c r="Y305" s="326" t="str">
        <f t="shared" si="244"/>
        <v/>
      </c>
      <c r="Z305" s="327" t="str">
        <f t="shared" si="245"/>
        <v/>
      </c>
      <c r="AA305" s="328">
        <f t="shared" si="246"/>
        <v>3</v>
      </c>
      <c r="AB305" s="80" t="str">
        <f t="shared" si="247"/>
        <v/>
      </c>
      <c r="AC305" s="15"/>
      <c r="AD305" s="14" t="str">
        <f t="shared" si="248"/>
        <v/>
      </c>
      <c r="AE305" s="22"/>
    </row>
    <row r="306" spans="1:54" s="23" customFormat="1" ht="15" customHeight="1" x14ac:dyDescent="0.3">
      <c r="A306" s="176"/>
      <c r="B306" s="176"/>
      <c r="C306" s="178"/>
      <c r="D306" s="320"/>
      <c r="E306" s="178">
        <v>5</v>
      </c>
      <c r="F306" s="321"/>
      <c r="G306" s="322" t="str">
        <f t="shared" si="227"/>
        <v/>
      </c>
      <c r="H306" s="109">
        <v>2</v>
      </c>
      <c r="I306" s="324" t="str">
        <f t="shared" si="228"/>
        <v/>
      </c>
      <c r="J306" s="325" t="str">
        <f t="shared" si="229"/>
        <v/>
      </c>
      <c r="K306" s="325" t="str">
        <f t="shared" si="230"/>
        <v/>
      </c>
      <c r="L306" s="325" t="str">
        <f t="shared" si="231"/>
        <v/>
      </c>
      <c r="M306" s="325" t="str">
        <f t="shared" si="232"/>
        <v/>
      </c>
      <c r="N306" s="325" t="str">
        <f t="shared" si="233"/>
        <v/>
      </c>
      <c r="O306" s="325" t="str">
        <f t="shared" si="234"/>
        <v/>
      </c>
      <c r="P306" s="325" t="str">
        <f t="shared" si="235"/>
        <v/>
      </c>
      <c r="Q306" s="325" t="str">
        <f t="shared" si="236"/>
        <v/>
      </c>
      <c r="R306" s="325" t="str">
        <f t="shared" si="237"/>
        <v/>
      </c>
      <c r="S306" s="325" t="str">
        <f t="shared" si="238"/>
        <v/>
      </c>
      <c r="T306" s="325" t="str">
        <f t="shared" si="239"/>
        <v/>
      </c>
      <c r="U306" s="325" t="str">
        <f t="shared" si="240"/>
        <v/>
      </c>
      <c r="V306" s="325" t="str">
        <f t="shared" si="241"/>
        <v/>
      </c>
      <c r="W306" s="325" t="str">
        <f t="shared" si="242"/>
        <v/>
      </c>
      <c r="X306" s="325" t="str">
        <f t="shared" si="243"/>
        <v/>
      </c>
      <c r="Y306" s="326" t="str">
        <f t="shared" si="244"/>
        <v/>
      </c>
      <c r="Z306" s="327" t="str">
        <f t="shared" si="245"/>
        <v/>
      </c>
      <c r="AA306" s="328">
        <f t="shared" si="246"/>
        <v>2</v>
      </c>
      <c r="AB306" s="80" t="str">
        <f t="shared" si="247"/>
        <v/>
      </c>
      <c r="AC306" s="15"/>
      <c r="AD306" s="14" t="str">
        <f t="shared" si="248"/>
        <v/>
      </c>
      <c r="AE306" s="22"/>
    </row>
    <row r="307" spans="1:54" s="23" customFormat="1" ht="15" customHeight="1" x14ac:dyDescent="0.3">
      <c r="A307" s="176"/>
      <c r="B307" s="176"/>
      <c r="C307" s="178"/>
      <c r="D307" s="320"/>
      <c r="E307" s="178">
        <v>6</v>
      </c>
      <c r="F307" s="321"/>
      <c r="G307" s="322" t="str">
        <f t="shared" si="227"/>
        <v/>
      </c>
      <c r="H307" s="109">
        <v>2</v>
      </c>
      <c r="I307" s="324" t="str">
        <f t="shared" si="228"/>
        <v/>
      </c>
      <c r="J307" s="325" t="str">
        <f t="shared" si="229"/>
        <v/>
      </c>
      <c r="K307" s="325" t="str">
        <f t="shared" si="230"/>
        <v/>
      </c>
      <c r="L307" s="325" t="str">
        <f t="shared" si="231"/>
        <v/>
      </c>
      <c r="M307" s="325" t="str">
        <f t="shared" si="232"/>
        <v/>
      </c>
      <c r="N307" s="325" t="str">
        <f t="shared" si="233"/>
        <v/>
      </c>
      <c r="O307" s="325" t="str">
        <f t="shared" si="234"/>
        <v/>
      </c>
      <c r="P307" s="325" t="str">
        <f t="shared" si="235"/>
        <v/>
      </c>
      <c r="Q307" s="325" t="str">
        <f t="shared" si="236"/>
        <v/>
      </c>
      <c r="R307" s="325" t="str">
        <f t="shared" si="237"/>
        <v/>
      </c>
      <c r="S307" s="325" t="str">
        <f t="shared" si="238"/>
        <v/>
      </c>
      <c r="T307" s="325" t="str">
        <f t="shared" si="239"/>
        <v/>
      </c>
      <c r="U307" s="325" t="str">
        <f t="shared" si="240"/>
        <v/>
      </c>
      <c r="V307" s="325" t="str">
        <f t="shared" si="241"/>
        <v/>
      </c>
      <c r="W307" s="325" t="str">
        <f t="shared" si="242"/>
        <v/>
      </c>
      <c r="X307" s="325" t="str">
        <f t="shared" si="243"/>
        <v/>
      </c>
      <c r="Y307" s="326" t="str">
        <f t="shared" si="244"/>
        <v/>
      </c>
      <c r="Z307" s="327" t="str">
        <f t="shared" si="245"/>
        <v/>
      </c>
      <c r="AA307" s="328">
        <f t="shared" si="246"/>
        <v>2</v>
      </c>
      <c r="AB307" s="80" t="str">
        <f t="shared" si="247"/>
        <v/>
      </c>
      <c r="AC307" s="15"/>
      <c r="AD307" s="14" t="str">
        <f t="shared" si="248"/>
        <v/>
      </c>
      <c r="AE307" s="22"/>
    </row>
    <row r="308" spans="1:54" s="23" customFormat="1" ht="15" customHeight="1" x14ac:dyDescent="0.3">
      <c r="A308" s="176"/>
      <c r="B308" s="176"/>
      <c r="C308" s="178"/>
      <c r="D308" s="320"/>
      <c r="E308" s="178">
        <v>7</v>
      </c>
      <c r="F308" s="321"/>
      <c r="G308" s="322" t="str">
        <f t="shared" si="227"/>
        <v/>
      </c>
      <c r="H308" s="109">
        <v>1</v>
      </c>
      <c r="I308" s="324" t="str">
        <f t="shared" si="228"/>
        <v/>
      </c>
      <c r="J308" s="325" t="str">
        <f t="shared" si="229"/>
        <v/>
      </c>
      <c r="K308" s="325" t="str">
        <f t="shared" si="230"/>
        <v/>
      </c>
      <c r="L308" s="325" t="str">
        <f t="shared" si="231"/>
        <v/>
      </c>
      <c r="M308" s="325" t="str">
        <f t="shared" si="232"/>
        <v/>
      </c>
      <c r="N308" s="325" t="str">
        <f t="shared" si="233"/>
        <v/>
      </c>
      <c r="O308" s="325" t="str">
        <f t="shared" si="234"/>
        <v/>
      </c>
      <c r="P308" s="325" t="str">
        <f t="shared" si="235"/>
        <v/>
      </c>
      <c r="Q308" s="325" t="str">
        <f t="shared" si="236"/>
        <v/>
      </c>
      <c r="R308" s="325" t="str">
        <f t="shared" si="237"/>
        <v/>
      </c>
      <c r="S308" s="325" t="str">
        <f t="shared" si="238"/>
        <v/>
      </c>
      <c r="T308" s="325" t="str">
        <f t="shared" si="239"/>
        <v/>
      </c>
      <c r="U308" s="325" t="str">
        <f t="shared" si="240"/>
        <v/>
      </c>
      <c r="V308" s="325" t="str">
        <f t="shared" si="241"/>
        <v/>
      </c>
      <c r="W308" s="325" t="str">
        <f t="shared" si="242"/>
        <v/>
      </c>
      <c r="X308" s="325" t="str">
        <f t="shared" si="243"/>
        <v/>
      </c>
      <c r="Y308" s="326" t="str">
        <f t="shared" si="244"/>
        <v/>
      </c>
      <c r="Z308" s="327" t="str">
        <f t="shared" si="245"/>
        <v/>
      </c>
      <c r="AA308" s="328">
        <f t="shared" si="246"/>
        <v>1</v>
      </c>
      <c r="AB308" s="80" t="str">
        <f t="shared" si="247"/>
        <v/>
      </c>
      <c r="AC308" s="15"/>
      <c r="AD308" s="14" t="str">
        <f t="shared" si="248"/>
        <v/>
      </c>
      <c r="AE308" s="22"/>
    </row>
    <row r="309" spans="1:54" s="23" customFormat="1" ht="15" customHeight="1" x14ac:dyDescent="0.3">
      <c r="A309" s="176"/>
      <c r="B309" s="176"/>
      <c r="C309" s="178"/>
      <c r="D309" s="320"/>
      <c r="E309" s="178">
        <v>8</v>
      </c>
      <c r="F309" s="330"/>
      <c r="G309" s="322" t="str">
        <f t="shared" si="227"/>
        <v/>
      </c>
      <c r="H309" s="269">
        <v>1</v>
      </c>
      <c r="I309" s="324" t="str">
        <f t="shared" si="228"/>
        <v/>
      </c>
      <c r="J309" s="325" t="str">
        <f t="shared" si="229"/>
        <v/>
      </c>
      <c r="K309" s="325" t="str">
        <f t="shared" si="230"/>
        <v/>
      </c>
      <c r="L309" s="325" t="str">
        <f t="shared" si="231"/>
        <v/>
      </c>
      <c r="M309" s="325" t="str">
        <f t="shared" si="232"/>
        <v/>
      </c>
      <c r="N309" s="325" t="str">
        <f t="shared" si="233"/>
        <v/>
      </c>
      <c r="O309" s="325" t="str">
        <f t="shared" si="234"/>
        <v/>
      </c>
      <c r="P309" s="325" t="str">
        <f t="shared" si="235"/>
        <v/>
      </c>
      <c r="Q309" s="325" t="str">
        <f t="shared" si="236"/>
        <v/>
      </c>
      <c r="R309" s="325" t="str">
        <f t="shared" si="237"/>
        <v/>
      </c>
      <c r="S309" s="325" t="str">
        <f t="shared" si="238"/>
        <v/>
      </c>
      <c r="T309" s="325" t="str">
        <f t="shared" si="239"/>
        <v/>
      </c>
      <c r="U309" s="325" t="str">
        <f t="shared" si="240"/>
        <v/>
      </c>
      <c r="V309" s="325" t="str">
        <f t="shared" si="241"/>
        <v/>
      </c>
      <c r="W309" s="325" t="str">
        <f t="shared" si="242"/>
        <v/>
      </c>
      <c r="X309" s="325" t="str">
        <f t="shared" si="243"/>
        <v/>
      </c>
      <c r="Y309" s="326" t="str">
        <f t="shared" si="244"/>
        <v/>
      </c>
      <c r="Z309" s="327" t="str">
        <f t="shared" si="245"/>
        <v/>
      </c>
      <c r="AA309" s="328">
        <f t="shared" si="246"/>
        <v>1</v>
      </c>
      <c r="AB309" s="80" t="str">
        <f t="shared" si="247"/>
        <v/>
      </c>
      <c r="AC309" s="15"/>
      <c r="AD309" s="14" t="str">
        <f t="shared" si="248"/>
        <v/>
      </c>
      <c r="AE309" s="22"/>
    </row>
    <row r="310" spans="1:54" s="23" customFormat="1" ht="15" customHeight="1" x14ac:dyDescent="0.3">
      <c r="A310" s="176"/>
      <c r="B310" s="176"/>
      <c r="C310" s="178"/>
      <c r="D310" s="320"/>
      <c r="E310" s="178">
        <v>9</v>
      </c>
      <c r="F310" s="321"/>
      <c r="G310" s="322" t="str">
        <f t="shared" ref="G310:G343" si="260">IF(F310&lt;&gt;"",LOOKUP(F310,UCI,UCI),"")</f>
        <v/>
      </c>
      <c r="H310" s="269">
        <v>1</v>
      </c>
      <c r="I310" s="324" t="str">
        <f t="shared" si="228"/>
        <v/>
      </c>
      <c r="J310" s="325" t="str">
        <f t="shared" si="229"/>
        <v/>
      </c>
      <c r="K310" s="325" t="str">
        <f t="shared" si="230"/>
        <v/>
      </c>
      <c r="L310" s="325" t="str">
        <f t="shared" si="231"/>
        <v/>
      </c>
      <c r="M310" s="325" t="str">
        <f t="shared" si="232"/>
        <v/>
      </c>
      <c r="N310" s="325" t="str">
        <f t="shared" si="233"/>
        <v/>
      </c>
      <c r="O310" s="325" t="str">
        <f t="shared" si="234"/>
        <v/>
      </c>
      <c r="P310" s="325" t="str">
        <f t="shared" si="235"/>
        <v/>
      </c>
      <c r="Q310" s="325" t="str">
        <f t="shared" si="236"/>
        <v/>
      </c>
      <c r="R310" s="325" t="str">
        <f t="shared" si="237"/>
        <v/>
      </c>
      <c r="S310" s="325" t="str">
        <f t="shared" si="238"/>
        <v/>
      </c>
      <c r="T310" s="325" t="str">
        <f t="shared" si="239"/>
        <v/>
      </c>
      <c r="U310" s="325" t="str">
        <f t="shared" si="240"/>
        <v/>
      </c>
      <c r="V310" s="325" t="str">
        <f t="shared" si="241"/>
        <v/>
      </c>
      <c r="W310" s="325" t="str">
        <f t="shared" si="242"/>
        <v/>
      </c>
      <c r="X310" s="325" t="str">
        <f t="shared" si="243"/>
        <v/>
      </c>
      <c r="Y310" s="326" t="str">
        <f t="shared" si="244"/>
        <v/>
      </c>
      <c r="Z310" s="327" t="str">
        <f t="shared" si="245"/>
        <v/>
      </c>
      <c r="AA310" s="328">
        <f t="shared" si="246"/>
        <v>1</v>
      </c>
      <c r="AB310" s="80" t="str">
        <f t="shared" si="247"/>
        <v/>
      </c>
      <c r="AC310" s="15"/>
      <c r="AD310" s="14" t="str">
        <f t="shared" si="248"/>
        <v/>
      </c>
      <c r="AE310" s="22"/>
    </row>
    <row r="311" spans="1:54" s="23" customFormat="1" ht="15" customHeight="1" x14ac:dyDescent="0.3">
      <c r="A311" s="185"/>
      <c r="B311" s="185"/>
      <c r="C311" s="186"/>
      <c r="D311" s="311"/>
      <c r="E311" s="186">
        <v>10</v>
      </c>
      <c r="F311" s="312"/>
      <c r="G311" s="313" t="str">
        <f t="shared" si="260"/>
        <v/>
      </c>
      <c r="H311" s="282">
        <v>1</v>
      </c>
      <c r="I311" s="233" t="str">
        <f t="shared" si="228"/>
        <v/>
      </c>
      <c r="J311" s="315" t="str">
        <f t="shared" si="229"/>
        <v/>
      </c>
      <c r="K311" s="315" t="str">
        <f t="shared" si="230"/>
        <v/>
      </c>
      <c r="L311" s="315" t="str">
        <f t="shared" si="231"/>
        <v/>
      </c>
      <c r="M311" s="315" t="str">
        <f t="shared" si="232"/>
        <v/>
      </c>
      <c r="N311" s="315" t="str">
        <f t="shared" si="233"/>
        <v/>
      </c>
      <c r="O311" s="315" t="str">
        <f t="shared" si="234"/>
        <v/>
      </c>
      <c r="P311" s="315" t="str">
        <f t="shared" si="235"/>
        <v/>
      </c>
      <c r="Q311" s="315" t="str">
        <f t="shared" si="236"/>
        <v/>
      </c>
      <c r="R311" s="315" t="str">
        <f t="shared" si="237"/>
        <v/>
      </c>
      <c r="S311" s="315" t="str">
        <f t="shared" si="238"/>
        <v/>
      </c>
      <c r="T311" s="315" t="str">
        <f t="shared" si="239"/>
        <v/>
      </c>
      <c r="U311" s="315" t="str">
        <f t="shared" si="240"/>
        <v/>
      </c>
      <c r="V311" s="315" t="str">
        <f t="shared" si="241"/>
        <v/>
      </c>
      <c r="W311" s="315" t="str">
        <f t="shared" si="242"/>
        <v/>
      </c>
      <c r="X311" s="315" t="str">
        <f t="shared" si="243"/>
        <v/>
      </c>
      <c r="Y311" s="317" t="str">
        <f t="shared" si="244"/>
        <v/>
      </c>
      <c r="Z311" s="318" t="str">
        <f t="shared" si="245"/>
        <v/>
      </c>
      <c r="AA311" s="329">
        <f t="shared" si="246"/>
        <v>1</v>
      </c>
      <c r="AB311" s="80" t="str">
        <f t="shared" si="247"/>
        <v/>
      </c>
      <c r="AC311" s="15"/>
      <c r="AD311" s="14" t="str">
        <f t="shared" si="248"/>
        <v/>
      </c>
      <c r="AE311" s="22"/>
    </row>
    <row r="312" spans="1:54" s="31" customFormat="1" ht="20.100000000000001" customHeight="1" x14ac:dyDescent="0.3">
      <c r="A312" s="185"/>
      <c r="B312" s="185"/>
      <c r="C312" s="384" t="s">
        <v>4101</v>
      </c>
      <c r="D312" s="311" t="s">
        <v>136</v>
      </c>
      <c r="E312" s="115">
        <v>1</v>
      </c>
      <c r="F312" s="117"/>
      <c r="G312" s="118" t="str">
        <f>IF(F312&lt;&gt;"",LOOKUP(F312,UCI,UCI),"")</f>
        <v/>
      </c>
      <c r="H312" s="165">
        <v>2</v>
      </c>
      <c r="I312" s="233" t="str">
        <f>IF($AB312=$I$6,$H312,"")</f>
        <v/>
      </c>
      <c r="J312" s="315" t="str">
        <f>IF($AB312=$J$6,$H312,"")</f>
        <v/>
      </c>
      <c r="K312" s="315" t="str">
        <f>IF($AB312=$K$6,$H312,"")</f>
        <v/>
      </c>
      <c r="L312" s="315" t="str">
        <f>IF($AB312=$L$6,$H312,"")</f>
        <v/>
      </c>
      <c r="M312" s="315" t="str">
        <f>IF($AB312=$M$6,$H312,"")</f>
        <v/>
      </c>
      <c r="N312" s="315" t="str">
        <f>IF($AB312=$N$6,$H312,"")</f>
        <v/>
      </c>
      <c r="O312" s="315" t="str">
        <f>IF($AB312=$O$6,$H312,"")</f>
        <v/>
      </c>
      <c r="P312" s="315" t="str">
        <f>IF($AB312=$P$6,$H312,"")</f>
        <v/>
      </c>
      <c r="Q312" s="316" t="str">
        <f>IF($AB312=$Q$6,$H312,"")</f>
        <v/>
      </c>
      <c r="R312" s="315" t="str">
        <f>IF($AB312=$R$6,$H312,"")</f>
        <v/>
      </c>
      <c r="S312" s="315" t="str">
        <f>IF($AB312=$S$6,$H312,"")</f>
        <v/>
      </c>
      <c r="T312" s="315" t="str">
        <f>IF($AB312=$T$6,$H312,"")</f>
        <v/>
      </c>
      <c r="U312" s="315" t="str">
        <f>IF($AB312=$U$6,$H312,"")</f>
        <v/>
      </c>
      <c r="V312" s="315" t="str">
        <f>IF($AB312=$V$6,$H312,"")</f>
        <v/>
      </c>
      <c r="W312" s="315" t="str">
        <f>IF($AB312=$W$6,$H312,"")</f>
        <v/>
      </c>
      <c r="X312" s="316" t="str">
        <f>IF($AB312=$X$6,$H312,"")</f>
        <v/>
      </c>
      <c r="Y312" s="317" t="str">
        <f>IF($AB312=$Y$6,$H312,"")</f>
        <v/>
      </c>
      <c r="Z312" s="268" t="str">
        <f>IF(SUM(I312:Y312)+AA312=0,H312,"")</f>
        <v/>
      </c>
      <c r="AA312" s="319">
        <f>IF(F312="",H312,0)</f>
        <v>2</v>
      </c>
      <c r="AB312" s="80" t="str">
        <f>IF(F312&lt;&gt;"",VLOOKUP($G312,_UCI3,3,0),"")</f>
        <v/>
      </c>
      <c r="AC312" s="15"/>
      <c r="AD312" s="14" t="str">
        <f>IF(G312&lt;&gt;"",VLOOKUP($G312,_UCI3,2,0),"")</f>
        <v/>
      </c>
      <c r="AE312" s="22"/>
    </row>
    <row r="313" spans="1:54" s="23" customFormat="1" ht="20.100000000000001" customHeight="1" x14ac:dyDescent="0.3">
      <c r="A313" s="185"/>
      <c r="B313" s="114"/>
      <c r="C313" s="220" t="s">
        <v>531</v>
      </c>
      <c r="D313" s="236" t="s">
        <v>137</v>
      </c>
      <c r="E313" s="307">
        <v>1</v>
      </c>
      <c r="F313" s="164"/>
      <c r="G313" s="118" t="str">
        <f t="shared" si="260"/>
        <v/>
      </c>
      <c r="H313" s="332">
        <v>1</v>
      </c>
      <c r="I313" s="114" t="str">
        <f t="shared" ref="I313:I347" si="261">IF($AB313=$I$6,$H313,"")</f>
        <v/>
      </c>
      <c r="J313" s="333" t="str">
        <f t="shared" ref="J313:J347" si="262">IF($AB313=$J$6,$H313,"")</f>
        <v/>
      </c>
      <c r="K313" s="333" t="str">
        <f t="shared" ref="K313:K347" si="263">IF($AB313=$K$6,$H313,"")</f>
        <v/>
      </c>
      <c r="L313" s="333" t="str">
        <f t="shared" ref="L313:L347" si="264">IF($AB313=$L$6,$H313,"")</f>
        <v/>
      </c>
      <c r="M313" s="333" t="str">
        <f t="shared" ref="M313:M347" si="265">IF($AB313=$M$6,$H313,"")</f>
        <v/>
      </c>
      <c r="N313" s="333" t="str">
        <f t="shared" ref="N313:N347" si="266">IF($AB313=$N$6,$H313,"")</f>
        <v/>
      </c>
      <c r="O313" s="333" t="str">
        <f t="shared" ref="O313:O347" si="267">IF($AB313=$O$6,$H313,"")</f>
        <v/>
      </c>
      <c r="P313" s="333" t="str">
        <f t="shared" ref="P313:P347" si="268">IF($AB313=$P$6,$H313,"")</f>
        <v/>
      </c>
      <c r="Q313" s="334" t="str">
        <f t="shared" ref="Q313:Q347" si="269">IF($AB313=$Q$6,$H313,"")</f>
        <v/>
      </c>
      <c r="R313" s="333" t="str">
        <f t="shared" ref="R313:R347" si="270">IF($AB313=$R$6,$H313,"")</f>
        <v/>
      </c>
      <c r="S313" s="333" t="str">
        <f t="shared" ref="S313:S347" si="271">IF($AB313=$S$6,$H313,"")</f>
        <v/>
      </c>
      <c r="T313" s="333" t="str">
        <f t="shared" ref="T313:T347" si="272">IF($AB313=$T$6,$H313,"")</f>
        <v/>
      </c>
      <c r="U313" s="333" t="str">
        <f t="shared" ref="U313:U347" si="273">IF($AB313=$U$6,$H313,"")</f>
        <v/>
      </c>
      <c r="V313" s="333" t="str">
        <f t="shared" ref="V313:V347" si="274">IF($AB313=$V$6,$H313,"")</f>
        <v/>
      </c>
      <c r="W313" s="334" t="str">
        <f t="shared" ref="W313:W347" si="275">IF($AB313=$W$6,$H313,"")</f>
        <v/>
      </c>
      <c r="X313" s="334" t="str">
        <f t="shared" ref="X313:X347" si="276">IF($AB313=$X$6,$H313,"")</f>
        <v/>
      </c>
      <c r="Y313" s="335" t="str">
        <f t="shared" ref="Y313:Y347" si="277">IF($AB313=$Y$6,$H313,"")</f>
        <v/>
      </c>
      <c r="Z313" s="268" t="str">
        <f t="shared" ref="Z313:Z347" si="278">IF(SUM(I313:Y313)+AA313=0,H313,"")</f>
        <v/>
      </c>
      <c r="AA313" s="122">
        <f t="shared" ref="AA313:AA347" si="279">IF(F313="",H313,0)</f>
        <v>1</v>
      </c>
      <c r="AB313" s="80" t="str">
        <f t="shared" ref="AB313:AB347" si="280">IF(F313&lt;&gt;"",VLOOKUP($G313,_UCI3,3,0),"")</f>
        <v/>
      </c>
      <c r="AC313" s="15"/>
      <c r="AD313" s="14"/>
      <c r="AE313" s="22"/>
    </row>
    <row r="314" spans="1:54" s="23" customFormat="1" ht="20.100000000000001" customHeight="1" x14ac:dyDescent="0.3">
      <c r="A314" s="185"/>
      <c r="B314" s="185"/>
      <c r="C314" s="220" t="s">
        <v>12</v>
      </c>
      <c r="D314" s="214" t="s">
        <v>137</v>
      </c>
      <c r="E314" s="215">
        <v>1</v>
      </c>
      <c r="F314" s="126"/>
      <c r="G314" s="118" t="str">
        <f>IF(F314&lt;&gt;"",LOOKUP(F314,UCI,UCI),"")</f>
        <v/>
      </c>
      <c r="H314" s="216">
        <v>1</v>
      </c>
      <c r="I314" s="166" t="str">
        <f>IF($AB314=$I$6,$H314,"")</f>
        <v/>
      </c>
      <c r="J314" s="217" t="str">
        <f>IF($AB314=$J$6,$H314,"")</f>
        <v/>
      </c>
      <c r="K314" s="217" t="str">
        <f>IF($AB314=$K$6,$H314,"")</f>
        <v/>
      </c>
      <c r="L314" s="217" t="str">
        <f>IF($AB314=$L$6,$H314,"")</f>
        <v/>
      </c>
      <c r="M314" s="217" t="str">
        <f>IF($AB314=$M$6,$H314,"")</f>
        <v/>
      </c>
      <c r="N314" s="217" t="str">
        <f>IF($AB314=$N$6,$H314,"")</f>
        <v/>
      </c>
      <c r="O314" s="217" t="str">
        <f>IF($AB314=$O$6,$H314,"")</f>
        <v/>
      </c>
      <c r="P314" s="217" t="str">
        <f>IF($AB314=$P$6,$H314,"")</f>
        <v/>
      </c>
      <c r="Q314" s="218" t="str">
        <f>IF($AB314=$Q$6,$H314,"")</f>
        <v/>
      </c>
      <c r="R314" s="217" t="str">
        <f>IF($AB314=$R$6,$H314,"")</f>
        <v/>
      </c>
      <c r="S314" s="217" t="str">
        <f>IF($AB314=$S$6,$H314,"")</f>
        <v/>
      </c>
      <c r="T314" s="217" t="str">
        <f>IF($AB314=$T$6,$H314,"")</f>
        <v/>
      </c>
      <c r="U314" s="217" t="str">
        <f>IF($AB314=$U$6,$H314,"")</f>
        <v/>
      </c>
      <c r="V314" s="217" t="str">
        <f>IF($AB314=$V$6,$H314,"")</f>
        <v/>
      </c>
      <c r="W314" s="218" t="str">
        <f>IF($AB314=$W$6,$H314,"")</f>
        <v/>
      </c>
      <c r="X314" s="218" t="str">
        <f>IF($AB314=$X$6,$H314,"")</f>
        <v/>
      </c>
      <c r="Y314" s="219" t="str">
        <f>IF($AB314=$Y$6,$H314,"")</f>
        <v/>
      </c>
      <c r="Z314" s="173" t="str">
        <f>IF(SUM(I314:Y314)+AA314=0,H314,"")</f>
        <v/>
      </c>
      <c r="AA314" s="122">
        <f>IF(F314="",H314,0)</f>
        <v>1</v>
      </c>
      <c r="AB314" s="80" t="str">
        <f>IF(F314&lt;&gt;"",VLOOKUP($G314,_UCI3,3,0),"")</f>
        <v/>
      </c>
      <c r="AC314" s="15"/>
      <c r="AD314" s="14"/>
      <c r="AE314" s="22"/>
    </row>
    <row r="315" spans="1:54" s="23" customFormat="1" ht="20.100000000000001" customHeight="1" x14ac:dyDescent="0.3">
      <c r="A315" s="114"/>
      <c r="B315" s="114"/>
      <c r="C315" s="293" t="s">
        <v>4560</v>
      </c>
      <c r="D315" s="116" t="s">
        <v>137</v>
      </c>
      <c r="E315" s="115">
        <v>1</v>
      </c>
      <c r="F315" s="164"/>
      <c r="G315" s="118" t="str">
        <f t="shared" ref="G315" si="281">IF(F315&lt;&gt;"",LOOKUP(F315,UCI,UCI),"")</f>
        <v/>
      </c>
      <c r="H315" s="195">
        <v>1</v>
      </c>
      <c r="I315" s="120" t="str">
        <f t="shared" si="261"/>
        <v/>
      </c>
      <c r="J315" s="120" t="str">
        <f t="shared" si="262"/>
        <v/>
      </c>
      <c r="K315" s="120" t="str">
        <f t="shared" si="263"/>
        <v/>
      </c>
      <c r="L315" s="120" t="str">
        <f t="shared" si="264"/>
        <v/>
      </c>
      <c r="M315" s="120" t="str">
        <f t="shared" si="265"/>
        <v/>
      </c>
      <c r="N315" s="120" t="str">
        <f t="shared" si="266"/>
        <v/>
      </c>
      <c r="O315" s="120" t="str">
        <f t="shared" si="267"/>
        <v/>
      </c>
      <c r="P315" s="120" t="str">
        <f t="shared" si="268"/>
        <v/>
      </c>
      <c r="Q315" s="120" t="str">
        <f t="shared" si="269"/>
        <v/>
      </c>
      <c r="R315" s="120" t="str">
        <f t="shared" si="270"/>
        <v/>
      </c>
      <c r="S315" s="120" t="str">
        <f t="shared" si="271"/>
        <v/>
      </c>
      <c r="T315" s="120" t="str">
        <f t="shared" si="272"/>
        <v/>
      </c>
      <c r="U315" s="120" t="str">
        <f t="shared" si="273"/>
        <v/>
      </c>
      <c r="V315" s="120" t="str">
        <f t="shared" si="274"/>
        <v/>
      </c>
      <c r="W315" s="120" t="str">
        <f t="shared" si="275"/>
        <v/>
      </c>
      <c r="X315" s="120" t="str">
        <f t="shared" si="276"/>
        <v/>
      </c>
      <c r="Y315" s="115" t="str">
        <f t="shared" si="277"/>
        <v/>
      </c>
      <c r="Z315" s="121" t="str">
        <f t="shared" ref="Z315" si="282">IF(SUM(I315:Y315)+AA315=0,H315,"")</f>
        <v/>
      </c>
      <c r="AA315" s="122">
        <f t="shared" ref="AA315" si="283">IF(F315="",H315,0)</f>
        <v>1</v>
      </c>
      <c r="AB315" s="102" t="str">
        <f t="shared" ref="AB315" si="284">IF(F315&lt;&gt;"",VLOOKUP($G315,_UCI3,3,0),"")</f>
        <v/>
      </c>
      <c r="AC315" s="28"/>
      <c r="AD315" s="14" t="str">
        <f t="shared" ref="AD315" si="285">IF(G315&lt;&gt;"",VLOOKUP($G315,_UCI3,2,0),"")</f>
        <v/>
      </c>
      <c r="AE315" s="22"/>
    </row>
    <row r="316" spans="1:54" s="23" customFormat="1" ht="20.100000000000001" customHeight="1" x14ac:dyDescent="0.3">
      <c r="A316" s="185"/>
      <c r="B316" s="185"/>
      <c r="C316" s="220" t="s">
        <v>6406</v>
      </c>
      <c r="D316" s="214" t="s">
        <v>137</v>
      </c>
      <c r="E316" s="215">
        <v>1</v>
      </c>
      <c r="F316" s="126"/>
      <c r="G316" s="118" t="str">
        <f>IF(F316&lt;&gt;"",LOOKUP(F316,UCI,UCI),"")</f>
        <v/>
      </c>
      <c r="H316" s="216">
        <v>1</v>
      </c>
      <c r="I316" s="166" t="str">
        <f>IF($AB316=$I$6,$H316,"")</f>
        <v/>
      </c>
      <c r="J316" s="217" t="str">
        <f>IF($AB316=$J$6,$H316,"")</f>
        <v/>
      </c>
      <c r="K316" s="217" t="str">
        <f>IF($AB316=$K$6,$H316,"")</f>
        <v/>
      </c>
      <c r="L316" s="217" t="str">
        <f>IF($AB316=$L$6,$H316,"")</f>
        <v/>
      </c>
      <c r="M316" s="217" t="str">
        <f>IF($AB316=$M$6,$H316,"")</f>
        <v/>
      </c>
      <c r="N316" s="217" t="str">
        <f>IF($AB316=$N$6,$H316,"")</f>
        <v/>
      </c>
      <c r="O316" s="217" t="str">
        <f>IF($AB316=$O$6,$H316,"")</f>
        <v/>
      </c>
      <c r="P316" s="217" t="str">
        <f>IF($AB316=$P$6,$H316,"")</f>
        <v/>
      </c>
      <c r="Q316" s="218" t="str">
        <f>IF($AB316=$Q$6,$H316,"")</f>
        <v/>
      </c>
      <c r="R316" s="217" t="str">
        <f>IF($AB316=$R$6,$H316,"")</f>
        <v/>
      </c>
      <c r="S316" s="217" t="str">
        <f>IF($AB316=$S$6,$H316,"")</f>
        <v/>
      </c>
      <c r="T316" s="217" t="str">
        <f>IF($AB316=$T$6,$H316,"")</f>
        <v/>
      </c>
      <c r="U316" s="217" t="str">
        <f>IF($AB316=$U$6,$H316,"")</f>
        <v/>
      </c>
      <c r="V316" s="217" t="str">
        <f>IF($AB316=$V$6,$H316,"")</f>
        <v/>
      </c>
      <c r="W316" s="218" t="str">
        <f>IF($AB316=$W$6,$H316,"")</f>
        <v/>
      </c>
      <c r="X316" s="218" t="str">
        <f>IF($AB316=$X$6,$H316,"")</f>
        <v/>
      </c>
      <c r="Y316" s="219" t="str">
        <f>IF($AB316=$Y$6,$H316,"")</f>
        <v/>
      </c>
      <c r="Z316" s="173" t="str">
        <f>IF(SUM(I316:Y316)+AA316=0,H316,"")</f>
        <v/>
      </c>
      <c r="AA316" s="122">
        <f>IF(F316="",H316,0)</f>
        <v>1</v>
      </c>
      <c r="AB316" s="80" t="str">
        <f>IF(F316&lt;&gt;"",VLOOKUP($G316,_UCI3,3,0),"")</f>
        <v/>
      </c>
      <c r="AC316" s="15"/>
      <c r="AD316" s="14"/>
      <c r="AE316" s="22"/>
    </row>
    <row r="317" spans="1:54" s="24" customFormat="1" ht="20.100000000000001" customHeight="1" x14ac:dyDescent="0.3">
      <c r="A317" s="114"/>
      <c r="B317" s="331" t="s">
        <v>20</v>
      </c>
      <c r="C317" s="293" t="s">
        <v>10</v>
      </c>
      <c r="D317" s="236" t="s">
        <v>138</v>
      </c>
      <c r="E317" s="220">
        <v>1</v>
      </c>
      <c r="F317" s="131"/>
      <c r="G317" s="132" t="str">
        <f t="shared" si="260"/>
        <v/>
      </c>
      <c r="H317" s="237">
        <v>1</v>
      </c>
      <c r="I317" s="238" t="str">
        <f t="shared" si="261"/>
        <v/>
      </c>
      <c r="J317" s="239" t="str">
        <f t="shared" si="262"/>
        <v/>
      </c>
      <c r="K317" s="239" t="str">
        <f t="shared" si="263"/>
        <v/>
      </c>
      <c r="L317" s="239" t="str">
        <f t="shared" si="264"/>
        <v/>
      </c>
      <c r="M317" s="239" t="str">
        <f t="shared" si="265"/>
        <v/>
      </c>
      <c r="N317" s="239" t="str">
        <f t="shared" si="266"/>
        <v/>
      </c>
      <c r="O317" s="239" t="str">
        <f t="shared" si="267"/>
        <v/>
      </c>
      <c r="P317" s="239" t="str">
        <f t="shared" si="268"/>
        <v/>
      </c>
      <c r="Q317" s="239" t="str">
        <f t="shared" si="269"/>
        <v/>
      </c>
      <c r="R317" s="239" t="str">
        <f t="shared" si="270"/>
        <v/>
      </c>
      <c r="S317" s="239" t="str">
        <f t="shared" si="271"/>
        <v/>
      </c>
      <c r="T317" s="239" t="str">
        <f t="shared" si="272"/>
        <v/>
      </c>
      <c r="U317" s="239" t="str">
        <f t="shared" si="273"/>
        <v/>
      </c>
      <c r="V317" s="239" t="str">
        <f t="shared" si="274"/>
        <v/>
      </c>
      <c r="W317" s="239" t="str">
        <f t="shared" si="275"/>
        <v/>
      </c>
      <c r="X317" s="239" t="str">
        <f t="shared" si="276"/>
        <v/>
      </c>
      <c r="Y317" s="240" t="str">
        <f t="shared" si="277"/>
        <v/>
      </c>
      <c r="Z317" s="268" t="str">
        <f t="shared" si="278"/>
        <v/>
      </c>
      <c r="AA317" s="139">
        <f t="shared" si="279"/>
        <v>1</v>
      </c>
      <c r="AB317" s="80" t="str">
        <f t="shared" si="280"/>
        <v/>
      </c>
      <c r="AC317" s="25"/>
      <c r="AD317" s="14" t="str">
        <f t="shared" ref="AD317:AD335" si="286">IF(G317&lt;&gt;"",VLOOKUP($G317,_UCI3,2,0),"")</f>
        <v/>
      </c>
      <c r="AE317" s="26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s="24" customFormat="1" ht="20.100000000000001" customHeight="1" x14ac:dyDescent="0.3">
      <c r="A318" s="114"/>
      <c r="B318" s="331" t="s">
        <v>26</v>
      </c>
      <c r="C318" s="293" t="s">
        <v>4095</v>
      </c>
      <c r="D318" s="236" t="s">
        <v>138</v>
      </c>
      <c r="E318" s="220">
        <v>1</v>
      </c>
      <c r="F318" s="131"/>
      <c r="G318" s="132" t="str">
        <f t="shared" si="260"/>
        <v/>
      </c>
      <c r="H318" s="237">
        <v>1</v>
      </c>
      <c r="I318" s="238" t="str">
        <f t="shared" si="261"/>
        <v/>
      </c>
      <c r="J318" s="239" t="str">
        <f t="shared" si="262"/>
        <v/>
      </c>
      <c r="K318" s="239" t="str">
        <f t="shared" si="263"/>
        <v/>
      </c>
      <c r="L318" s="239" t="str">
        <f t="shared" si="264"/>
        <v/>
      </c>
      <c r="M318" s="239" t="str">
        <f t="shared" si="265"/>
        <v/>
      </c>
      <c r="N318" s="239" t="str">
        <f t="shared" si="266"/>
        <v/>
      </c>
      <c r="O318" s="239" t="str">
        <f t="shared" si="267"/>
        <v/>
      </c>
      <c r="P318" s="239" t="str">
        <f t="shared" si="268"/>
        <v/>
      </c>
      <c r="Q318" s="239" t="str">
        <f t="shared" si="269"/>
        <v/>
      </c>
      <c r="R318" s="239" t="str">
        <f t="shared" si="270"/>
        <v/>
      </c>
      <c r="S318" s="239" t="str">
        <f t="shared" si="271"/>
        <v/>
      </c>
      <c r="T318" s="239" t="str">
        <f t="shared" si="272"/>
        <v/>
      </c>
      <c r="U318" s="239" t="str">
        <f t="shared" si="273"/>
        <v/>
      </c>
      <c r="V318" s="239" t="str">
        <f t="shared" si="274"/>
        <v/>
      </c>
      <c r="W318" s="239" t="str">
        <f t="shared" si="275"/>
        <v/>
      </c>
      <c r="X318" s="239" t="str">
        <f t="shared" si="276"/>
        <v/>
      </c>
      <c r="Y318" s="240" t="str">
        <f t="shared" si="277"/>
        <v/>
      </c>
      <c r="Z318" s="268" t="str">
        <f t="shared" si="278"/>
        <v/>
      </c>
      <c r="AA318" s="139">
        <f t="shared" si="279"/>
        <v>1</v>
      </c>
      <c r="AB318" s="80" t="str">
        <f t="shared" si="280"/>
        <v/>
      </c>
      <c r="AC318" s="25"/>
      <c r="AD318" s="14" t="str">
        <f t="shared" si="286"/>
        <v/>
      </c>
      <c r="AE318" s="26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s="31" customFormat="1" ht="20.100000000000001" customHeight="1" x14ac:dyDescent="0.3">
      <c r="A319" s="104">
        <v>16</v>
      </c>
      <c r="B319" s="104"/>
      <c r="C319" s="410" t="s">
        <v>2220</v>
      </c>
      <c r="D319" s="346" t="s">
        <v>140</v>
      </c>
      <c r="E319" s="347">
        <v>1</v>
      </c>
      <c r="F319" s="213"/>
      <c r="G319" s="151" t="str">
        <f>IF(F319&lt;&gt;"",LOOKUP(F319,UCI,UCI),"")</f>
        <v/>
      </c>
      <c r="H319" s="411">
        <v>2</v>
      </c>
      <c r="I319" s="348" t="str">
        <f>IF($AB319=$I$6,$H319,"")</f>
        <v/>
      </c>
      <c r="J319" s="412" t="str">
        <f>IF($AB319=$J$6,$H319,"")</f>
        <v/>
      </c>
      <c r="K319" s="412" t="str">
        <f>IF($AB319=$K$6,$H319,"")</f>
        <v/>
      </c>
      <c r="L319" s="412" t="str">
        <f>IF($AB319=$L$6,$H319,"")</f>
        <v/>
      </c>
      <c r="M319" s="412" t="str">
        <f>IF($AB319=$M$6,$H319,"")</f>
        <v/>
      </c>
      <c r="N319" s="412" t="str">
        <f>IF($AB319=$N$6,$H319,"")</f>
        <v/>
      </c>
      <c r="O319" s="412" t="str">
        <f>IF($AB319=$O$6,$H319,"")</f>
        <v/>
      </c>
      <c r="P319" s="412" t="str">
        <f>IF($AB319=$P$6,$H319,"")</f>
        <v/>
      </c>
      <c r="Q319" s="412" t="str">
        <f>IF($AB319=$Q$6,$H319,"")</f>
        <v/>
      </c>
      <c r="R319" s="412" t="str">
        <f>IF($AB319=$R$6,$H319,"")</f>
        <v/>
      </c>
      <c r="S319" s="412" t="str">
        <f>IF($AB319=$S$6,$H319,"")</f>
        <v/>
      </c>
      <c r="T319" s="412" t="str">
        <f>IF($AB319=$T$6,$H319,"")</f>
        <v/>
      </c>
      <c r="U319" s="412" t="str">
        <f>IF($AB319=$U$6,$H319,"")</f>
        <v/>
      </c>
      <c r="V319" s="412" t="str">
        <f>IF($AB319=$V$6,$H319,"")</f>
        <v/>
      </c>
      <c r="W319" s="412" t="str">
        <f>IF($AB319=$W$6,$H319,"")</f>
        <v/>
      </c>
      <c r="X319" s="412" t="str">
        <f>IF($AB319=$X$6,$H319,"")</f>
        <v/>
      </c>
      <c r="Y319" s="413" t="str">
        <f>IF($AB319=$Y$6,$H319,"")</f>
        <v/>
      </c>
      <c r="Z319" s="436" t="str">
        <f>IF(SUM(I319:Y319)+AA319=0,H319,"")</f>
        <v/>
      </c>
      <c r="AA319" s="182">
        <f>IF(F319="",H319,0)</f>
        <v>2</v>
      </c>
      <c r="AB319" s="80" t="str">
        <f>IF(F319&lt;&gt;"",VLOOKUP($G319,_UCI3,3,0),"")</f>
        <v/>
      </c>
      <c r="AC319" s="15"/>
      <c r="AD319" s="14" t="str">
        <f>IF(G319&lt;&gt;"",VLOOKUP($G319,_UCI3,2,0),"")</f>
        <v/>
      </c>
    </row>
    <row r="320" spans="1:54" s="31" customFormat="1" ht="15" customHeight="1" x14ac:dyDescent="0.3">
      <c r="A320" s="104"/>
      <c r="B320" s="104"/>
      <c r="C320" s="347"/>
      <c r="D320" s="346"/>
      <c r="E320" s="347">
        <v>2</v>
      </c>
      <c r="F320" s="213"/>
      <c r="G320" s="151" t="str">
        <f>IF(F320&lt;&gt;"",LOOKUP(F320,UCI,UCI),"")</f>
        <v/>
      </c>
      <c r="H320" s="411">
        <v>1</v>
      </c>
      <c r="I320" s="348" t="str">
        <f>IF($AB320=$I$6,$H320,"")</f>
        <v/>
      </c>
      <c r="J320" s="412" t="str">
        <f>IF($AB320=$J$6,$H320,"")</f>
        <v/>
      </c>
      <c r="K320" s="412" t="str">
        <f>IF($AB320=$K$6,$H320,"")</f>
        <v/>
      </c>
      <c r="L320" s="412" t="str">
        <f>IF($AB320=$L$6,$H320,"")</f>
        <v/>
      </c>
      <c r="M320" s="412" t="str">
        <f>IF($AB320=$M$6,$H320,"")</f>
        <v/>
      </c>
      <c r="N320" s="412" t="str">
        <f>IF($AB320=$N$6,$H320,"")</f>
        <v/>
      </c>
      <c r="O320" s="412" t="str">
        <f>IF($AB320=$O$6,$H320,"")</f>
        <v/>
      </c>
      <c r="P320" s="412" t="str">
        <f>IF($AB320=$P$6,$H320,"")</f>
        <v/>
      </c>
      <c r="Q320" s="412" t="str">
        <f>IF($AB320=$Q$6,$H320,"")</f>
        <v/>
      </c>
      <c r="R320" s="412" t="str">
        <f>IF($AB320=$R$6,$H320,"")</f>
        <v/>
      </c>
      <c r="S320" s="412" t="str">
        <f>IF($AB320=$S$6,$H320,"")</f>
        <v/>
      </c>
      <c r="T320" s="412" t="str">
        <f>IF($AB320=$T$6,$H320,"")</f>
        <v/>
      </c>
      <c r="U320" s="412" t="str">
        <f>IF($AB320=$U$6,$H320,"")</f>
        <v/>
      </c>
      <c r="V320" s="412" t="str">
        <f>IF($AB320=$V$6,$H320,"")</f>
        <v/>
      </c>
      <c r="W320" s="412" t="str">
        <f>IF($AB320=$W$6,$H320,"")</f>
        <v/>
      </c>
      <c r="X320" s="412" t="str">
        <f>IF($AB320=$X$6,$H320,"")</f>
        <v/>
      </c>
      <c r="Y320" s="413" t="str">
        <f>IF($AB320=$Y$6,$H320,"")</f>
        <v/>
      </c>
      <c r="Z320" s="436" t="str">
        <f>IF(SUM(I320:Y320)+AA320=0,H320,"")</f>
        <v/>
      </c>
      <c r="AA320" s="182">
        <f>IF(F320="",H320,0)</f>
        <v>1</v>
      </c>
      <c r="AB320" s="80" t="str">
        <f>IF(F320&lt;&gt;"",VLOOKUP($G320,_UCI3,3,0),"")</f>
        <v/>
      </c>
      <c r="AC320" s="15"/>
      <c r="AD320" s="14" t="str">
        <f>IF(G320&lt;&gt;"",VLOOKUP($G320,_UCI3,2,0),"")</f>
        <v/>
      </c>
    </row>
    <row r="321" spans="1:54" s="31" customFormat="1" ht="15" customHeight="1" x14ac:dyDescent="0.3">
      <c r="A321" s="114"/>
      <c r="B321" s="114"/>
      <c r="C321" s="220"/>
      <c r="D321" s="236"/>
      <c r="E321" s="220">
        <v>3</v>
      </c>
      <c r="F321" s="131"/>
      <c r="G321" s="132" t="str">
        <f>IF(F321&lt;&gt;"",LOOKUP(F321,UCI,UCI),"")</f>
        <v/>
      </c>
      <c r="H321" s="237">
        <v>1</v>
      </c>
      <c r="I321" s="238" t="str">
        <f>IF($AB321=$I$6,$H321,"")</f>
        <v/>
      </c>
      <c r="J321" s="239" t="str">
        <f>IF($AB321=$J$6,$H321,"")</f>
        <v/>
      </c>
      <c r="K321" s="239" t="str">
        <f>IF($AB321=$K$6,$H321,"")</f>
        <v/>
      </c>
      <c r="L321" s="239" t="str">
        <f>IF($AB321=$L$6,$H321,"")</f>
        <v/>
      </c>
      <c r="M321" s="239" t="str">
        <f>IF($AB321=$M$6,$H321,"")</f>
        <v/>
      </c>
      <c r="N321" s="239" t="str">
        <f>IF($AB321=$N$6,$H321,"")</f>
        <v/>
      </c>
      <c r="O321" s="239" t="str">
        <f>IF($AB321=$O$6,$H321,"")</f>
        <v/>
      </c>
      <c r="P321" s="239" t="str">
        <f>IF($AB321=$P$6,$H321,"")</f>
        <v/>
      </c>
      <c r="Q321" s="239" t="str">
        <f>IF($AB321=$Q$6,$H321,"")</f>
        <v/>
      </c>
      <c r="R321" s="239" t="str">
        <f>IF($AB321=$R$6,$H321,"")</f>
        <v/>
      </c>
      <c r="S321" s="239" t="str">
        <f>IF($AB321=$S$6,$H321,"")</f>
        <v/>
      </c>
      <c r="T321" s="239" t="str">
        <f>IF($AB321=$T$6,$H321,"")</f>
        <v/>
      </c>
      <c r="U321" s="239" t="str">
        <f>IF($AB321=$U$6,$H321,"")</f>
        <v/>
      </c>
      <c r="V321" s="239" t="str">
        <f>IF($AB321=$V$6,$H321,"")</f>
        <v/>
      </c>
      <c r="W321" s="239" t="str">
        <f>IF($AB321=$W$6,$H321,"")</f>
        <v/>
      </c>
      <c r="X321" s="239" t="str">
        <f>IF($AB321=$X$6,$H321,"")</f>
        <v/>
      </c>
      <c r="Y321" s="240" t="str">
        <f>IF($AB321=$Y$6,$H321,"")</f>
        <v/>
      </c>
      <c r="Z321" s="268" t="str">
        <f>IF(SUM(I321:Y321)+AA321=0,H321,"")</f>
        <v/>
      </c>
      <c r="AA321" s="139">
        <f>IF(F321="",H321,0)</f>
        <v>1</v>
      </c>
      <c r="AB321" s="80" t="str">
        <f>IF(F321&lt;&gt;"",VLOOKUP($G321,_UCI3,3,0),"")</f>
        <v/>
      </c>
      <c r="AC321" s="15"/>
      <c r="AD321" s="14" t="str">
        <f>IF(G321&lt;&gt;"",VLOOKUP($G321,_UCI3,2,0),"")</f>
        <v/>
      </c>
    </row>
    <row r="322" spans="1:54" s="23" customFormat="1" ht="20.100000000000001" customHeight="1" x14ac:dyDescent="0.3">
      <c r="A322" s="176">
        <v>18</v>
      </c>
      <c r="B322" s="178"/>
      <c r="C322" s="178" t="s">
        <v>152</v>
      </c>
      <c r="D322" s="106" t="s">
        <v>1272</v>
      </c>
      <c r="E322" s="105">
        <v>1</v>
      </c>
      <c r="F322" s="280"/>
      <c r="G322" s="141" t="str">
        <f t="shared" si="260"/>
        <v/>
      </c>
      <c r="H322" s="142">
        <v>4</v>
      </c>
      <c r="I322" s="143" t="str">
        <f t="shared" si="261"/>
        <v/>
      </c>
      <c r="J322" s="144" t="str">
        <f t="shared" si="262"/>
        <v/>
      </c>
      <c r="K322" s="144" t="str">
        <f t="shared" si="263"/>
        <v/>
      </c>
      <c r="L322" s="144" t="str">
        <f t="shared" si="264"/>
        <v/>
      </c>
      <c r="M322" s="144" t="str">
        <f t="shared" si="265"/>
        <v/>
      </c>
      <c r="N322" s="144" t="str">
        <f t="shared" si="266"/>
        <v/>
      </c>
      <c r="O322" s="144" t="str">
        <f t="shared" si="267"/>
        <v/>
      </c>
      <c r="P322" s="144" t="str">
        <f t="shared" si="268"/>
        <v/>
      </c>
      <c r="Q322" s="144" t="str">
        <f t="shared" si="269"/>
        <v/>
      </c>
      <c r="R322" s="144" t="str">
        <f t="shared" si="270"/>
        <v/>
      </c>
      <c r="S322" s="144" t="str">
        <f t="shared" si="271"/>
        <v/>
      </c>
      <c r="T322" s="144" t="str">
        <f t="shared" si="272"/>
        <v/>
      </c>
      <c r="U322" s="144" t="str">
        <f t="shared" si="273"/>
        <v/>
      </c>
      <c r="V322" s="144" t="str">
        <f t="shared" si="274"/>
        <v/>
      </c>
      <c r="W322" s="144" t="str">
        <f t="shared" si="275"/>
        <v/>
      </c>
      <c r="X322" s="144" t="str">
        <f t="shared" si="276"/>
        <v/>
      </c>
      <c r="Y322" s="145" t="str">
        <f t="shared" si="277"/>
        <v/>
      </c>
      <c r="Z322" s="146" t="str">
        <f t="shared" si="278"/>
        <v/>
      </c>
      <c r="AA322" s="147">
        <f t="shared" si="279"/>
        <v>4</v>
      </c>
      <c r="AB322" s="80" t="str">
        <f t="shared" si="280"/>
        <v/>
      </c>
      <c r="AC322" s="15"/>
      <c r="AD322" s="14" t="str">
        <f t="shared" si="286"/>
        <v/>
      </c>
      <c r="AE322" s="22"/>
    </row>
    <row r="323" spans="1:54" s="23" customFormat="1" ht="15" customHeight="1" x14ac:dyDescent="0.3">
      <c r="A323" s="104"/>
      <c r="B323" s="104"/>
      <c r="C323" s="148"/>
      <c r="D323" s="149"/>
      <c r="E323" s="148">
        <v>2</v>
      </c>
      <c r="F323" s="213"/>
      <c r="G323" s="151" t="str">
        <f t="shared" si="260"/>
        <v/>
      </c>
      <c r="H323" s="152">
        <v>2</v>
      </c>
      <c r="I323" s="153" t="str">
        <f t="shared" si="261"/>
        <v/>
      </c>
      <c r="J323" s="154" t="str">
        <f t="shared" si="262"/>
        <v/>
      </c>
      <c r="K323" s="154" t="str">
        <f t="shared" si="263"/>
        <v/>
      </c>
      <c r="L323" s="154" t="str">
        <f t="shared" si="264"/>
        <v/>
      </c>
      <c r="M323" s="154" t="str">
        <f t="shared" si="265"/>
        <v/>
      </c>
      <c r="N323" s="154" t="str">
        <f t="shared" si="266"/>
        <v/>
      </c>
      <c r="O323" s="154" t="str">
        <f t="shared" si="267"/>
        <v/>
      </c>
      <c r="P323" s="154" t="str">
        <f t="shared" si="268"/>
        <v/>
      </c>
      <c r="Q323" s="154" t="str">
        <f t="shared" si="269"/>
        <v/>
      </c>
      <c r="R323" s="154" t="str">
        <f t="shared" si="270"/>
        <v/>
      </c>
      <c r="S323" s="154" t="str">
        <f t="shared" si="271"/>
        <v/>
      </c>
      <c r="T323" s="154" t="str">
        <f t="shared" si="272"/>
        <v/>
      </c>
      <c r="U323" s="154" t="str">
        <f t="shared" si="273"/>
        <v/>
      </c>
      <c r="V323" s="154" t="str">
        <f t="shared" si="274"/>
        <v/>
      </c>
      <c r="W323" s="154" t="str">
        <f t="shared" si="275"/>
        <v/>
      </c>
      <c r="X323" s="154" t="str">
        <f t="shared" si="276"/>
        <v/>
      </c>
      <c r="Y323" s="155" t="str">
        <f t="shared" si="277"/>
        <v/>
      </c>
      <c r="Z323" s="156" t="str">
        <f t="shared" si="278"/>
        <v/>
      </c>
      <c r="AA323" s="157">
        <f t="shared" si="279"/>
        <v>2</v>
      </c>
      <c r="AB323" s="80" t="str">
        <f t="shared" si="280"/>
        <v/>
      </c>
      <c r="AC323" s="15"/>
      <c r="AD323" s="14" t="str">
        <f t="shared" si="286"/>
        <v/>
      </c>
      <c r="AE323" s="22"/>
    </row>
    <row r="324" spans="1:54" s="23" customFormat="1" ht="15" customHeight="1" x14ac:dyDescent="0.3">
      <c r="A324" s="114"/>
      <c r="B324" s="114"/>
      <c r="C324" s="158"/>
      <c r="D324" s="159"/>
      <c r="E324" s="158">
        <v>3</v>
      </c>
      <c r="F324" s="131"/>
      <c r="G324" s="132" t="str">
        <f t="shared" si="260"/>
        <v/>
      </c>
      <c r="H324" s="161">
        <v>1</v>
      </c>
      <c r="I324" s="134" t="str">
        <f t="shared" si="261"/>
        <v/>
      </c>
      <c r="J324" s="135" t="str">
        <f t="shared" si="262"/>
        <v/>
      </c>
      <c r="K324" s="135" t="str">
        <f t="shared" si="263"/>
        <v/>
      </c>
      <c r="L324" s="135" t="str">
        <f t="shared" si="264"/>
        <v/>
      </c>
      <c r="M324" s="135" t="str">
        <f t="shared" si="265"/>
        <v/>
      </c>
      <c r="N324" s="135" t="str">
        <f t="shared" si="266"/>
        <v/>
      </c>
      <c r="O324" s="135" t="str">
        <f t="shared" si="267"/>
        <v/>
      </c>
      <c r="P324" s="135" t="str">
        <f t="shared" si="268"/>
        <v/>
      </c>
      <c r="Q324" s="135" t="str">
        <f t="shared" si="269"/>
        <v/>
      </c>
      <c r="R324" s="135" t="str">
        <f t="shared" si="270"/>
        <v/>
      </c>
      <c r="S324" s="135" t="str">
        <f t="shared" si="271"/>
        <v/>
      </c>
      <c r="T324" s="135" t="str">
        <f t="shared" si="272"/>
        <v/>
      </c>
      <c r="U324" s="135" t="str">
        <f t="shared" si="273"/>
        <v/>
      </c>
      <c r="V324" s="135" t="str">
        <f t="shared" si="274"/>
        <v/>
      </c>
      <c r="W324" s="135" t="str">
        <f t="shared" si="275"/>
        <v/>
      </c>
      <c r="X324" s="135" t="str">
        <f t="shared" si="276"/>
        <v/>
      </c>
      <c r="Y324" s="137" t="str">
        <f t="shared" si="277"/>
        <v/>
      </c>
      <c r="Z324" s="138" t="str">
        <f t="shared" si="278"/>
        <v/>
      </c>
      <c r="AA324" s="162">
        <f t="shared" si="279"/>
        <v>1</v>
      </c>
      <c r="AB324" s="80" t="str">
        <f t="shared" si="280"/>
        <v/>
      </c>
      <c r="AC324" s="15"/>
      <c r="AD324" s="14" t="str">
        <f t="shared" si="286"/>
        <v/>
      </c>
      <c r="AE324" s="22"/>
    </row>
    <row r="325" spans="1:54" s="23" customFormat="1" ht="20.100000000000001" customHeight="1" x14ac:dyDescent="0.3">
      <c r="A325" s="92"/>
      <c r="B325" s="104"/>
      <c r="C325" s="95" t="s">
        <v>2208</v>
      </c>
      <c r="D325" s="94" t="s">
        <v>140</v>
      </c>
      <c r="E325" s="95">
        <v>1</v>
      </c>
      <c r="F325" s="96"/>
      <c r="G325" s="97" t="str">
        <f t="shared" si="260"/>
        <v/>
      </c>
      <c r="H325" s="98">
        <v>2</v>
      </c>
      <c r="I325" s="99" t="str">
        <f t="shared" si="261"/>
        <v/>
      </c>
      <c r="J325" s="99" t="str">
        <f t="shared" si="262"/>
        <v/>
      </c>
      <c r="K325" s="99" t="str">
        <f t="shared" si="263"/>
        <v/>
      </c>
      <c r="L325" s="99" t="str">
        <f t="shared" si="264"/>
        <v/>
      </c>
      <c r="M325" s="99" t="str">
        <f t="shared" si="265"/>
        <v/>
      </c>
      <c r="N325" s="99" t="str">
        <f t="shared" si="266"/>
        <v/>
      </c>
      <c r="O325" s="99" t="str">
        <f t="shared" si="267"/>
        <v/>
      </c>
      <c r="P325" s="99" t="str">
        <f t="shared" si="268"/>
        <v/>
      </c>
      <c r="Q325" s="99" t="str">
        <f t="shared" si="269"/>
        <v/>
      </c>
      <c r="R325" s="99" t="str">
        <f t="shared" si="270"/>
        <v/>
      </c>
      <c r="S325" s="99" t="str">
        <f t="shared" si="271"/>
        <v/>
      </c>
      <c r="T325" s="99" t="str">
        <f t="shared" si="272"/>
        <v/>
      </c>
      <c r="U325" s="99" t="str">
        <f t="shared" si="273"/>
        <v/>
      </c>
      <c r="V325" s="99" t="str">
        <f t="shared" si="274"/>
        <v/>
      </c>
      <c r="W325" s="99" t="str">
        <f t="shared" si="275"/>
        <v/>
      </c>
      <c r="X325" s="99" t="str">
        <f t="shared" si="276"/>
        <v/>
      </c>
      <c r="Y325" s="95" t="str">
        <f t="shared" si="277"/>
        <v/>
      </c>
      <c r="Z325" s="100" t="str">
        <f t="shared" si="278"/>
        <v/>
      </c>
      <c r="AA325" s="101">
        <f t="shared" si="279"/>
        <v>2</v>
      </c>
      <c r="AB325" s="102" t="str">
        <f t="shared" si="280"/>
        <v/>
      </c>
      <c r="AC325" s="28"/>
      <c r="AD325" s="14" t="str">
        <f t="shared" si="286"/>
        <v/>
      </c>
      <c r="AE325" s="22"/>
    </row>
    <row r="326" spans="1:54" s="23" customFormat="1" ht="15" customHeight="1" x14ac:dyDescent="0.3">
      <c r="A326" s="104"/>
      <c r="B326" s="104"/>
      <c r="C326" s="105"/>
      <c r="D326" s="106"/>
      <c r="E326" s="105">
        <v>2</v>
      </c>
      <c r="F326" s="309"/>
      <c r="G326" s="108" t="str">
        <f t="shared" si="260"/>
        <v/>
      </c>
      <c r="H326" s="269">
        <v>1</v>
      </c>
      <c r="I326" s="110" t="str">
        <f t="shared" si="261"/>
        <v/>
      </c>
      <c r="J326" s="110" t="str">
        <f t="shared" si="262"/>
        <v/>
      </c>
      <c r="K326" s="110" t="str">
        <f t="shared" si="263"/>
        <v/>
      </c>
      <c r="L326" s="110" t="str">
        <f t="shared" si="264"/>
        <v/>
      </c>
      <c r="M326" s="110" t="str">
        <f t="shared" si="265"/>
        <v/>
      </c>
      <c r="N326" s="110" t="str">
        <f t="shared" si="266"/>
        <v/>
      </c>
      <c r="O326" s="110" t="str">
        <f t="shared" si="267"/>
        <v/>
      </c>
      <c r="P326" s="110" t="str">
        <f t="shared" si="268"/>
        <v/>
      </c>
      <c r="Q326" s="110" t="str">
        <f t="shared" si="269"/>
        <v/>
      </c>
      <c r="R326" s="110" t="str">
        <f t="shared" si="270"/>
        <v/>
      </c>
      <c r="S326" s="110" t="str">
        <f t="shared" si="271"/>
        <v/>
      </c>
      <c r="T326" s="110" t="str">
        <f t="shared" si="272"/>
        <v/>
      </c>
      <c r="U326" s="110" t="str">
        <f t="shared" si="273"/>
        <v/>
      </c>
      <c r="V326" s="110" t="str">
        <f t="shared" si="274"/>
        <v/>
      </c>
      <c r="W326" s="110" t="str">
        <f t="shared" si="275"/>
        <v/>
      </c>
      <c r="X326" s="110" t="str">
        <f t="shared" si="276"/>
        <v/>
      </c>
      <c r="Y326" s="105" t="str">
        <f t="shared" si="277"/>
        <v/>
      </c>
      <c r="Z326" s="111" t="str">
        <f t="shared" si="278"/>
        <v/>
      </c>
      <c r="AA326" s="112">
        <f t="shared" si="279"/>
        <v>1</v>
      </c>
      <c r="AB326" s="102" t="str">
        <f t="shared" si="280"/>
        <v/>
      </c>
      <c r="AC326" s="28"/>
      <c r="AD326" s="14" t="str">
        <f t="shared" si="286"/>
        <v/>
      </c>
      <c r="AE326" s="22"/>
    </row>
    <row r="327" spans="1:54" s="23" customFormat="1" ht="13.5" customHeight="1" x14ac:dyDescent="0.3">
      <c r="A327" s="114"/>
      <c r="B327" s="114"/>
      <c r="C327" s="115"/>
      <c r="D327" s="116"/>
      <c r="E327" s="115">
        <v>3</v>
      </c>
      <c r="F327" s="117"/>
      <c r="G327" s="118" t="str">
        <f t="shared" si="260"/>
        <v/>
      </c>
      <c r="H327" s="119">
        <v>1</v>
      </c>
      <c r="I327" s="120" t="str">
        <f t="shared" si="261"/>
        <v/>
      </c>
      <c r="J327" s="120" t="str">
        <f t="shared" si="262"/>
        <v/>
      </c>
      <c r="K327" s="120" t="str">
        <f t="shared" si="263"/>
        <v/>
      </c>
      <c r="L327" s="120" t="str">
        <f t="shared" si="264"/>
        <v/>
      </c>
      <c r="M327" s="120" t="str">
        <f t="shared" si="265"/>
        <v/>
      </c>
      <c r="N327" s="120" t="str">
        <f t="shared" si="266"/>
        <v/>
      </c>
      <c r="O327" s="120" t="str">
        <f t="shared" si="267"/>
        <v/>
      </c>
      <c r="P327" s="120" t="str">
        <f t="shared" si="268"/>
        <v/>
      </c>
      <c r="Q327" s="120" t="str">
        <f t="shared" si="269"/>
        <v/>
      </c>
      <c r="R327" s="120" t="str">
        <f t="shared" si="270"/>
        <v/>
      </c>
      <c r="S327" s="120" t="str">
        <f t="shared" si="271"/>
        <v/>
      </c>
      <c r="T327" s="120" t="str">
        <f t="shared" si="272"/>
        <v/>
      </c>
      <c r="U327" s="120" t="str">
        <f t="shared" si="273"/>
        <v/>
      </c>
      <c r="V327" s="120" t="str">
        <f t="shared" si="274"/>
        <v/>
      </c>
      <c r="W327" s="120" t="str">
        <f t="shared" si="275"/>
        <v/>
      </c>
      <c r="X327" s="120" t="str">
        <f t="shared" si="276"/>
        <v/>
      </c>
      <c r="Y327" s="115" t="str">
        <f t="shared" si="277"/>
        <v/>
      </c>
      <c r="Z327" s="121" t="str">
        <f t="shared" si="278"/>
        <v/>
      </c>
      <c r="AA327" s="122">
        <f t="shared" si="279"/>
        <v>1</v>
      </c>
      <c r="AB327" s="102" t="str">
        <f t="shared" si="280"/>
        <v/>
      </c>
      <c r="AC327" s="28"/>
      <c r="AD327" s="14" t="str">
        <f t="shared" si="286"/>
        <v/>
      </c>
      <c r="AE327" s="22"/>
    </row>
    <row r="328" spans="1:54" s="24" customFormat="1" ht="20.100000000000001" customHeight="1" x14ac:dyDescent="0.3">
      <c r="A328" s="114"/>
      <c r="B328" s="114"/>
      <c r="C328" s="337" t="s">
        <v>2204</v>
      </c>
      <c r="D328" s="338" t="s">
        <v>66</v>
      </c>
      <c r="E328" s="220">
        <v>1</v>
      </c>
      <c r="F328" s="267"/>
      <c r="G328" s="132" t="str">
        <f t="shared" si="260"/>
        <v/>
      </c>
      <c r="H328" s="237">
        <v>3</v>
      </c>
      <c r="I328" s="238" t="str">
        <f t="shared" si="261"/>
        <v/>
      </c>
      <c r="J328" s="239" t="str">
        <f t="shared" si="262"/>
        <v/>
      </c>
      <c r="K328" s="239" t="str">
        <f t="shared" si="263"/>
        <v/>
      </c>
      <c r="L328" s="239" t="str">
        <f t="shared" si="264"/>
        <v/>
      </c>
      <c r="M328" s="239" t="str">
        <f t="shared" si="265"/>
        <v/>
      </c>
      <c r="N328" s="239" t="str">
        <f t="shared" si="266"/>
        <v/>
      </c>
      <c r="O328" s="239" t="str">
        <f t="shared" si="267"/>
        <v/>
      </c>
      <c r="P328" s="239" t="str">
        <f t="shared" si="268"/>
        <v/>
      </c>
      <c r="Q328" s="239" t="str">
        <f t="shared" si="269"/>
        <v/>
      </c>
      <c r="R328" s="239" t="str">
        <f t="shared" si="270"/>
        <v/>
      </c>
      <c r="S328" s="239" t="str">
        <f t="shared" si="271"/>
        <v/>
      </c>
      <c r="T328" s="239" t="str">
        <f t="shared" si="272"/>
        <v/>
      </c>
      <c r="U328" s="239" t="str">
        <f t="shared" si="273"/>
        <v/>
      </c>
      <c r="V328" s="239" t="str">
        <f t="shared" si="274"/>
        <v/>
      </c>
      <c r="W328" s="239" t="str">
        <f t="shared" si="275"/>
        <v/>
      </c>
      <c r="X328" s="239" t="str">
        <f t="shared" si="276"/>
        <v/>
      </c>
      <c r="Y328" s="240" t="str">
        <f t="shared" si="277"/>
        <v/>
      </c>
      <c r="Z328" s="268" t="str">
        <f t="shared" si="278"/>
        <v/>
      </c>
      <c r="AA328" s="139">
        <f t="shared" si="279"/>
        <v>3</v>
      </c>
      <c r="AB328" s="80" t="str">
        <f t="shared" si="280"/>
        <v/>
      </c>
      <c r="AC328" s="25"/>
      <c r="AD328" s="14" t="str">
        <f t="shared" si="286"/>
        <v/>
      </c>
      <c r="AE328" s="26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</row>
    <row r="329" spans="1:54" s="23" customFormat="1" ht="20.100000000000001" customHeight="1" x14ac:dyDescent="0.3">
      <c r="A329" s="92"/>
      <c r="B329" s="104" t="s">
        <v>24</v>
      </c>
      <c r="C329" s="163" t="s">
        <v>4098</v>
      </c>
      <c r="D329" s="94" t="s">
        <v>139</v>
      </c>
      <c r="E329" s="95">
        <v>1</v>
      </c>
      <c r="F329" s="96"/>
      <c r="G329" s="97" t="str">
        <f t="shared" si="260"/>
        <v/>
      </c>
      <c r="H329" s="98">
        <v>2</v>
      </c>
      <c r="I329" s="99" t="str">
        <f t="shared" si="261"/>
        <v/>
      </c>
      <c r="J329" s="99" t="str">
        <f t="shared" si="262"/>
        <v/>
      </c>
      <c r="K329" s="99" t="str">
        <f t="shared" si="263"/>
        <v/>
      </c>
      <c r="L329" s="99" t="str">
        <f t="shared" si="264"/>
        <v/>
      </c>
      <c r="M329" s="99" t="str">
        <f t="shared" si="265"/>
        <v/>
      </c>
      <c r="N329" s="99" t="str">
        <f t="shared" si="266"/>
        <v/>
      </c>
      <c r="O329" s="99" t="str">
        <f t="shared" si="267"/>
        <v/>
      </c>
      <c r="P329" s="99" t="str">
        <f t="shared" si="268"/>
        <v/>
      </c>
      <c r="Q329" s="99" t="str">
        <f t="shared" si="269"/>
        <v/>
      </c>
      <c r="R329" s="99" t="str">
        <f t="shared" si="270"/>
        <v/>
      </c>
      <c r="S329" s="99" t="str">
        <f t="shared" si="271"/>
        <v/>
      </c>
      <c r="T329" s="99" t="str">
        <f t="shared" si="272"/>
        <v/>
      </c>
      <c r="U329" s="99" t="str">
        <f t="shared" si="273"/>
        <v/>
      </c>
      <c r="V329" s="99" t="str">
        <f t="shared" si="274"/>
        <v/>
      </c>
      <c r="W329" s="99" t="str">
        <f t="shared" si="275"/>
        <v/>
      </c>
      <c r="X329" s="99" t="str">
        <f t="shared" si="276"/>
        <v/>
      </c>
      <c r="Y329" s="95" t="str">
        <f t="shared" si="277"/>
        <v/>
      </c>
      <c r="Z329" s="100" t="str">
        <f t="shared" si="278"/>
        <v/>
      </c>
      <c r="AA329" s="101">
        <f t="shared" si="279"/>
        <v>2</v>
      </c>
      <c r="AB329" s="102" t="str">
        <f t="shared" si="280"/>
        <v/>
      </c>
      <c r="AC329" s="28"/>
      <c r="AD329" s="28" t="str">
        <f t="shared" si="286"/>
        <v/>
      </c>
      <c r="AE329" s="22"/>
    </row>
    <row r="330" spans="1:54" s="23" customFormat="1" ht="15" customHeight="1" x14ac:dyDescent="0.3">
      <c r="A330" s="104"/>
      <c r="B330" s="104"/>
      <c r="C330" s="105"/>
      <c r="D330" s="106"/>
      <c r="E330" s="105">
        <v>2</v>
      </c>
      <c r="F330" s="107"/>
      <c r="G330" s="108" t="str">
        <f t="shared" si="260"/>
        <v/>
      </c>
      <c r="H330" s="269">
        <v>1</v>
      </c>
      <c r="I330" s="110" t="str">
        <f t="shared" si="261"/>
        <v/>
      </c>
      <c r="J330" s="110" t="str">
        <f t="shared" si="262"/>
        <v/>
      </c>
      <c r="K330" s="110" t="str">
        <f t="shared" si="263"/>
        <v/>
      </c>
      <c r="L330" s="110" t="str">
        <f t="shared" si="264"/>
        <v/>
      </c>
      <c r="M330" s="110" t="str">
        <f t="shared" si="265"/>
        <v/>
      </c>
      <c r="N330" s="110" t="str">
        <f t="shared" si="266"/>
        <v/>
      </c>
      <c r="O330" s="110" t="str">
        <f t="shared" si="267"/>
        <v/>
      </c>
      <c r="P330" s="110" t="str">
        <f t="shared" si="268"/>
        <v/>
      </c>
      <c r="Q330" s="110" t="str">
        <f t="shared" si="269"/>
        <v/>
      </c>
      <c r="R330" s="110" t="str">
        <f t="shared" si="270"/>
        <v/>
      </c>
      <c r="S330" s="110" t="str">
        <f t="shared" si="271"/>
        <v/>
      </c>
      <c r="T330" s="110" t="str">
        <f t="shared" si="272"/>
        <v/>
      </c>
      <c r="U330" s="110" t="str">
        <f t="shared" si="273"/>
        <v/>
      </c>
      <c r="V330" s="110" t="str">
        <f t="shared" si="274"/>
        <v/>
      </c>
      <c r="W330" s="110" t="str">
        <f t="shared" si="275"/>
        <v/>
      </c>
      <c r="X330" s="110" t="str">
        <f t="shared" si="276"/>
        <v/>
      </c>
      <c r="Y330" s="105" t="str">
        <f t="shared" si="277"/>
        <v/>
      </c>
      <c r="Z330" s="111" t="str">
        <f t="shared" si="278"/>
        <v/>
      </c>
      <c r="AA330" s="112">
        <f t="shared" si="279"/>
        <v>1</v>
      </c>
      <c r="AB330" s="102" t="str">
        <f t="shared" si="280"/>
        <v/>
      </c>
      <c r="AC330" s="28"/>
      <c r="AD330" s="28" t="str">
        <f t="shared" si="286"/>
        <v/>
      </c>
      <c r="AE330" s="22"/>
    </row>
    <row r="331" spans="1:54" s="23" customFormat="1" ht="15" customHeight="1" x14ac:dyDescent="0.3">
      <c r="A331" s="114"/>
      <c r="B331" s="114"/>
      <c r="C331" s="115"/>
      <c r="D331" s="116"/>
      <c r="E331" s="115">
        <v>3</v>
      </c>
      <c r="F331" s="117"/>
      <c r="G331" s="118" t="str">
        <f t="shared" si="260"/>
        <v/>
      </c>
      <c r="H331" s="119">
        <v>1</v>
      </c>
      <c r="I331" s="120" t="str">
        <f t="shared" si="261"/>
        <v/>
      </c>
      <c r="J331" s="120" t="str">
        <f t="shared" si="262"/>
        <v/>
      </c>
      <c r="K331" s="120" t="str">
        <f t="shared" si="263"/>
        <v/>
      </c>
      <c r="L331" s="120" t="str">
        <f t="shared" si="264"/>
        <v/>
      </c>
      <c r="M331" s="120" t="str">
        <f t="shared" si="265"/>
        <v/>
      </c>
      <c r="N331" s="120" t="str">
        <f t="shared" si="266"/>
        <v/>
      </c>
      <c r="O331" s="120" t="str">
        <f t="shared" si="267"/>
        <v/>
      </c>
      <c r="P331" s="120" t="str">
        <f t="shared" si="268"/>
        <v/>
      </c>
      <c r="Q331" s="120" t="str">
        <f t="shared" si="269"/>
        <v/>
      </c>
      <c r="R331" s="120" t="str">
        <f t="shared" si="270"/>
        <v/>
      </c>
      <c r="S331" s="120" t="str">
        <f t="shared" si="271"/>
        <v/>
      </c>
      <c r="T331" s="120" t="str">
        <f t="shared" si="272"/>
        <v/>
      </c>
      <c r="U331" s="120" t="str">
        <f t="shared" si="273"/>
        <v/>
      </c>
      <c r="V331" s="120" t="str">
        <f t="shared" si="274"/>
        <v/>
      </c>
      <c r="W331" s="120" t="str">
        <f t="shared" si="275"/>
        <v/>
      </c>
      <c r="X331" s="120" t="str">
        <f t="shared" si="276"/>
        <v/>
      </c>
      <c r="Y331" s="115" t="str">
        <f t="shared" si="277"/>
        <v/>
      </c>
      <c r="Z331" s="121" t="str">
        <f t="shared" si="278"/>
        <v/>
      </c>
      <c r="AA331" s="122">
        <f t="shared" si="279"/>
        <v>1</v>
      </c>
      <c r="AB331" s="102" t="str">
        <f t="shared" si="280"/>
        <v/>
      </c>
      <c r="AC331" s="28"/>
      <c r="AD331" s="28" t="str">
        <f t="shared" si="286"/>
        <v/>
      </c>
      <c r="AE331" s="22"/>
    </row>
    <row r="332" spans="1:54" s="23" customFormat="1" ht="20.100000000000001" customHeight="1" x14ac:dyDescent="0.3">
      <c r="A332" s="92">
        <v>19</v>
      </c>
      <c r="B332" s="104"/>
      <c r="C332" s="95" t="s">
        <v>2209</v>
      </c>
      <c r="D332" s="94" t="s">
        <v>140</v>
      </c>
      <c r="E332" s="95">
        <v>1</v>
      </c>
      <c r="F332" s="96"/>
      <c r="G332" s="97" t="str">
        <f t="shared" si="260"/>
        <v/>
      </c>
      <c r="H332" s="98">
        <v>2</v>
      </c>
      <c r="I332" s="99" t="str">
        <f t="shared" si="261"/>
        <v/>
      </c>
      <c r="J332" s="99" t="str">
        <f t="shared" si="262"/>
        <v/>
      </c>
      <c r="K332" s="99" t="str">
        <f t="shared" si="263"/>
        <v/>
      </c>
      <c r="L332" s="99" t="str">
        <f t="shared" si="264"/>
        <v/>
      </c>
      <c r="M332" s="99" t="str">
        <f t="shared" si="265"/>
        <v/>
      </c>
      <c r="N332" s="99" t="str">
        <f t="shared" si="266"/>
        <v/>
      </c>
      <c r="O332" s="99" t="str">
        <f t="shared" si="267"/>
        <v/>
      </c>
      <c r="P332" s="99" t="str">
        <f t="shared" si="268"/>
        <v/>
      </c>
      <c r="Q332" s="99" t="str">
        <f t="shared" si="269"/>
        <v/>
      </c>
      <c r="R332" s="99" t="str">
        <f t="shared" si="270"/>
        <v/>
      </c>
      <c r="S332" s="99" t="str">
        <f t="shared" si="271"/>
        <v/>
      </c>
      <c r="T332" s="99" t="str">
        <f t="shared" si="272"/>
        <v/>
      </c>
      <c r="U332" s="99" t="str">
        <f t="shared" si="273"/>
        <v/>
      </c>
      <c r="V332" s="99" t="str">
        <f t="shared" si="274"/>
        <v/>
      </c>
      <c r="W332" s="99" t="str">
        <f t="shared" si="275"/>
        <v/>
      </c>
      <c r="X332" s="99" t="str">
        <f t="shared" si="276"/>
        <v/>
      </c>
      <c r="Y332" s="95" t="str">
        <f t="shared" si="277"/>
        <v/>
      </c>
      <c r="Z332" s="100" t="str">
        <f t="shared" si="278"/>
        <v/>
      </c>
      <c r="AA332" s="101">
        <f t="shared" si="279"/>
        <v>2</v>
      </c>
      <c r="AB332" s="102" t="str">
        <f t="shared" si="280"/>
        <v/>
      </c>
      <c r="AC332" s="28"/>
      <c r="AD332" s="14" t="str">
        <f t="shared" si="286"/>
        <v/>
      </c>
      <c r="AE332" s="22"/>
    </row>
    <row r="333" spans="1:54" s="23" customFormat="1" ht="15" customHeight="1" x14ac:dyDescent="0.3">
      <c r="A333" s="104"/>
      <c r="B333" s="104"/>
      <c r="C333" s="105"/>
      <c r="D333" s="106"/>
      <c r="E333" s="105">
        <v>2</v>
      </c>
      <c r="F333" s="309"/>
      <c r="G333" s="108" t="str">
        <f t="shared" si="260"/>
        <v/>
      </c>
      <c r="H333" s="269">
        <v>1</v>
      </c>
      <c r="I333" s="110" t="str">
        <f t="shared" si="261"/>
        <v/>
      </c>
      <c r="J333" s="110" t="str">
        <f t="shared" si="262"/>
        <v/>
      </c>
      <c r="K333" s="110" t="str">
        <f t="shared" si="263"/>
        <v/>
      </c>
      <c r="L333" s="110" t="str">
        <f t="shared" si="264"/>
        <v/>
      </c>
      <c r="M333" s="110" t="str">
        <f t="shared" si="265"/>
        <v/>
      </c>
      <c r="N333" s="110" t="str">
        <f t="shared" si="266"/>
        <v/>
      </c>
      <c r="O333" s="110" t="str">
        <f t="shared" si="267"/>
        <v/>
      </c>
      <c r="P333" s="110" t="str">
        <f t="shared" si="268"/>
        <v/>
      </c>
      <c r="Q333" s="110" t="str">
        <f t="shared" si="269"/>
        <v/>
      </c>
      <c r="R333" s="110" t="str">
        <f t="shared" si="270"/>
        <v/>
      </c>
      <c r="S333" s="110" t="str">
        <f t="shared" si="271"/>
        <v/>
      </c>
      <c r="T333" s="110" t="str">
        <f t="shared" si="272"/>
        <v/>
      </c>
      <c r="U333" s="110" t="str">
        <f t="shared" si="273"/>
        <v/>
      </c>
      <c r="V333" s="110" t="str">
        <f t="shared" si="274"/>
        <v/>
      </c>
      <c r="W333" s="110" t="str">
        <f t="shared" si="275"/>
        <v/>
      </c>
      <c r="X333" s="110" t="str">
        <f t="shared" si="276"/>
        <v/>
      </c>
      <c r="Y333" s="105" t="str">
        <f t="shared" si="277"/>
        <v/>
      </c>
      <c r="Z333" s="111" t="str">
        <f t="shared" si="278"/>
        <v/>
      </c>
      <c r="AA333" s="112">
        <f t="shared" si="279"/>
        <v>1</v>
      </c>
      <c r="AB333" s="102" t="str">
        <f t="shared" si="280"/>
        <v/>
      </c>
      <c r="AC333" s="28"/>
      <c r="AD333" s="14" t="str">
        <f t="shared" si="286"/>
        <v/>
      </c>
      <c r="AE333" s="22"/>
    </row>
    <row r="334" spans="1:54" s="23" customFormat="1" ht="13.5" customHeight="1" x14ac:dyDescent="0.3">
      <c r="A334" s="114"/>
      <c r="B334" s="114"/>
      <c r="C334" s="115"/>
      <c r="D334" s="116"/>
      <c r="E334" s="115">
        <v>3</v>
      </c>
      <c r="F334" s="117"/>
      <c r="G334" s="118" t="str">
        <f t="shared" si="260"/>
        <v/>
      </c>
      <c r="H334" s="119">
        <v>1</v>
      </c>
      <c r="I334" s="120" t="str">
        <f t="shared" si="261"/>
        <v/>
      </c>
      <c r="J334" s="120" t="str">
        <f t="shared" si="262"/>
        <v/>
      </c>
      <c r="K334" s="120" t="str">
        <f t="shared" si="263"/>
        <v/>
      </c>
      <c r="L334" s="120" t="str">
        <f t="shared" si="264"/>
        <v/>
      </c>
      <c r="M334" s="120" t="str">
        <f t="shared" si="265"/>
        <v/>
      </c>
      <c r="N334" s="120" t="str">
        <f t="shared" si="266"/>
        <v/>
      </c>
      <c r="O334" s="120" t="str">
        <f t="shared" si="267"/>
        <v/>
      </c>
      <c r="P334" s="120" t="str">
        <f t="shared" si="268"/>
        <v/>
      </c>
      <c r="Q334" s="120" t="str">
        <f t="shared" si="269"/>
        <v/>
      </c>
      <c r="R334" s="120" t="str">
        <f t="shared" si="270"/>
        <v/>
      </c>
      <c r="S334" s="120" t="str">
        <f t="shared" si="271"/>
        <v/>
      </c>
      <c r="T334" s="120" t="str">
        <f t="shared" si="272"/>
        <v/>
      </c>
      <c r="U334" s="120" t="str">
        <f t="shared" si="273"/>
        <v/>
      </c>
      <c r="V334" s="120" t="str">
        <f t="shared" si="274"/>
        <v/>
      </c>
      <c r="W334" s="120" t="str">
        <f t="shared" si="275"/>
        <v/>
      </c>
      <c r="X334" s="120" t="str">
        <f t="shared" si="276"/>
        <v/>
      </c>
      <c r="Y334" s="115" t="str">
        <f t="shared" si="277"/>
        <v/>
      </c>
      <c r="Z334" s="121" t="str">
        <f t="shared" si="278"/>
        <v/>
      </c>
      <c r="AA334" s="122">
        <f t="shared" si="279"/>
        <v>1</v>
      </c>
      <c r="AB334" s="102" t="str">
        <f t="shared" si="280"/>
        <v/>
      </c>
      <c r="AC334" s="28"/>
      <c r="AD334" s="14" t="str">
        <f t="shared" si="286"/>
        <v/>
      </c>
      <c r="AE334" s="22"/>
    </row>
    <row r="335" spans="1:54" s="24" customFormat="1" ht="20.100000000000001" customHeight="1" x14ac:dyDescent="0.3">
      <c r="A335" s="114"/>
      <c r="B335" s="114"/>
      <c r="C335" s="192" t="s">
        <v>2205</v>
      </c>
      <c r="D335" s="214" t="s">
        <v>63</v>
      </c>
      <c r="E335" s="220">
        <v>1</v>
      </c>
      <c r="F335" s="267"/>
      <c r="G335" s="132" t="str">
        <f t="shared" si="260"/>
        <v/>
      </c>
      <c r="H335" s="237">
        <v>1</v>
      </c>
      <c r="I335" s="238" t="str">
        <f t="shared" si="261"/>
        <v/>
      </c>
      <c r="J335" s="239" t="str">
        <f t="shared" si="262"/>
        <v/>
      </c>
      <c r="K335" s="239" t="str">
        <f t="shared" si="263"/>
        <v/>
      </c>
      <c r="L335" s="239" t="str">
        <f t="shared" si="264"/>
        <v/>
      </c>
      <c r="M335" s="239" t="str">
        <f t="shared" si="265"/>
        <v/>
      </c>
      <c r="N335" s="239" t="str">
        <f t="shared" si="266"/>
        <v/>
      </c>
      <c r="O335" s="239" t="str">
        <f t="shared" si="267"/>
        <v/>
      </c>
      <c r="P335" s="239" t="str">
        <f t="shared" si="268"/>
        <v/>
      </c>
      <c r="Q335" s="239" t="str">
        <f t="shared" si="269"/>
        <v/>
      </c>
      <c r="R335" s="239" t="str">
        <f t="shared" si="270"/>
        <v/>
      </c>
      <c r="S335" s="239" t="str">
        <f t="shared" si="271"/>
        <v/>
      </c>
      <c r="T335" s="239" t="str">
        <f t="shared" si="272"/>
        <v/>
      </c>
      <c r="U335" s="239" t="str">
        <f t="shared" si="273"/>
        <v/>
      </c>
      <c r="V335" s="239" t="str">
        <f t="shared" si="274"/>
        <v/>
      </c>
      <c r="W335" s="239" t="str">
        <f t="shared" si="275"/>
        <v/>
      </c>
      <c r="X335" s="239" t="str">
        <f t="shared" si="276"/>
        <v/>
      </c>
      <c r="Y335" s="240" t="str">
        <f t="shared" si="277"/>
        <v/>
      </c>
      <c r="Z335" s="268" t="str">
        <f t="shared" si="278"/>
        <v/>
      </c>
      <c r="AA335" s="139">
        <f t="shared" si="279"/>
        <v>1</v>
      </c>
      <c r="AB335" s="80" t="str">
        <f t="shared" si="280"/>
        <v/>
      </c>
      <c r="AC335" s="25"/>
      <c r="AD335" s="14" t="str">
        <f t="shared" si="286"/>
        <v/>
      </c>
      <c r="AE335" s="26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s="23" customFormat="1" ht="20.100000000000001" customHeight="1" x14ac:dyDescent="0.3">
      <c r="A336" s="185"/>
      <c r="B336" s="185"/>
      <c r="C336" s="186" t="s">
        <v>2210</v>
      </c>
      <c r="D336" s="214" t="s">
        <v>137</v>
      </c>
      <c r="E336" s="215">
        <v>1</v>
      </c>
      <c r="F336" s="164"/>
      <c r="G336" s="118" t="str">
        <f t="shared" si="260"/>
        <v/>
      </c>
      <c r="H336" s="216">
        <v>1</v>
      </c>
      <c r="I336" s="166" t="str">
        <f t="shared" si="261"/>
        <v/>
      </c>
      <c r="J336" s="217" t="str">
        <f t="shared" si="262"/>
        <v/>
      </c>
      <c r="K336" s="217" t="str">
        <f t="shared" si="263"/>
        <v/>
      </c>
      <c r="L336" s="217" t="str">
        <f t="shared" si="264"/>
        <v/>
      </c>
      <c r="M336" s="217" t="str">
        <f t="shared" si="265"/>
        <v/>
      </c>
      <c r="N336" s="217" t="str">
        <f t="shared" si="266"/>
        <v/>
      </c>
      <c r="O336" s="217" t="str">
        <f t="shared" si="267"/>
        <v/>
      </c>
      <c r="P336" s="217" t="str">
        <f t="shared" si="268"/>
        <v/>
      </c>
      <c r="Q336" s="218" t="str">
        <f t="shared" si="269"/>
        <v/>
      </c>
      <c r="R336" s="217" t="str">
        <f t="shared" si="270"/>
        <v/>
      </c>
      <c r="S336" s="217" t="str">
        <f t="shared" si="271"/>
        <v/>
      </c>
      <c r="T336" s="217" t="str">
        <f t="shared" si="272"/>
        <v/>
      </c>
      <c r="U336" s="217" t="str">
        <f t="shared" si="273"/>
        <v/>
      </c>
      <c r="V336" s="217" t="str">
        <f t="shared" si="274"/>
        <v/>
      </c>
      <c r="W336" s="218" t="str">
        <f t="shared" si="275"/>
        <v/>
      </c>
      <c r="X336" s="218" t="str">
        <f t="shared" si="276"/>
        <v/>
      </c>
      <c r="Y336" s="219" t="str">
        <f t="shared" si="277"/>
        <v/>
      </c>
      <c r="Z336" s="173" t="str">
        <f t="shared" si="278"/>
        <v/>
      </c>
      <c r="AA336" s="122">
        <f t="shared" si="279"/>
        <v>1</v>
      </c>
      <c r="AB336" s="80" t="str">
        <f t="shared" si="280"/>
        <v/>
      </c>
      <c r="AC336" s="15"/>
      <c r="AD336" s="14"/>
      <c r="AE336" s="22"/>
    </row>
    <row r="337" spans="1:31" s="23" customFormat="1" ht="20.100000000000001" customHeight="1" x14ac:dyDescent="0.3">
      <c r="A337" s="176">
        <v>20</v>
      </c>
      <c r="B337" s="176"/>
      <c r="C337" s="279" t="s">
        <v>4120</v>
      </c>
      <c r="D337" s="320" t="s">
        <v>52</v>
      </c>
      <c r="E337" s="178">
        <v>1</v>
      </c>
      <c r="F337" s="339"/>
      <c r="G337" s="322" t="str">
        <f t="shared" si="260"/>
        <v/>
      </c>
      <c r="H337" s="323">
        <v>15</v>
      </c>
      <c r="I337" s="324" t="str">
        <f t="shared" si="261"/>
        <v/>
      </c>
      <c r="J337" s="325" t="str">
        <f t="shared" si="262"/>
        <v/>
      </c>
      <c r="K337" s="325" t="str">
        <f t="shared" si="263"/>
        <v/>
      </c>
      <c r="L337" s="325" t="str">
        <f t="shared" si="264"/>
        <v/>
      </c>
      <c r="M337" s="325" t="str">
        <f t="shared" si="265"/>
        <v/>
      </c>
      <c r="N337" s="325" t="str">
        <f t="shared" si="266"/>
        <v/>
      </c>
      <c r="O337" s="325" t="str">
        <f t="shared" si="267"/>
        <v/>
      </c>
      <c r="P337" s="325" t="str">
        <f t="shared" si="268"/>
        <v/>
      </c>
      <c r="Q337" s="325" t="str">
        <f t="shared" si="269"/>
        <v/>
      </c>
      <c r="R337" s="325" t="str">
        <f t="shared" si="270"/>
        <v/>
      </c>
      <c r="S337" s="325" t="str">
        <f t="shared" si="271"/>
        <v/>
      </c>
      <c r="T337" s="325" t="str">
        <f t="shared" si="272"/>
        <v/>
      </c>
      <c r="U337" s="325" t="str">
        <f t="shared" si="273"/>
        <v/>
      </c>
      <c r="V337" s="325" t="str">
        <f t="shared" si="274"/>
        <v/>
      </c>
      <c r="W337" s="325" t="str">
        <f t="shared" si="275"/>
        <v/>
      </c>
      <c r="X337" s="325" t="str">
        <f t="shared" si="276"/>
        <v/>
      </c>
      <c r="Y337" s="326" t="str">
        <f t="shared" si="277"/>
        <v/>
      </c>
      <c r="Z337" s="327" t="str">
        <f t="shared" si="278"/>
        <v/>
      </c>
      <c r="AA337" s="328">
        <f t="shared" si="279"/>
        <v>15</v>
      </c>
      <c r="AB337" s="80" t="str">
        <f t="shared" si="280"/>
        <v/>
      </c>
      <c r="AC337" s="15"/>
      <c r="AD337" s="14" t="str">
        <f t="shared" ref="AD337:AD349" si="287">IF(G337&lt;&gt;"",VLOOKUP($G337,_UCI3,2,0),"")</f>
        <v/>
      </c>
      <c r="AE337" s="22"/>
    </row>
    <row r="338" spans="1:31" s="23" customFormat="1" ht="15" customHeight="1" x14ac:dyDescent="0.3">
      <c r="A338" s="176"/>
      <c r="B338" s="176"/>
      <c r="C338" s="178"/>
      <c r="D338" s="320"/>
      <c r="E338" s="178">
        <v>2</v>
      </c>
      <c r="F338" s="321"/>
      <c r="G338" s="322" t="str">
        <f t="shared" si="260"/>
        <v/>
      </c>
      <c r="H338" s="323">
        <v>5</v>
      </c>
      <c r="I338" s="324" t="str">
        <f t="shared" si="261"/>
        <v/>
      </c>
      <c r="J338" s="325" t="str">
        <f t="shared" si="262"/>
        <v/>
      </c>
      <c r="K338" s="325" t="str">
        <f t="shared" si="263"/>
        <v/>
      </c>
      <c r="L338" s="325" t="str">
        <f t="shared" si="264"/>
        <v/>
      </c>
      <c r="M338" s="325" t="str">
        <f t="shared" si="265"/>
        <v/>
      </c>
      <c r="N338" s="325" t="str">
        <f t="shared" si="266"/>
        <v/>
      </c>
      <c r="O338" s="325" t="str">
        <f t="shared" si="267"/>
        <v/>
      </c>
      <c r="P338" s="325" t="str">
        <f t="shared" si="268"/>
        <v/>
      </c>
      <c r="Q338" s="325" t="str">
        <f t="shared" si="269"/>
        <v/>
      </c>
      <c r="R338" s="325" t="str">
        <f t="shared" si="270"/>
        <v/>
      </c>
      <c r="S338" s="325" t="str">
        <f t="shared" si="271"/>
        <v/>
      </c>
      <c r="T338" s="325" t="str">
        <f t="shared" si="272"/>
        <v/>
      </c>
      <c r="U338" s="325" t="str">
        <f t="shared" si="273"/>
        <v/>
      </c>
      <c r="V338" s="325" t="str">
        <f t="shared" si="274"/>
        <v/>
      </c>
      <c r="W338" s="325" t="str">
        <f t="shared" si="275"/>
        <v/>
      </c>
      <c r="X338" s="325" t="str">
        <f t="shared" si="276"/>
        <v/>
      </c>
      <c r="Y338" s="326" t="str">
        <f t="shared" si="277"/>
        <v/>
      </c>
      <c r="Z338" s="327" t="str">
        <f t="shared" si="278"/>
        <v/>
      </c>
      <c r="AA338" s="328">
        <f t="shared" si="279"/>
        <v>5</v>
      </c>
      <c r="AB338" s="80" t="str">
        <f t="shared" si="280"/>
        <v/>
      </c>
      <c r="AC338" s="15"/>
      <c r="AD338" s="14" t="str">
        <f t="shared" si="287"/>
        <v/>
      </c>
      <c r="AE338" s="22"/>
    </row>
    <row r="339" spans="1:31" s="23" customFormat="1" ht="15" customHeight="1" x14ac:dyDescent="0.3">
      <c r="A339" s="176"/>
      <c r="B339" s="176"/>
      <c r="C339" s="178"/>
      <c r="D339" s="320"/>
      <c r="E339" s="178">
        <v>3</v>
      </c>
      <c r="F339" s="339"/>
      <c r="G339" s="322" t="str">
        <f t="shared" si="260"/>
        <v/>
      </c>
      <c r="H339" s="323">
        <v>4</v>
      </c>
      <c r="I339" s="324" t="str">
        <f t="shared" si="261"/>
        <v/>
      </c>
      <c r="J339" s="325" t="str">
        <f t="shared" si="262"/>
        <v/>
      </c>
      <c r="K339" s="325" t="str">
        <f t="shared" si="263"/>
        <v/>
      </c>
      <c r="L339" s="325" t="str">
        <f t="shared" si="264"/>
        <v/>
      </c>
      <c r="M339" s="325" t="str">
        <f t="shared" si="265"/>
        <v/>
      </c>
      <c r="N339" s="325" t="str">
        <f t="shared" si="266"/>
        <v/>
      </c>
      <c r="O339" s="325" t="str">
        <f t="shared" si="267"/>
        <v/>
      </c>
      <c r="P339" s="325" t="str">
        <f t="shared" si="268"/>
        <v/>
      </c>
      <c r="Q339" s="325" t="str">
        <f t="shared" si="269"/>
        <v/>
      </c>
      <c r="R339" s="325" t="str">
        <f t="shared" si="270"/>
        <v/>
      </c>
      <c r="S339" s="325" t="str">
        <f t="shared" si="271"/>
        <v/>
      </c>
      <c r="T339" s="325" t="str">
        <f t="shared" si="272"/>
        <v/>
      </c>
      <c r="U339" s="325" t="str">
        <f t="shared" si="273"/>
        <v/>
      </c>
      <c r="V339" s="325" t="str">
        <f t="shared" si="274"/>
        <v/>
      </c>
      <c r="W339" s="325" t="str">
        <f t="shared" si="275"/>
        <v/>
      </c>
      <c r="X339" s="325" t="str">
        <f t="shared" si="276"/>
        <v/>
      </c>
      <c r="Y339" s="326" t="str">
        <f t="shared" si="277"/>
        <v/>
      </c>
      <c r="Z339" s="327" t="str">
        <f t="shared" si="278"/>
        <v/>
      </c>
      <c r="AA339" s="328">
        <f t="shared" si="279"/>
        <v>4</v>
      </c>
      <c r="AB339" s="80" t="str">
        <f t="shared" si="280"/>
        <v/>
      </c>
      <c r="AC339" s="15"/>
      <c r="AD339" s="14" t="str">
        <f t="shared" si="287"/>
        <v/>
      </c>
      <c r="AE339" s="22"/>
    </row>
    <row r="340" spans="1:31" s="23" customFormat="1" ht="15" customHeight="1" x14ac:dyDescent="0.3">
      <c r="A340" s="176"/>
      <c r="B340" s="176"/>
      <c r="C340" s="178"/>
      <c r="D340" s="320"/>
      <c r="E340" s="178">
        <v>4</v>
      </c>
      <c r="F340" s="321"/>
      <c r="G340" s="322" t="str">
        <f t="shared" si="260"/>
        <v/>
      </c>
      <c r="H340" s="323">
        <v>3</v>
      </c>
      <c r="I340" s="324" t="str">
        <f t="shared" si="261"/>
        <v/>
      </c>
      <c r="J340" s="325" t="str">
        <f t="shared" si="262"/>
        <v/>
      </c>
      <c r="K340" s="325" t="str">
        <f t="shared" si="263"/>
        <v/>
      </c>
      <c r="L340" s="325" t="str">
        <f t="shared" si="264"/>
        <v/>
      </c>
      <c r="M340" s="325" t="str">
        <f t="shared" si="265"/>
        <v/>
      </c>
      <c r="N340" s="325" t="str">
        <f t="shared" si="266"/>
        <v/>
      </c>
      <c r="O340" s="325" t="str">
        <f t="shared" si="267"/>
        <v/>
      </c>
      <c r="P340" s="325" t="str">
        <f t="shared" si="268"/>
        <v/>
      </c>
      <c r="Q340" s="325" t="str">
        <f t="shared" si="269"/>
        <v/>
      </c>
      <c r="R340" s="325" t="str">
        <f t="shared" si="270"/>
        <v/>
      </c>
      <c r="S340" s="325" t="str">
        <f t="shared" si="271"/>
        <v/>
      </c>
      <c r="T340" s="325" t="str">
        <f t="shared" si="272"/>
        <v/>
      </c>
      <c r="U340" s="325" t="str">
        <f t="shared" si="273"/>
        <v/>
      </c>
      <c r="V340" s="325" t="str">
        <f t="shared" si="274"/>
        <v/>
      </c>
      <c r="W340" s="325" t="str">
        <f t="shared" si="275"/>
        <v/>
      </c>
      <c r="X340" s="325" t="str">
        <f t="shared" si="276"/>
        <v/>
      </c>
      <c r="Y340" s="326" t="str">
        <f t="shared" si="277"/>
        <v/>
      </c>
      <c r="Z340" s="327" t="str">
        <f t="shared" si="278"/>
        <v/>
      </c>
      <c r="AA340" s="328">
        <f t="shared" si="279"/>
        <v>3</v>
      </c>
      <c r="AB340" s="80" t="str">
        <f t="shared" si="280"/>
        <v/>
      </c>
      <c r="AC340" s="15"/>
      <c r="AD340" s="14" t="str">
        <f t="shared" si="287"/>
        <v/>
      </c>
      <c r="AE340" s="22"/>
    </row>
    <row r="341" spans="1:31" s="23" customFormat="1" ht="15" customHeight="1" x14ac:dyDescent="0.3">
      <c r="A341" s="176"/>
      <c r="B341" s="176"/>
      <c r="C341" s="178"/>
      <c r="D341" s="320"/>
      <c r="E341" s="178">
        <v>5</v>
      </c>
      <c r="F341" s="321"/>
      <c r="G341" s="322" t="str">
        <f t="shared" si="260"/>
        <v/>
      </c>
      <c r="H341" s="323">
        <v>2</v>
      </c>
      <c r="I341" s="324" t="str">
        <f t="shared" si="261"/>
        <v/>
      </c>
      <c r="J341" s="325" t="str">
        <f t="shared" si="262"/>
        <v/>
      </c>
      <c r="K341" s="325" t="str">
        <f t="shared" si="263"/>
        <v/>
      </c>
      <c r="L341" s="325" t="str">
        <f t="shared" si="264"/>
        <v/>
      </c>
      <c r="M341" s="325" t="str">
        <f t="shared" si="265"/>
        <v/>
      </c>
      <c r="N341" s="325" t="str">
        <f t="shared" si="266"/>
        <v/>
      </c>
      <c r="O341" s="325" t="str">
        <f t="shared" si="267"/>
        <v/>
      </c>
      <c r="P341" s="325" t="str">
        <f t="shared" si="268"/>
        <v/>
      </c>
      <c r="Q341" s="325" t="str">
        <f t="shared" si="269"/>
        <v/>
      </c>
      <c r="R341" s="325" t="str">
        <f t="shared" si="270"/>
        <v/>
      </c>
      <c r="S341" s="325" t="str">
        <f t="shared" si="271"/>
        <v/>
      </c>
      <c r="T341" s="325" t="str">
        <f t="shared" si="272"/>
        <v/>
      </c>
      <c r="U341" s="325" t="str">
        <f t="shared" si="273"/>
        <v/>
      </c>
      <c r="V341" s="325" t="str">
        <f t="shared" si="274"/>
        <v/>
      </c>
      <c r="W341" s="325" t="str">
        <f t="shared" si="275"/>
        <v/>
      </c>
      <c r="X341" s="325" t="str">
        <f t="shared" si="276"/>
        <v/>
      </c>
      <c r="Y341" s="326" t="str">
        <f t="shared" si="277"/>
        <v/>
      </c>
      <c r="Z341" s="327" t="str">
        <f t="shared" si="278"/>
        <v/>
      </c>
      <c r="AA341" s="328">
        <f t="shared" si="279"/>
        <v>2</v>
      </c>
      <c r="AB341" s="80" t="str">
        <f t="shared" si="280"/>
        <v/>
      </c>
      <c r="AC341" s="15"/>
      <c r="AD341" s="14" t="str">
        <f t="shared" si="287"/>
        <v/>
      </c>
      <c r="AE341" s="22"/>
    </row>
    <row r="342" spans="1:31" s="23" customFormat="1" ht="15" customHeight="1" x14ac:dyDescent="0.3">
      <c r="A342" s="176"/>
      <c r="B342" s="176"/>
      <c r="C342" s="178"/>
      <c r="D342" s="320"/>
      <c r="E342" s="178">
        <v>6</v>
      </c>
      <c r="F342" s="321"/>
      <c r="G342" s="322" t="str">
        <f t="shared" si="260"/>
        <v/>
      </c>
      <c r="H342" s="323">
        <v>2</v>
      </c>
      <c r="I342" s="324" t="str">
        <f t="shared" si="261"/>
        <v/>
      </c>
      <c r="J342" s="325" t="str">
        <f t="shared" si="262"/>
        <v/>
      </c>
      <c r="K342" s="325" t="str">
        <f t="shared" si="263"/>
        <v/>
      </c>
      <c r="L342" s="325" t="str">
        <f t="shared" si="264"/>
        <v/>
      </c>
      <c r="M342" s="325" t="str">
        <f t="shared" si="265"/>
        <v/>
      </c>
      <c r="N342" s="325" t="str">
        <f t="shared" si="266"/>
        <v/>
      </c>
      <c r="O342" s="325" t="str">
        <f t="shared" si="267"/>
        <v/>
      </c>
      <c r="P342" s="325" t="str">
        <f t="shared" si="268"/>
        <v/>
      </c>
      <c r="Q342" s="325" t="str">
        <f t="shared" si="269"/>
        <v/>
      </c>
      <c r="R342" s="325" t="str">
        <f t="shared" si="270"/>
        <v/>
      </c>
      <c r="S342" s="325" t="str">
        <f t="shared" si="271"/>
        <v/>
      </c>
      <c r="T342" s="325" t="str">
        <f t="shared" si="272"/>
        <v/>
      </c>
      <c r="U342" s="325" t="str">
        <f t="shared" si="273"/>
        <v/>
      </c>
      <c r="V342" s="325" t="str">
        <f t="shared" si="274"/>
        <v/>
      </c>
      <c r="W342" s="325" t="str">
        <f t="shared" si="275"/>
        <v/>
      </c>
      <c r="X342" s="325" t="str">
        <f t="shared" si="276"/>
        <v/>
      </c>
      <c r="Y342" s="326" t="str">
        <f t="shared" si="277"/>
        <v/>
      </c>
      <c r="Z342" s="327" t="str">
        <f t="shared" si="278"/>
        <v/>
      </c>
      <c r="AA342" s="328">
        <f t="shared" si="279"/>
        <v>2</v>
      </c>
      <c r="AB342" s="80" t="str">
        <f t="shared" si="280"/>
        <v/>
      </c>
      <c r="AC342" s="15"/>
      <c r="AD342" s="14" t="str">
        <f t="shared" si="287"/>
        <v/>
      </c>
      <c r="AE342" s="22"/>
    </row>
    <row r="343" spans="1:31" s="23" customFormat="1" ht="15" customHeight="1" x14ac:dyDescent="0.3">
      <c r="A343" s="176"/>
      <c r="B343" s="176"/>
      <c r="C343" s="178"/>
      <c r="D343" s="320"/>
      <c r="E343" s="178">
        <v>7</v>
      </c>
      <c r="F343" s="321"/>
      <c r="G343" s="322" t="str">
        <f t="shared" si="260"/>
        <v/>
      </c>
      <c r="H343" s="323">
        <v>1</v>
      </c>
      <c r="I343" s="324" t="str">
        <f t="shared" si="261"/>
        <v/>
      </c>
      <c r="J343" s="325" t="str">
        <f t="shared" si="262"/>
        <v/>
      </c>
      <c r="K343" s="325" t="str">
        <f t="shared" si="263"/>
        <v/>
      </c>
      <c r="L343" s="325" t="str">
        <f t="shared" si="264"/>
        <v/>
      </c>
      <c r="M343" s="325" t="str">
        <f t="shared" si="265"/>
        <v/>
      </c>
      <c r="N343" s="325" t="str">
        <f t="shared" si="266"/>
        <v/>
      </c>
      <c r="O343" s="325" t="str">
        <f t="shared" si="267"/>
        <v/>
      </c>
      <c r="P343" s="325" t="str">
        <f t="shared" si="268"/>
        <v/>
      </c>
      <c r="Q343" s="325" t="str">
        <f t="shared" si="269"/>
        <v/>
      </c>
      <c r="R343" s="325" t="str">
        <f t="shared" si="270"/>
        <v/>
      </c>
      <c r="S343" s="325" t="str">
        <f t="shared" si="271"/>
        <v/>
      </c>
      <c r="T343" s="325" t="str">
        <f t="shared" si="272"/>
        <v/>
      </c>
      <c r="U343" s="325" t="str">
        <f t="shared" si="273"/>
        <v/>
      </c>
      <c r="V343" s="325" t="str">
        <f t="shared" si="274"/>
        <v/>
      </c>
      <c r="W343" s="325" t="str">
        <f t="shared" si="275"/>
        <v/>
      </c>
      <c r="X343" s="325" t="str">
        <f t="shared" si="276"/>
        <v/>
      </c>
      <c r="Y343" s="326" t="str">
        <f t="shared" si="277"/>
        <v/>
      </c>
      <c r="Z343" s="327" t="str">
        <f t="shared" si="278"/>
        <v/>
      </c>
      <c r="AA343" s="328">
        <f t="shared" si="279"/>
        <v>1</v>
      </c>
      <c r="AB343" s="80" t="str">
        <f t="shared" si="280"/>
        <v/>
      </c>
      <c r="AC343" s="15"/>
      <c r="AD343" s="14" t="str">
        <f t="shared" si="287"/>
        <v/>
      </c>
      <c r="AE343" s="22"/>
    </row>
    <row r="344" spans="1:31" s="23" customFormat="1" ht="15" customHeight="1" x14ac:dyDescent="0.3">
      <c r="A344" s="176"/>
      <c r="B344" s="176"/>
      <c r="C344" s="178"/>
      <c r="D344" s="320"/>
      <c r="E344" s="178">
        <v>8</v>
      </c>
      <c r="F344" s="330"/>
      <c r="G344" s="322" t="str">
        <f t="shared" ref="G344:G377" si="288">IF(F344&lt;&gt;"",LOOKUP(F344,UCI,UCI),"")</f>
        <v/>
      </c>
      <c r="H344" s="323">
        <v>1</v>
      </c>
      <c r="I344" s="324" t="str">
        <f t="shared" si="261"/>
        <v/>
      </c>
      <c r="J344" s="325" t="str">
        <f t="shared" si="262"/>
        <v/>
      </c>
      <c r="K344" s="325" t="str">
        <f t="shared" si="263"/>
        <v/>
      </c>
      <c r="L344" s="325" t="str">
        <f t="shared" si="264"/>
        <v/>
      </c>
      <c r="M344" s="325" t="str">
        <f t="shared" si="265"/>
        <v/>
      </c>
      <c r="N344" s="325" t="str">
        <f t="shared" si="266"/>
        <v/>
      </c>
      <c r="O344" s="325" t="str">
        <f t="shared" si="267"/>
        <v/>
      </c>
      <c r="P344" s="325" t="str">
        <f t="shared" si="268"/>
        <v/>
      </c>
      <c r="Q344" s="325" t="str">
        <f t="shared" si="269"/>
        <v/>
      </c>
      <c r="R344" s="325" t="str">
        <f t="shared" si="270"/>
        <v/>
      </c>
      <c r="S344" s="325" t="str">
        <f t="shared" si="271"/>
        <v/>
      </c>
      <c r="T344" s="325" t="str">
        <f t="shared" si="272"/>
        <v/>
      </c>
      <c r="U344" s="325" t="str">
        <f t="shared" si="273"/>
        <v/>
      </c>
      <c r="V344" s="325" t="str">
        <f t="shared" si="274"/>
        <v/>
      </c>
      <c r="W344" s="325" t="str">
        <f t="shared" si="275"/>
        <v/>
      </c>
      <c r="X344" s="325" t="str">
        <f t="shared" si="276"/>
        <v/>
      </c>
      <c r="Y344" s="326" t="str">
        <f t="shared" si="277"/>
        <v/>
      </c>
      <c r="Z344" s="327" t="str">
        <f t="shared" si="278"/>
        <v/>
      </c>
      <c r="AA344" s="328">
        <f t="shared" si="279"/>
        <v>1</v>
      </c>
      <c r="AB344" s="80" t="str">
        <f t="shared" si="280"/>
        <v/>
      </c>
      <c r="AC344" s="15"/>
      <c r="AD344" s="14" t="str">
        <f t="shared" si="287"/>
        <v/>
      </c>
      <c r="AE344" s="22"/>
    </row>
    <row r="345" spans="1:31" s="23" customFormat="1" ht="15" customHeight="1" x14ac:dyDescent="0.3">
      <c r="A345" s="176"/>
      <c r="B345" s="176"/>
      <c r="C345" s="178"/>
      <c r="D345" s="320"/>
      <c r="E345" s="178">
        <v>9</v>
      </c>
      <c r="F345" s="321"/>
      <c r="G345" s="322" t="str">
        <f t="shared" si="288"/>
        <v/>
      </c>
      <c r="H345" s="323">
        <v>1</v>
      </c>
      <c r="I345" s="324" t="str">
        <f t="shared" si="261"/>
        <v/>
      </c>
      <c r="J345" s="325" t="str">
        <f t="shared" si="262"/>
        <v/>
      </c>
      <c r="K345" s="325" t="str">
        <f t="shared" si="263"/>
        <v/>
      </c>
      <c r="L345" s="325" t="str">
        <f t="shared" si="264"/>
        <v/>
      </c>
      <c r="M345" s="325" t="str">
        <f t="shared" si="265"/>
        <v/>
      </c>
      <c r="N345" s="325" t="str">
        <f t="shared" si="266"/>
        <v/>
      </c>
      <c r="O345" s="325" t="str">
        <f t="shared" si="267"/>
        <v/>
      </c>
      <c r="P345" s="325" t="str">
        <f t="shared" si="268"/>
        <v/>
      </c>
      <c r="Q345" s="325" t="str">
        <f t="shared" si="269"/>
        <v/>
      </c>
      <c r="R345" s="325" t="str">
        <f t="shared" si="270"/>
        <v/>
      </c>
      <c r="S345" s="325" t="str">
        <f t="shared" si="271"/>
        <v/>
      </c>
      <c r="T345" s="325" t="str">
        <f t="shared" si="272"/>
        <v/>
      </c>
      <c r="U345" s="325" t="str">
        <f t="shared" si="273"/>
        <v/>
      </c>
      <c r="V345" s="325" t="str">
        <f t="shared" si="274"/>
        <v/>
      </c>
      <c r="W345" s="325" t="str">
        <f t="shared" si="275"/>
        <v/>
      </c>
      <c r="X345" s="325" t="str">
        <f t="shared" si="276"/>
        <v/>
      </c>
      <c r="Y345" s="326" t="str">
        <f t="shared" si="277"/>
        <v/>
      </c>
      <c r="Z345" s="327" t="str">
        <f t="shared" si="278"/>
        <v/>
      </c>
      <c r="AA345" s="328">
        <f t="shared" si="279"/>
        <v>1</v>
      </c>
      <c r="AB345" s="80" t="str">
        <f t="shared" si="280"/>
        <v/>
      </c>
      <c r="AC345" s="15"/>
      <c r="AD345" s="14" t="str">
        <f t="shared" si="287"/>
        <v/>
      </c>
      <c r="AE345" s="22"/>
    </row>
    <row r="346" spans="1:31" s="23" customFormat="1" ht="15" customHeight="1" x14ac:dyDescent="0.3">
      <c r="A346" s="185"/>
      <c r="B346" s="185"/>
      <c r="C346" s="186"/>
      <c r="D346" s="311"/>
      <c r="E346" s="186">
        <v>10</v>
      </c>
      <c r="F346" s="312"/>
      <c r="G346" s="313" t="str">
        <f t="shared" si="288"/>
        <v/>
      </c>
      <c r="H346" s="340">
        <v>1</v>
      </c>
      <c r="I346" s="233" t="str">
        <f t="shared" si="261"/>
        <v/>
      </c>
      <c r="J346" s="315" t="str">
        <f t="shared" si="262"/>
        <v/>
      </c>
      <c r="K346" s="315" t="str">
        <f t="shared" si="263"/>
        <v/>
      </c>
      <c r="L346" s="315" t="str">
        <f t="shared" si="264"/>
        <v/>
      </c>
      <c r="M346" s="315" t="str">
        <f t="shared" si="265"/>
        <v/>
      </c>
      <c r="N346" s="315" t="str">
        <f t="shared" si="266"/>
        <v/>
      </c>
      <c r="O346" s="315" t="str">
        <f t="shared" si="267"/>
        <v/>
      </c>
      <c r="P346" s="315" t="str">
        <f t="shared" si="268"/>
        <v/>
      </c>
      <c r="Q346" s="315" t="str">
        <f t="shared" si="269"/>
        <v/>
      </c>
      <c r="R346" s="315" t="str">
        <f t="shared" si="270"/>
        <v/>
      </c>
      <c r="S346" s="315" t="str">
        <f t="shared" si="271"/>
        <v/>
      </c>
      <c r="T346" s="315" t="str">
        <f t="shared" si="272"/>
        <v/>
      </c>
      <c r="U346" s="315" t="str">
        <f t="shared" si="273"/>
        <v/>
      </c>
      <c r="V346" s="315" t="str">
        <f t="shared" si="274"/>
        <v/>
      </c>
      <c r="W346" s="315" t="str">
        <f t="shared" si="275"/>
        <v/>
      </c>
      <c r="X346" s="315" t="str">
        <f t="shared" si="276"/>
        <v/>
      </c>
      <c r="Y346" s="317" t="str">
        <f t="shared" si="277"/>
        <v/>
      </c>
      <c r="Z346" s="318" t="str">
        <f t="shared" si="278"/>
        <v/>
      </c>
      <c r="AA346" s="329">
        <f t="shared" si="279"/>
        <v>1</v>
      </c>
      <c r="AB346" s="80" t="str">
        <f t="shared" si="280"/>
        <v/>
      </c>
      <c r="AC346" s="15"/>
      <c r="AD346" s="14" t="str">
        <f t="shared" si="287"/>
        <v/>
      </c>
      <c r="AE346" s="22"/>
    </row>
    <row r="347" spans="1:31" s="30" customFormat="1" ht="20.100000000000001" customHeight="1" x14ac:dyDescent="0.3">
      <c r="A347" s="176"/>
      <c r="B347" s="176"/>
      <c r="C347" s="178" t="s">
        <v>3023</v>
      </c>
      <c r="D347" s="341" t="s">
        <v>140</v>
      </c>
      <c r="E347" s="178">
        <v>1</v>
      </c>
      <c r="F347" s="213"/>
      <c r="G347" s="151" t="str">
        <f t="shared" si="288"/>
        <v/>
      </c>
      <c r="H347" s="342">
        <v>2</v>
      </c>
      <c r="I347" s="153" t="str">
        <f t="shared" si="261"/>
        <v/>
      </c>
      <c r="J347" s="154" t="str">
        <f t="shared" si="262"/>
        <v/>
      </c>
      <c r="K347" s="154" t="str">
        <f t="shared" si="263"/>
        <v/>
      </c>
      <c r="L347" s="154" t="str">
        <f t="shared" si="264"/>
        <v/>
      </c>
      <c r="M347" s="154" t="str">
        <f t="shared" si="265"/>
        <v/>
      </c>
      <c r="N347" s="154" t="str">
        <f t="shared" si="266"/>
        <v/>
      </c>
      <c r="O347" s="154" t="str">
        <f t="shared" si="267"/>
        <v/>
      </c>
      <c r="P347" s="154" t="str">
        <f t="shared" si="268"/>
        <v/>
      </c>
      <c r="Q347" s="181" t="str">
        <f t="shared" si="269"/>
        <v/>
      </c>
      <c r="R347" s="154" t="str">
        <f t="shared" si="270"/>
        <v/>
      </c>
      <c r="S347" s="154" t="str">
        <f t="shared" si="271"/>
        <v/>
      </c>
      <c r="T347" s="154" t="str">
        <f t="shared" si="272"/>
        <v/>
      </c>
      <c r="U347" s="154" t="str">
        <f t="shared" si="273"/>
        <v/>
      </c>
      <c r="V347" s="154" t="str">
        <f t="shared" si="274"/>
        <v/>
      </c>
      <c r="W347" s="154" t="str">
        <f t="shared" si="275"/>
        <v/>
      </c>
      <c r="X347" s="181" t="str">
        <f t="shared" si="276"/>
        <v/>
      </c>
      <c r="Y347" s="155" t="str">
        <f t="shared" si="277"/>
        <v/>
      </c>
      <c r="Z347" s="156" t="str">
        <f t="shared" si="278"/>
        <v/>
      </c>
      <c r="AA347" s="182">
        <f t="shared" si="279"/>
        <v>2</v>
      </c>
      <c r="AB347" s="80" t="str">
        <f t="shared" si="280"/>
        <v/>
      </c>
      <c r="AC347" s="15"/>
      <c r="AD347" s="14" t="str">
        <f t="shared" si="287"/>
        <v/>
      </c>
      <c r="AE347" s="29"/>
    </row>
    <row r="348" spans="1:31" s="30" customFormat="1" ht="15" customHeight="1" x14ac:dyDescent="0.3">
      <c r="A348" s="176"/>
      <c r="B348" s="176"/>
      <c r="C348" s="178"/>
      <c r="D348" s="341"/>
      <c r="E348" s="178">
        <v>2</v>
      </c>
      <c r="F348" s="213"/>
      <c r="G348" s="151" t="str">
        <f t="shared" si="288"/>
        <v/>
      </c>
      <c r="H348" s="342">
        <v>1</v>
      </c>
      <c r="I348" s="153" t="str">
        <f t="shared" ref="I348:I388" si="289">IF($AB348=$I$6,$H348,"")</f>
        <v/>
      </c>
      <c r="J348" s="154" t="str">
        <f t="shared" ref="J348:J388" si="290">IF($AB348=$J$6,$H348,"")</f>
        <v/>
      </c>
      <c r="K348" s="154" t="str">
        <f t="shared" ref="K348:K388" si="291">IF($AB348=$K$6,$H348,"")</f>
        <v/>
      </c>
      <c r="L348" s="154" t="str">
        <f t="shared" ref="L348:L388" si="292">IF($AB348=$L$6,$H348,"")</f>
        <v/>
      </c>
      <c r="M348" s="154" t="str">
        <f t="shared" ref="M348:M388" si="293">IF($AB348=$M$6,$H348,"")</f>
        <v/>
      </c>
      <c r="N348" s="154" t="str">
        <f t="shared" ref="N348:N388" si="294">IF($AB348=$N$6,$H348,"")</f>
        <v/>
      </c>
      <c r="O348" s="154" t="str">
        <f t="shared" ref="O348:O388" si="295">IF($AB348=$O$6,$H348,"")</f>
        <v/>
      </c>
      <c r="P348" s="154" t="str">
        <f t="shared" ref="P348:P388" si="296">IF($AB348=$P$6,$H348,"")</f>
        <v/>
      </c>
      <c r="Q348" s="181" t="str">
        <f t="shared" ref="Q348:Q388" si="297">IF($AB348=$Q$6,$H348,"")</f>
        <v/>
      </c>
      <c r="R348" s="154" t="str">
        <f t="shared" ref="R348:R388" si="298">IF($AB348=$R$6,$H348,"")</f>
        <v/>
      </c>
      <c r="S348" s="154" t="str">
        <f t="shared" ref="S348:S388" si="299">IF($AB348=$S$6,$H348,"")</f>
        <v/>
      </c>
      <c r="T348" s="154" t="str">
        <f t="shared" ref="T348:T388" si="300">IF($AB348=$T$6,$H348,"")</f>
        <v/>
      </c>
      <c r="U348" s="154" t="str">
        <f t="shared" ref="U348:U388" si="301">IF($AB348=$U$6,$H348,"")</f>
        <v/>
      </c>
      <c r="V348" s="154" t="str">
        <f t="shared" ref="V348:V388" si="302">IF($AB348=$V$6,$H348,"")</f>
        <v/>
      </c>
      <c r="W348" s="154" t="str">
        <f t="shared" ref="W348:W388" si="303">IF($AB348=$W$6,$H348,"")</f>
        <v/>
      </c>
      <c r="X348" s="181" t="str">
        <f t="shared" ref="X348:X388" si="304">IF($AB348=$X$6,$H348,"")</f>
        <v/>
      </c>
      <c r="Y348" s="155" t="str">
        <f t="shared" ref="Y348:Y388" si="305">IF($AB348=$Y$6,$H348,"")</f>
        <v/>
      </c>
      <c r="Z348" s="156" t="str">
        <f t="shared" ref="Z348:Z388" si="306">IF(SUM(I348:Y348)+AA348=0,H348,"")</f>
        <v/>
      </c>
      <c r="AA348" s="182">
        <f t="shared" ref="AA348:AA388" si="307">IF(F348="",H348,0)</f>
        <v>1</v>
      </c>
      <c r="AB348" s="80" t="str">
        <f t="shared" ref="AB348:AB388" si="308">IF(F348&lt;&gt;"",VLOOKUP($G348,_UCI3,3,0),"")</f>
        <v/>
      </c>
      <c r="AC348" s="15"/>
      <c r="AD348" s="14" t="str">
        <f t="shared" si="287"/>
        <v/>
      </c>
      <c r="AE348" s="29"/>
    </row>
    <row r="349" spans="1:31" s="30" customFormat="1" ht="15" customHeight="1" x14ac:dyDescent="0.3">
      <c r="A349" s="185"/>
      <c r="B349" s="185"/>
      <c r="C349" s="186"/>
      <c r="D349" s="343"/>
      <c r="E349" s="186">
        <v>3</v>
      </c>
      <c r="F349" s="131"/>
      <c r="G349" s="132" t="str">
        <f t="shared" si="288"/>
        <v/>
      </c>
      <c r="H349" s="235">
        <v>1</v>
      </c>
      <c r="I349" s="134" t="str">
        <f t="shared" si="289"/>
        <v/>
      </c>
      <c r="J349" s="135" t="str">
        <f t="shared" si="290"/>
        <v/>
      </c>
      <c r="K349" s="135" t="str">
        <f t="shared" si="291"/>
        <v/>
      </c>
      <c r="L349" s="135" t="str">
        <f t="shared" si="292"/>
        <v/>
      </c>
      <c r="M349" s="135" t="str">
        <f t="shared" si="293"/>
        <v/>
      </c>
      <c r="N349" s="135" t="str">
        <f t="shared" si="294"/>
        <v/>
      </c>
      <c r="O349" s="135" t="str">
        <f t="shared" si="295"/>
        <v/>
      </c>
      <c r="P349" s="135" t="str">
        <f t="shared" si="296"/>
        <v/>
      </c>
      <c r="Q349" s="136" t="str">
        <f t="shared" si="297"/>
        <v/>
      </c>
      <c r="R349" s="135" t="str">
        <f t="shared" si="298"/>
        <v/>
      </c>
      <c r="S349" s="135" t="str">
        <f t="shared" si="299"/>
        <v/>
      </c>
      <c r="T349" s="135" t="str">
        <f t="shared" si="300"/>
        <v/>
      </c>
      <c r="U349" s="135" t="str">
        <f t="shared" si="301"/>
        <v/>
      </c>
      <c r="V349" s="135" t="str">
        <f t="shared" si="302"/>
        <v/>
      </c>
      <c r="W349" s="135" t="str">
        <f t="shared" si="303"/>
        <v/>
      </c>
      <c r="X349" s="136" t="str">
        <f t="shared" si="304"/>
        <v/>
      </c>
      <c r="Y349" s="137" t="str">
        <f t="shared" si="305"/>
        <v/>
      </c>
      <c r="Z349" s="138" t="str">
        <f t="shared" si="306"/>
        <v/>
      </c>
      <c r="AA349" s="139">
        <f t="shared" si="307"/>
        <v>1</v>
      </c>
      <c r="AB349" s="80" t="str">
        <f t="shared" si="308"/>
        <v/>
      </c>
      <c r="AC349" s="15"/>
      <c r="AD349" s="14" t="str">
        <f t="shared" si="287"/>
        <v/>
      </c>
      <c r="AE349" s="29"/>
    </row>
    <row r="350" spans="1:31" s="23" customFormat="1" ht="20.100000000000001" customHeight="1" x14ac:dyDescent="0.3">
      <c r="A350" s="114"/>
      <c r="B350" s="114"/>
      <c r="C350" s="344" t="s">
        <v>4540</v>
      </c>
      <c r="D350" s="294" t="s">
        <v>136</v>
      </c>
      <c r="E350" s="115">
        <v>1</v>
      </c>
      <c r="F350" s="164"/>
      <c r="G350" s="118" t="str">
        <f>IF(F350&lt;&gt;"",LOOKUP(F350,UCI,UCI),"")</f>
        <v/>
      </c>
      <c r="H350" s="195">
        <v>2</v>
      </c>
      <c r="I350" s="120" t="str">
        <f>IF($AB350=$I$6,$H350,"")</f>
        <v/>
      </c>
      <c r="J350" s="120" t="str">
        <f>IF($AB350=$J$6,$H350,"")</f>
        <v/>
      </c>
      <c r="K350" s="120" t="str">
        <f>IF($AB350=$K$6,$H350,"")</f>
        <v/>
      </c>
      <c r="L350" s="120" t="str">
        <f>IF($AB350=$L$6,$H350,"")</f>
        <v/>
      </c>
      <c r="M350" s="120" t="str">
        <f>IF($AB350=$M$6,$H350,"")</f>
        <v/>
      </c>
      <c r="N350" s="120" t="str">
        <f>IF($AB350=$N$6,$H350,"")</f>
        <v/>
      </c>
      <c r="O350" s="120" t="str">
        <f>IF($AB350=$O$6,$H350,"")</f>
        <v/>
      </c>
      <c r="P350" s="120" t="str">
        <f>IF($AB350=$P$6,$H350,"")</f>
        <v/>
      </c>
      <c r="Q350" s="120" t="str">
        <f>IF($AB350=$Q$6,$H350,"")</f>
        <v/>
      </c>
      <c r="R350" s="120" t="str">
        <f>IF($AB350=$R$6,$H350,"")</f>
        <v/>
      </c>
      <c r="S350" s="120" t="str">
        <f>IF($AB350=$S$6,$H350,"")</f>
        <v/>
      </c>
      <c r="T350" s="120" t="str">
        <f>IF($AB350=$T$6,$H350,"")</f>
        <v/>
      </c>
      <c r="U350" s="120" t="str">
        <f>IF($AB350=$U$6,$H350,"")</f>
        <v/>
      </c>
      <c r="V350" s="120" t="str">
        <f>IF($AB350=$V$6,$H350,"")</f>
        <v/>
      </c>
      <c r="W350" s="120" t="str">
        <f>IF($AB350=$W$6,$H350,"")</f>
        <v/>
      </c>
      <c r="X350" s="120" t="str">
        <f>IF($AB350=$X$6,$H350,"")</f>
        <v/>
      </c>
      <c r="Y350" s="115" t="str">
        <f>IF($AB350=$Y$6,$H350,"")</f>
        <v/>
      </c>
      <c r="Z350" s="291" t="str">
        <f>IF(SUM(I350:Y350)+AA350=0,H350,"")</f>
        <v/>
      </c>
      <c r="AA350" s="122">
        <f>IF(F350="",H350,0)</f>
        <v>2</v>
      </c>
      <c r="AB350" s="102" t="str">
        <f>IF(F350&lt;&gt;"",VLOOKUP($G350,_UCI3,3,0),"")</f>
        <v/>
      </c>
      <c r="AC350" s="28"/>
      <c r="AD350" s="14" t="str">
        <f>IF(G350&lt;&gt;"",VLOOKUP($G350,_UCI3,2,0),"")</f>
        <v/>
      </c>
      <c r="AE350" s="22"/>
    </row>
    <row r="351" spans="1:31" s="23" customFormat="1" ht="20.100000000000001" customHeight="1" x14ac:dyDescent="0.3">
      <c r="A351" s="185"/>
      <c r="B351" s="185" t="s">
        <v>27</v>
      </c>
      <c r="C351" s="186" t="s">
        <v>40</v>
      </c>
      <c r="D351" s="116" t="s">
        <v>138</v>
      </c>
      <c r="E351" s="215">
        <v>1</v>
      </c>
      <c r="F351" s="164"/>
      <c r="G351" s="118" t="str">
        <f t="shared" si="288"/>
        <v/>
      </c>
      <c r="H351" s="216">
        <v>1</v>
      </c>
      <c r="I351" s="166" t="str">
        <f t="shared" si="289"/>
        <v/>
      </c>
      <c r="J351" s="217" t="str">
        <f t="shared" si="290"/>
        <v/>
      </c>
      <c r="K351" s="217" t="str">
        <f t="shared" si="291"/>
        <v/>
      </c>
      <c r="L351" s="217" t="str">
        <f t="shared" si="292"/>
        <v/>
      </c>
      <c r="M351" s="217" t="str">
        <f t="shared" si="293"/>
        <v/>
      </c>
      <c r="N351" s="217" t="str">
        <f t="shared" si="294"/>
        <v/>
      </c>
      <c r="O351" s="217" t="str">
        <f t="shared" si="295"/>
        <v/>
      </c>
      <c r="P351" s="217" t="str">
        <f t="shared" si="296"/>
        <v/>
      </c>
      <c r="Q351" s="218" t="str">
        <f t="shared" si="297"/>
        <v/>
      </c>
      <c r="R351" s="217" t="str">
        <f t="shared" si="298"/>
        <v/>
      </c>
      <c r="S351" s="217" t="str">
        <f t="shared" si="299"/>
        <v/>
      </c>
      <c r="T351" s="217" t="str">
        <f t="shared" si="300"/>
        <v/>
      </c>
      <c r="U351" s="217" t="str">
        <f t="shared" si="301"/>
        <v/>
      </c>
      <c r="V351" s="217" t="str">
        <f t="shared" si="302"/>
        <v/>
      </c>
      <c r="W351" s="218" t="str">
        <f t="shared" si="303"/>
        <v/>
      </c>
      <c r="X351" s="218" t="str">
        <f t="shared" si="304"/>
        <v/>
      </c>
      <c r="Y351" s="219" t="str">
        <f t="shared" si="305"/>
        <v/>
      </c>
      <c r="Z351" s="173" t="str">
        <f t="shared" si="306"/>
        <v/>
      </c>
      <c r="AA351" s="122">
        <f t="shared" si="307"/>
        <v>1</v>
      </c>
      <c r="AB351" s="80" t="str">
        <f t="shared" si="308"/>
        <v/>
      </c>
      <c r="AC351" s="15"/>
      <c r="AD351" s="14"/>
      <c r="AE351" s="22"/>
    </row>
    <row r="352" spans="1:31" s="23" customFormat="1" ht="20.100000000000001" customHeight="1" x14ac:dyDescent="0.3">
      <c r="A352" s="185">
        <v>21</v>
      </c>
      <c r="B352" s="185"/>
      <c r="C352" s="293" t="s">
        <v>11</v>
      </c>
      <c r="D352" s="214" t="s">
        <v>137</v>
      </c>
      <c r="E352" s="215">
        <v>1</v>
      </c>
      <c r="F352" s="164"/>
      <c r="G352" s="118" t="str">
        <f>IF(F352&lt;&gt;"",LOOKUP(F352,UCI,UCI),"")</f>
        <v/>
      </c>
      <c r="H352" s="216">
        <v>1</v>
      </c>
      <c r="I352" s="166" t="str">
        <f>IF($AB352=$I$6,$H352,"")</f>
        <v/>
      </c>
      <c r="J352" s="217" t="str">
        <f>IF($AB352=$J$6,$H352,"")</f>
        <v/>
      </c>
      <c r="K352" s="217" t="str">
        <f>IF($AB352=$K$6,$H352,"")</f>
        <v/>
      </c>
      <c r="L352" s="217" t="str">
        <f>IF($AB352=$L$6,$H352,"")</f>
        <v/>
      </c>
      <c r="M352" s="217" t="str">
        <f>IF($AB352=$M$6,$H352,"")</f>
        <v/>
      </c>
      <c r="N352" s="217" t="str">
        <f>IF($AB352=$N$6,$H352,"")</f>
        <v/>
      </c>
      <c r="O352" s="217" t="str">
        <f>IF($AB352=$O$6,$H352,"")</f>
        <v/>
      </c>
      <c r="P352" s="217" t="str">
        <f>IF($AB352=$P$6,$H352,"")</f>
        <v/>
      </c>
      <c r="Q352" s="218" t="str">
        <f>IF($AB352=$Q$6,$H352,"")</f>
        <v/>
      </c>
      <c r="R352" s="217" t="str">
        <f>IF($AB352=$R$6,$H352,"")</f>
        <v/>
      </c>
      <c r="S352" s="217" t="str">
        <f>IF($AB352=$S$6,$H352,"")</f>
        <v/>
      </c>
      <c r="T352" s="217" t="str">
        <f>IF($AB352=$T$6,$H352,"")</f>
        <v/>
      </c>
      <c r="U352" s="217" t="str">
        <f>IF($AB352=$U$6,$H352,"")</f>
        <v/>
      </c>
      <c r="V352" s="217" t="str">
        <f>IF($AB352=$V$6,$H352,"")</f>
        <v/>
      </c>
      <c r="W352" s="218" t="str">
        <f>IF($AB352=$W$6,$H352,"")</f>
        <v/>
      </c>
      <c r="X352" s="218" t="str">
        <f>IF($AB352=$X$6,$H352,"")</f>
        <v/>
      </c>
      <c r="Y352" s="219" t="str">
        <f>IF($AB352=$Y$6,$H352,"")</f>
        <v/>
      </c>
      <c r="Z352" s="173" t="str">
        <f>IF(SUM(I352:Y352)+AA352=0,H352,"")</f>
        <v/>
      </c>
      <c r="AA352" s="122">
        <f>IF(F352="",H352,0)</f>
        <v>1</v>
      </c>
      <c r="AB352" s="80" t="str">
        <f>IF(F352&lt;&gt;"",VLOOKUP($G352,_UCI3,3,0),"")</f>
        <v/>
      </c>
      <c r="AC352" s="15"/>
      <c r="AD352" s="14"/>
      <c r="AE352" s="22"/>
    </row>
    <row r="353" spans="1:31" s="23" customFormat="1" ht="20.100000000000001" customHeight="1" x14ac:dyDescent="0.3">
      <c r="A353" s="185">
        <v>22</v>
      </c>
      <c r="B353" s="185"/>
      <c r="C353" s="293" t="s">
        <v>151</v>
      </c>
      <c r="D353" s="214" t="s">
        <v>137</v>
      </c>
      <c r="E353" s="215">
        <v>1</v>
      </c>
      <c r="F353" s="164"/>
      <c r="G353" s="118" t="str">
        <f>IF(F353&lt;&gt;"",LOOKUP(F353,UCI,UCI),"")</f>
        <v/>
      </c>
      <c r="H353" s="216">
        <v>1</v>
      </c>
      <c r="I353" s="166" t="str">
        <f>IF($AB353=$I$6,$H353,"")</f>
        <v/>
      </c>
      <c r="J353" s="217" t="str">
        <f>IF($AB353=$J$6,$H353,"")</f>
        <v/>
      </c>
      <c r="K353" s="217" t="str">
        <f>IF($AB353=$K$6,$H353,"")</f>
        <v/>
      </c>
      <c r="L353" s="217" t="str">
        <f>IF($AB353=$L$6,$H353,"")</f>
        <v/>
      </c>
      <c r="M353" s="217" t="str">
        <f>IF($AB353=$M$6,$H353,"")</f>
        <v/>
      </c>
      <c r="N353" s="217" t="str">
        <f>IF($AB353=$N$6,$H353,"")</f>
        <v/>
      </c>
      <c r="O353" s="217" t="str">
        <f>IF($AB353=$O$6,$H353,"")</f>
        <v/>
      </c>
      <c r="P353" s="217" t="str">
        <f>IF($AB353=$P$6,$H353,"")</f>
        <v/>
      </c>
      <c r="Q353" s="218" t="str">
        <f>IF($AB353=$Q$6,$H353,"")</f>
        <v/>
      </c>
      <c r="R353" s="217" t="str">
        <f>IF($AB353=$R$6,$H353,"")</f>
        <v/>
      </c>
      <c r="S353" s="217" t="str">
        <f>IF($AB353=$S$6,$H353,"")</f>
        <v/>
      </c>
      <c r="T353" s="217" t="str">
        <f>IF($AB353=$T$6,$H353,"")</f>
        <v/>
      </c>
      <c r="U353" s="217" t="str">
        <f>IF($AB353=$U$6,$H353,"")</f>
        <v/>
      </c>
      <c r="V353" s="217" t="str">
        <f>IF($AB353=$V$6,$H353,"")</f>
        <v/>
      </c>
      <c r="W353" s="218" t="str">
        <f>IF($AB353=$W$6,$H353,"")</f>
        <v/>
      </c>
      <c r="X353" s="218" t="str">
        <f>IF($AB353=$X$6,$H353,"")</f>
        <v/>
      </c>
      <c r="Y353" s="219" t="str">
        <f>IF($AB353=$Y$6,$H353,"")</f>
        <v/>
      </c>
      <c r="Z353" s="173" t="str">
        <f>IF(SUM(I353:Y353)+AA353=0,H353,"")</f>
        <v/>
      </c>
      <c r="AA353" s="122">
        <f>IF(F353="",H353,0)</f>
        <v>1</v>
      </c>
      <c r="AB353" s="80" t="str">
        <f>IF(F353&lt;&gt;"",VLOOKUP($G353,_UCI3,3,0),"")</f>
        <v/>
      </c>
      <c r="AC353" s="15"/>
      <c r="AD353" s="14"/>
      <c r="AE353" s="22"/>
    </row>
    <row r="354" spans="1:31" s="23" customFormat="1" ht="20.100000000000001" customHeight="1" x14ac:dyDescent="0.3">
      <c r="A354" s="176">
        <v>23</v>
      </c>
      <c r="B354" s="176"/>
      <c r="C354" s="178" t="s">
        <v>2211</v>
      </c>
      <c r="D354" s="320" t="s">
        <v>2310</v>
      </c>
      <c r="E354" s="178">
        <v>1</v>
      </c>
      <c r="F354" s="321"/>
      <c r="G354" s="322" t="str">
        <f t="shared" si="288"/>
        <v/>
      </c>
      <c r="H354" s="323">
        <v>10</v>
      </c>
      <c r="I354" s="324" t="str">
        <f t="shared" si="289"/>
        <v/>
      </c>
      <c r="J354" s="325" t="str">
        <f t="shared" si="290"/>
        <v/>
      </c>
      <c r="K354" s="325" t="str">
        <f t="shared" si="291"/>
        <v/>
      </c>
      <c r="L354" s="325" t="str">
        <f t="shared" si="292"/>
        <v/>
      </c>
      <c r="M354" s="325" t="str">
        <f t="shared" si="293"/>
        <v/>
      </c>
      <c r="N354" s="325" t="str">
        <f t="shared" si="294"/>
        <v/>
      </c>
      <c r="O354" s="325" t="str">
        <f t="shared" si="295"/>
        <v/>
      </c>
      <c r="P354" s="325" t="str">
        <f t="shared" si="296"/>
        <v/>
      </c>
      <c r="Q354" s="325" t="str">
        <f t="shared" si="297"/>
        <v/>
      </c>
      <c r="R354" s="325" t="str">
        <f t="shared" si="298"/>
        <v/>
      </c>
      <c r="S354" s="325" t="str">
        <f t="shared" si="299"/>
        <v/>
      </c>
      <c r="T354" s="325" t="str">
        <f t="shared" si="300"/>
        <v/>
      </c>
      <c r="U354" s="325" t="str">
        <f t="shared" si="301"/>
        <v/>
      </c>
      <c r="V354" s="325" t="str">
        <f t="shared" si="302"/>
        <v/>
      </c>
      <c r="W354" s="325" t="str">
        <f t="shared" si="303"/>
        <v/>
      </c>
      <c r="X354" s="325" t="str">
        <f t="shared" si="304"/>
        <v/>
      </c>
      <c r="Y354" s="326" t="str">
        <f t="shared" si="305"/>
        <v/>
      </c>
      <c r="Z354" s="327" t="str">
        <f t="shared" si="306"/>
        <v/>
      </c>
      <c r="AA354" s="328">
        <f t="shared" si="307"/>
        <v>10</v>
      </c>
      <c r="AB354" s="80" t="str">
        <f t="shared" si="308"/>
        <v/>
      </c>
      <c r="AC354" s="15"/>
      <c r="AD354" s="14" t="str">
        <f t="shared" ref="AD354:AD379" si="309">IF(G354&lt;&gt;"",VLOOKUP($G354,_UCI3,2,0),"")</f>
        <v/>
      </c>
      <c r="AE354" s="22"/>
    </row>
    <row r="355" spans="1:31" s="23" customFormat="1" ht="15" customHeight="1" x14ac:dyDescent="0.3">
      <c r="A355" s="176"/>
      <c r="B355" s="176"/>
      <c r="C355" s="178"/>
      <c r="D355" s="320"/>
      <c r="E355" s="178">
        <v>2</v>
      </c>
      <c r="F355" s="321"/>
      <c r="G355" s="322" t="str">
        <f t="shared" si="288"/>
        <v/>
      </c>
      <c r="H355" s="323">
        <v>4</v>
      </c>
      <c r="I355" s="324" t="str">
        <f t="shared" si="289"/>
        <v/>
      </c>
      <c r="J355" s="325" t="str">
        <f t="shared" si="290"/>
        <v/>
      </c>
      <c r="K355" s="325" t="str">
        <f t="shared" si="291"/>
        <v/>
      </c>
      <c r="L355" s="325" t="str">
        <f t="shared" si="292"/>
        <v/>
      </c>
      <c r="M355" s="325" t="str">
        <f t="shared" si="293"/>
        <v/>
      </c>
      <c r="N355" s="325" t="str">
        <f t="shared" si="294"/>
        <v/>
      </c>
      <c r="O355" s="325" t="str">
        <f t="shared" si="295"/>
        <v/>
      </c>
      <c r="P355" s="325" t="str">
        <f t="shared" si="296"/>
        <v/>
      </c>
      <c r="Q355" s="325" t="str">
        <f t="shared" si="297"/>
        <v/>
      </c>
      <c r="R355" s="325" t="str">
        <f t="shared" si="298"/>
        <v/>
      </c>
      <c r="S355" s="325" t="str">
        <f t="shared" si="299"/>
        <v/>
      </c>
      <c r="T355" s="325" t="str">
        <f t="shared" si="300"/>
        <v/>
      </c>
      <c r="U355" s="325" t="str">
        <f t="shared" si="301"/>
        <v/>
      </c>
      <c r="V355" s="325" t="str">
        <f t="shared" si="302"/>
        <v/>
      </c>
      <c r="W355" s="325" t="str">
        <f t="shared" si="303"/>
        <v/>
      </c>
      <c r="X355" s="325" t="str">
        <f t="shared" si="304"/>
        <v/>
      </c>
      <c r="Y355" s="326" t="str">
        <f t="shared" si="305"/>
        <v/>
      </c>
      <c r="Z355" s="327" t="str">
        <f t="shared" si="306"/>
        <v/>
      </c>
      <c r="AA355" s="328">
        <f t="shared" si="307"/>
        <v>4</v>
      </c>
      <c r="AB355" s="80" t="str">
        <f t="shared" si="308"/>
        <v/>
      </c>
      <c r="AC355" s="15"/>
      <c r="AD355" s="14" t="str">
        <f t="shared" si="309"/>
        <v/>
      </c>
      <c r="AE355" s="22"/>
    </row>
    <row r="356" spans="1:31" s="23" customFormat="1" ht="15" customHeight="1" x14ac:dyDescent="0.3">
      <c r="A356" s="176"/>
      <c r="B356" s="176"/>
      <c r="C356" s="178"/>
      <c r="D356" s="320"/>
      <c r="E356" s="178">
        <v>3</v>
      </c>
      <c r="F356" s="321"/>
      <c r="G356" s="322" t="str">
        <f t="shared" si="288"/>
        <v/>
      </c>
      <c r="H356" s="323">
        <v>3</v>
      </c>
      <c r="I356" s="324" t="str">
        <f t="shared" si="289"/>
        <v/>
      </c>
      <c r="J356" s="325" t="str">
        <f t="shared" si="290"/>
        <v/>
      </c>
      <c r="K356" s="325" t="str">
        <f t="shared" si="291"/>
        <v/>
      </c>
      <c r="L356" s="325" t="str">
        <f t="shared" si="292"/>
        <v/>
      </c>
      <c r="M356" s="325" t="str">
        <f t="shared" si="293"/>
        <v/>
      </c>
      <c r="N356" s="325" t="str">
        <f t="shared" si="294"/>
        <v/>
      </c>
      <c r="O356" s="325" t="str">
        <f t="shared" si="295"/>
        <v/>
      </c>
      <c r="P356" s="325" t="str">
        <f t="shared" si="296"/>
        <v/>
      </c>
      <c r="Q356" s="325" t="str">
        <f t="shared" si="297"/>
        <v/>
      </c>
      <c r="R356" s="325" t="str">
        <f t="shared" si="298"/>
        <v/>
      </c>
      <c r="S356" s="325" t="str">
        <f t="shared" si="299"/>
        <v/>
      </c>
      <c r="T356" s="325" t="str">
        <f t="shared" si="300"/>
        <v/>
      </c>
      <c r="U356" s="325" t="str">
        <f t="shared" si="301"/>
        <v/>
      </c>
      <c r="V356" s="325" t="str">
        <f t="shared" si="302"/>
        <v/>
      </c>
      <c r="W356" s="325" t="str">
        <f t="shared" si="303"/>
        <v/>
      </c>
      <c r="X356" s="325" t="str">
        <f t="shared" si="304"/>
        <v/>
      </c>
      <c r="Y356" s="326" t="str">
        <f t="shared" si="305"/>
        <v/>
      </c>
      <c r="Z356" s="327" t="str">
        <f t="shared" si="306"/>
        <v/>
      </c>
      <c r="AA356" s="328">
        <f t="shared" si="307"/>
        <v>3</v>
      </c>
      <c r="AB356" s="80" t="str">
        <f t="shared" si="308"/>
        <v/>
      </c>
      <c r="AC356" s="15"/>
      <c r="AD356" s="14" t="str">
        <f t="shared" si="309"/>
        <v/>
      </c>
      <c r="AE356" s="22"/>
    </row>
    <row r="357" spans="1:31" s="23" customFormat="1" ht="15" customHeight="1" x14ac:dyDescent="0.3">
      <c r="A357" s="176"/>
      <c r="B357" s="176"/>
      <c r="C357" s="178"/>
      <c r="D357" s="320"/>
      <c r="E357" s="178">
        <v>4</v>
      </c>
      <c r="F357" s="321"/>
      <c r="G357" s="322" t="str">
        <f t="shared" si="288"/>
        <v/>
      </c>
      <c r="H357" s="323">
        <v>2</v>
      </c>
      <c r="I357" s="324" t="str">
        <f t="shared" si="289"/>
        <v/>
      </c>
      <c r="J357" s="325" t="str">
        <f t="shared" si="290"/>
        <v/>
      </c>
      <c r="K357" s="325" t="str">
        <f t="shared" si="291"/>
        <v/>
      </c>
      <c r="L357" s="325" t="str">
        <f t="shared" si="292"/>
        <v/>
      </c>
      <c r="M357" s="325" t="str">
        <f t="shared" si="293"/>
        <v/>
      </c>
      <c r="N357" s="325" t="str">
        <f t="shared" si="294"/>
        <v/>
      </c>
      <c r="O357" s="325" t="str">
        <f t="shared" si="295"/>
        <v/>
      </c>
      <c r="P357" s="325" t="str">
        <f t="shared" si="296"/>
        <v/>
      </c>
      <c r="Q357" s="325" t="str">
        <f t="shared" si="297"/>
        <v/>
      </c>
      <c r="R357" s="325" t="str">
        <f t="shared" si="298"/>
        <v/>
      </c>
      <c r="S357" s="325" t="str">
        <f t="shared" si="299"/>
        <v/>
      </c>
      <c r="T357" s="325" t="str">
        <f t="shared" si="300"/>
        <v/>
      </c>
      <c r="U357" s="325" t="str">
        <f t="shared" si="301"/>
        <v/>
      </c>
      <c r="V357" s="325" t="str">
        <f t="shared" si="302"/>
        <v/>
      </c>
      <c r="W357" s="325" t="str">
        <f t="shared" si="303"/>
        <v/>
      </c>
      <c r="X357" s="325" t="str">
        <f t="shared" si="304"/>
        <v/>
      </c>
      <c r="Y357" s="326" t="str">
        <f t="shared" si="305"/>
        <v/>
      </c>
      <c r="Z357" s="327" t="str">
        <f t="shared" si="306"/>
        <v/>
      </c>
      <c r="AA357" s="328">
        <f t="shared" si="307"/>
        <v>2</v>
      </c>
      <c r="AB357" s="80" t="str">
        <f t="shared" si="308"/>
        <v/>
      </c>
      <c r="AC357" s="15"/>
      <c r="AD357" s="14" t="str">
        <f t="shared" si="309"/>
        <v/>
      </c>
      <c r="AE357" s="22"/>
    </row>
    <row r="358" spans="1:31" s="23" customFormat="1" ht="15" customHeight="1" x14ac:dyDescent="0.3">
      <c r="A358" s="185"/>
      <c r="B358" s="185"/>
      <c r="C358" s="186"/>
      <c r="D358" s="311"/>
      <c r="E358" s="186">
        <v>5</v>
      </c>
      <c r="F358" s="312"/>
      <c r="G358" s="313" t="str">
        <f t="shared" si="288"/>
        <v/>
      </c>
      <c r="H358" s="314">
        <v>1</v>
      </c>
      <c r="I358" s="233" t="str">
        <f t="shared" si="289"/>
        <v/>
      </c>
      <c r="J358" s="315" t="str">
        <f t="shared" si="290"/>
        <v/>
      </c>
      <c r="K358" s="315" t="str">
        <f t="shared" si="291"/>
        <v/>
      </c>
      <c r="L358" s="315" t="str">
        <f t="shared" si="292"/>
        <v/>
      </c>
      <c r="M358" s="315" t="str">
        <f t="shared" si="293"/>
        <v/>
      </c>
      <c r="N358" s="315" t="str">
        <f t="shared" si="294"/>
        <v/>
      </c>
      <c r="O358" s="315" t="str">
        <f t="shared" si="295"/>
        <v/>
      </c>
      <c r="P358" s="315" t="str">
        <f t="shared" si="296"/>
        <v/>
      </c>
      <c r="Q358" s="315" t="str">
        <f t="shared" si="297"/>
        <v/>
      </c>
      <c r="R358" s="315" t="str">
        <f t="shared" si="298"/>
        <v/>
      </c>
      <c r="S358" s="315" t="str">
        <f t="shared" si="299"/>
        <v/>
      </c>
      <c r="T358" s="315" t="str">
        <f t="shared" si="300"/>
        <v/>
      </c>
      <c r="U358" s="315" t="str">
        <f t="shared" si="301"/>
        <v/>
      </c>
      <c r="V358" s="315" t="str">
        <f t="shared" si="302"/>
        <v/>
      </c>
      <c r="W358" s="315" t="str">
        <f t="shared" si="303"/>
        <v/>
      </c>
      <c r="X358" s="315" t="str">
        <f t="shared" si="304"/>
        <v/>
      </c>
      <c r="Y358" s="317" t="str">
        <f t="shared" si="305"/>
        <v/>
      </c>
      <c r="Z358" s="318" t="str">
        <f t="shared" si="306"/>
        <v/>
      </c>
      <c r="AA358" s="329">
        <f t="shared" si="307"/>
        <v>1</v>
      </c>
      <c r="AB358" s="80" t="str">
        <f t="shared" si="308"/>
        <v/>
      </c>
      <c r="AC358" s="15"/>
      <c r="AD358" s="14" t="str">
        <f t="shared" si="309"/>
        <v/>
      </c>
      <c r="AE358" s="22"/>
    </row>
    <row r="359" spans="1:31" s="24" customFormat="1" ht="20.100000000000001" customHeight="1" x14ac:dyDescent="0.3">
      <c r="A359" s="166">
        <v>24</v>
      </c>
      <c r="B359" s="114"/>
      <c r="C359" s="220" t="s">
        <v>4516</v>
      </c>
      <c r="D359" s="236" t="s">
        <v>63</v>
      </c>
      <c r="E359" s="220">
        <v>1</v>
      </c>
      <c r="F359" s="131"/>
      <c r="G359" s="132" t="str">
        <f t="shared" ref="G359" si="310">IF(F359&lt;&gt;"",LOOKUP(F359,UCI,UCI),"")</f>
        <v/>
      </c>
      <c r="H359" s="235">
        <v>1</v>
      </c>
      <c r="I359" s="134" t="str">
        <f>IF($AB359=$I$6,$H359,"")</f>
        <v/>
      </c>
      <c r="J359" s="135" t="str">
        <f>IF($AB359=$J$6,$H359,"")</f>
        <v/>
      </c>
      <c r="K359" s="135" t="str">
        <f>IF($AB359=$K$6,$H359,"")</f>
        <v/>
      </c>
      <c r="L359" s="135" t="str">
        <f>IF($AB359=$L$6,$H359,"")</f>
        <v/>
      </c>
      <c r="M359" s="135" t="str">
        <f>IF($AB359=$M$6,$H359,"")</f>
        <v/>
      </c>
      <c r="N359" s="135" t="str">
        <f>IF($AB359=$N$6,$H359,"")</f>
        <v/>
      </c>
      <c r="O359" s="135" t="str">
        <f>IF($AB359=$O$6,$H359,"")</f>
        <v/>
      </c>
      <c r="P359" s="135" t="str">
        <f>IF($AB359=$P$6,$H359,"")</f>
        <v/>
      </c>
      <c r="Q359" s="136" t="str">
        <f>IF($AB359=$Q$6,$H359,"")</f>
        <v/>
      </c>
      <c r="R359" s="135" t="str">
        <f>IF($AB359=$R$6,$H359,"")</f>
        <v/>
      </c>
      <c r="S359" s="135" t="str">
        <f>IF($AB359=$S$6,$H359,"")</f>
        <v/>
      </c>
      <c r="T359" s="135" t="str">
        <f>IF($AB359=$T$6,$H359,"")</f>
        <v/>
      </c>
      <c r="U359" s="135" t="str">
        <f>IF($AB359=$U$6,$H359,"")</f>
        <v/>
      </c>
      <c r="V359" s="135" t="str">
        <f>IF($AB359=$V$6,$H359,"")</f>
        <v/>
      </c>
      <c r="W359" s="135" t="str">
        <f>IF($AB359=$W$6,$H359,"")</f>
        <v/>
      </c>
      <c r="X359" s="136" t="str">
        <f>IF($AB359=$X$6,$H359,"")</f>
        <v/>
      </c>
      <c r="Y359" s="137" t="str">
        <f>IF($AB359=$Y$6,$H359,"")</f>
        <v/>
      </c>
      <c r="Z359" s="138" t="str">
        <f>IF(SUM(I359:Y359)+AA359=0,H359,"")</f>
        <v/>
      </c>
      <c r="AA359" s="139">
        <f>IF(F359="",H359,0)</f>
        <v>1</v>
      </c>
      <c r="AB359" s="80" t="str">
        <f>IF(F359&lt;&gt;"",VLOOKUP($G359,_UCI3,3,0),"")</f>
        <v/>
      </c>
      <c r="AC359" s="15"/>
      <c r="AD359" s="14" t="str">
        <f>IF(G359&lt;&gt;"",VLOOKUP($G359,_UCI3,2,0),"")</f>
        <v/>
      </c>
    </row>
    <row r="360" spans="1:31" s="23" customFormat="1" ht="20.100000000000001" customHeight="1" x14ac:dyDescent="0.3">
      <c r="A360" s="104">
        <v>25</v>
      </c>
      <c r="B360" s="176" t="s">
        <v>28</v>
      </c>
      <c r="C360" s="178" t="s">
        <v>1050</v>
      </c>
      <c r="D360" s="106" t="s">
        <v>1273</v>
      </c>
      <c r="E360" s="105">
        <v>1</v>
      </c>
      <c r="F360" s="280"/>
      <c r="G360" s="141" t="str">
        <f t="shared" si="288"/>
        <v/>
      </c>
      <c r="H360" s="142">
        <v>4</v>
      </c>
      <c r="I360" s="143" t="str">
        <f t="shared" si="289"/>
        <v/>
      </c>
      <c r="J360" s="144" t="str">
        <f t="shared" si="290"/>
        <v/>
      </c>
      <c r="K360" s="144" t="str">
        <f t="shared" si="291"/>
        <v/>
      </c>
      <c r="L360" s="144" t="str">
        <f t="shared" si="292"/>
        <v/>
      </c>
      <c r="M360" s="144" t="str">
        <f t="shared" si="293"/>
        <v/>
      </c>
      <c r="N360" s="144" t="str">
        <f t="shared" si="294"/>
        <v/>
      </c>
      <c r="O360" s="144" t="str">
        <f t="shared" si="295"/>
        <v/>
      </c>
      <c r="P360" s="144" t="str">
        <f t="shared" si="296"/>
        <v/>
      </c>
      <c r="Q360" s="144" t="str">
        <f t="shared" si="297"/>
        <v/>
      </c>
      <c r="R360" s="144" t="str">
        <f t="shared" si="298"/>
        <v/>
      </c>
      <c r="S360" s="144" t="str">
        <f t="shared" si="299"/>
        <v/>
      </c>
      <c r="T360" s="144" t="str">
        <f t="shared" si="300"/>
        <v/>
      </c>
      <c r="U360" s="144" t="str">
        <f t="shared" si="301"/>
        <v/>
      </c>
      <c r="V360" s="144" t="str">
        <f t="shared" si="302"/>
        <v/>
      </c>
      <c r="W360" s="144" t="str">
        <f t="shared" si="303"/>
        <v/>
      </c>
      <c r="X360" s="144" t="str">
        <f t="shared" si="304"/>
        <v/>
      </c>
      <c r="Y360" s="145" t="str">
        <f t="shared" si="305"/>
        <v/>
      </c>
      <c r="Z360" s="146" t="str">
        <f t="shared" si="306"/>
        <v/>
      </c>
      <c r="AA360" s="147">
        <f t="shared" si="307"/>
        <v>4</v>
      </c>
      <c r="AB360" s="80" t="str">
        <f t="shared" si="308"/>
        <v/>
      </c>
      <c r="AC360" s="15"/>
      <c r="AD360" s="14" t="str">
        <f t="shared" si="309"/>
        <v/>
      </c>
      <c r="AE360" s="22"/>
    </row>
    <row r="361" spans="1:31" s="23" customFormat="1" ht="15" customHeight="1" x14ac:dyDescent="0.3">
      <c r="A361" s="104"/>
      <c r="B361" s="104"/>
      <c r="C361" s="148"/>
      <c r="D361" s="149"/>
      <c r="E361" s="148">
        <v>2</v>
      </c>
      <c r="F361" s="213"/>
      <c r="G361" s="151" t="str">
        <f t="shared" si="288"/>
        <v/>
      </c>
      <c r="H361" s="152">
        <v>2</v>
      </c>
      <c r="I361" s="153" t="str">
        <f t="shared" si="289"/>
        <v/>
      </c>
      <c r="J361" s="154" t="str">
        <f t="shared" si="290"/>
        <v/>
      </c>
      <c r="K361" s="154" t="str">
        <f t="shared" si="291"/>
        <v/>
      </c>
      <c r="L361" s="154" t="str">
        <f t="shared" si="292"/>
        <v/>
      </c>
      <c r="M361" s="154" t="str">
        <f t="shared" si="293"/>
        <v/>
      </c>
      <c r="N361" s="154" t="str">
        <f t="shared" si="294"/>
        <v/>
      </c>
      <c r="O361" s="154" t="str">
        <f t="shared" si="295"/>
        <v/>
      </c>
      <c r="P361" s="154" t="str">
        <f t="shared" si="296"/>
        <v/>
      </c>
      <c r="Q361" s="154" t="str">
        <f t="shared" si="297"/>
        <v/>
      </c>
      <c r="R361" s="154" t="str">
        <f t="shared" si="298"/>
        <v/>
      </c>
      <c r="S361" s="154" t="str">
        <f t="shared" si="299"/>
        <v/>
      </c>
      <c r="T361" s="154" t="str">
        <f t="shared" si="300"/>
        <v/>
      </c>
      <c r="U361" s="154" t="str">
        <f t="shared" si="301"/>
        <v/>
      </c>
      <c r="V361" s="154" t="str">
        <f t="shared" si="302"/>
        <v/>
      </c>
      <c r="W361" s="154" t="str">
        <f t="shared" si="303"/>
        <v/>
      </c>
      <c r="X361" s="154" t="str">
        <f t="shared" si="304"/>
        <v/>
      </c>
      <c r="Y361" s="155" t="str">
        <f t="shared" si="305"/>
        <v/>
      </c>
      <c r="Z361" s="156" t="str">
        <f t="shared" si="306"/>
        <v/>
      </c>
      <c r="AA361" s="157">
        <f t="shared" si="307"/>
        <v>2</v>
      </c>
      <c r="AB361" s="80" t="str">
        <f t="shared" si="308"/>
        <v/>
      </c>
      <c r="AC361" s="15"/>
      <c r="AD361" s="14" t="str">
        <f t="shared" si="309"/>
        <v/>
      </c>
      <c r="AE361" s="22"/>
    </row>
    <row r="362" spans="1:31" s="23" customFormat="1" ht="15" customHeight="1" x14ac:dyDescent="0.3">
      <c r="A362" s="114"/>
      <c r="B362" s="114"/>
      <c r="C362" s="158"/>
      <c r="D362" s="159"/>
      <c r="E362" s="158">
        <v>3</v>
      </c>
      <c r="F362" s="131"/>
      <c r="G362" s="132" t="str">
        <f t="shared" si="288"/>
        <v/>
      </c>
      <c r="H362" s="161">
        <v>1</v>
      </c>
      <c r="I362" s="134" t="str">
        <f t="shared" si="289"/>
        <v/>
      </c>
      <c r="J362" s="135" t="str">
        <f t="shared" si="290"/>
        <v/>
      </c>
      <c r="K362" s="135" t="str">
        <f t="shared" si="291"/>
        <v/>
      </c>
      <c r="L362" s="135" t="str">
        <f t="shared" si="292"/>
        <v/>
      </c>
      <c r="M362" s="135" t="str">
        <f t="shared" si="293"/>
        <v/>
      </c>
      <c r="N362" s="135" t="str">
        <f t="shared" si="294"/>
        <v/>
      </c>
      <c r="O362" s="135" t="str">
        <f t="shared" si="295"/>
        <v/>
      </c>
      <c r="P362" s="135" t="str">
        <f t="shared" si="296"/>
        <v/>
      </c>
      <c r="Q362" s="135" t="str">
        <f t="shared" si="297"/>
        <v/>
      </c>
      <c r="R362" s="135" t="str">
        <f t="shared" si="298"/>
        <v/>
      </c>
      <c r="S362" s="135" t="str">
        <f t="shared" si="299"/>
        <v/>
      </c>
      <c r="T362" s="135" t="str">
        <f t="shared" si="300"/>
        <v/>
      </c>
      <c r="U362" s="135" t="str">
        <f t="shared" si="301"/>
        <v/>
      </c>
      <c r="V362" s="135" t="str">
        <f t="shared" si="302"/>
        <v/>
      </c>
      <c r="W362" s="135" t="str">
        <f t="shared" si="303"/>
        <v/>
      </c>
      <c r="X362" s="135" t="str">
        <f t="shared" si="304"/>
        <v/>
      </c>
      <c r="Y362" s="137" t="str">
        <f t="shared" si="305"/>
        <v/>
      </c>
      <c r="Z362" s="138" t="str">
        <f t="shared" si="306"/>
        <v/>
      </c>
      <c r="AA362" s="162">
        <f t="shared" si="307"/>
        <v>1</v>
      </c>
      <c r="AB362" s="80" t="str">
        <f t="shared" si="308"/>
        <v/>
      </c>
      <c r="AC362" s="15"/>
      <c r="AD362" s="14" t="str">
        <f t="shared" si="309"/>
        <v/>
      </c>
      <c r="AE362" s="22"/>
    </row>
    <row r="363" spans="1:31" s="23" customFormat="1" ht="20.100000000000001" customHeight="1" x14ac:dyDescent="0.3">
      <c r="A363" s="114"/>
      <c r="B363" s="114"/>
      <c r="C363" s="344" t="s">
        <v>4519</v>
      </c>
      <c r="D363" s="294" t="s">
        <v>136</v>
      </c>
      <c r="E363" s="115">
        <v>1</v>
      </c>
      <c r="F363" s="164"/>
      <c r="G363" s="118" t="str">
        <f>IF(F363&lt;&gt;"",LOOKUP(F363,UCI,UCI),"")</f>
        <v/>
      </c>
      <c r="H363" s="195">
        <v>2</v>
      </c>
      <c r="I363" s="120" t="str">
        <f>IF($AB363=$I$6,$H363,"")</f>
        <v/>
      </c>
      <c r="J363" s="120" t="str">
        <f>IF($AB363=$J$6,$H363,"")</f>
        <v/>
      </c>
      <c r="K363" s="120" t="str">
        <f>IF($AB363=$K$6,$H363,"")</f>
        <v/>
      </c>
      <c r="L363" s="120" t="str">
        <f>IF($AB363=$L$6,$H363,"")</f>
        <v/>
      </c>
      <c r="M363" s="120" t="str">
        <f>IF($AB363=$M$6,$H363,"")</f>
        <v/>
      </c>
      <c r="N363" s="120" t="str">
        <f>IF($AB363=$N$6,$H363,"")</f>
        <v/>
      </c>
      <c r="O363" s="120" t="str">
        <f>IF($AB363=$O$6,$H363,"")</f>
        <v/>
      </c>
      <c r="P363" s="120" t="str">
        <f>IF($AB363=$P$6,$H363,"")</f>
        <v/>
      </c>
      <c r="Q363" s="120" t="str">
        <f>IF($AB363=$Q$6,$H363,"")</f>
        <v/>
      </c>
      <c r="R363" s="120" t="str">
        <f>IF($AB363=$R$6,$H363,"")</f>
        <v/>
      </c>
      <c r="S363" s="120" t="str">
        <f>IF($AB363=$S$6,$H363,"")</f>
        <v/>
      </c>
      <c r="T363" s="120" t="str">
        <f>IF($AB363=$T$6,$H363,"")</f>
        <v/>
      </c>
      <c r="U363" s="120" t="str">
        <f>IF($AB363=$U$6,$H363,"")</f>
        <v/>
      </c>
      <c r="V363" s="120" t="str">
        <f>IF($AB363=$V$6,$H363,"")</f>
        <v/>
      </c>
      <c r="W363" s="120" t="str">
        <f>IF($AB363=$W$6,$H363,"")</f>
        <v/>
      </c>
      <c r="X363" s="120" t="str">
        <f>IF($AB363=$X$6,$H363,"")</f>
        <v/>
      </c>
      <c r="Y363" s="115" t="str">
        <f>IF($AB363=$Y$6,$H363,"")</f>
        <v/>
      </c>
      <c r="Z363" s="121" t="str">
        <f>IF(SUM(I363:Y363)+AA363=0,H363,"")</f>
        <v/>
      </c>
      <c r="AA363" s="122">
        <f>IF(F363="",H363,0)</f>
        <v>2</v>
      </c>
      <c r="AB363" s="102" t="str">
        <f>IF(F363&lt;&gt;"",VLOOKUP($G363,_UCI3,3,0),"")</f>
        <v/>
      </c>
      <c r="AC363" s="28"/>
      <c r="AD363" s="14" t="str">
        <f>IF(G363&lt;&gt;"",VLOOKUP($G363,_UCI3,2,0),"")</f>
        <v/>
      </c>
      <c r="AE363" s="22"/>
    </row>
    <row r="364" spans="1:31" s="23" customFormat="1" ht="20.100000000000001" customHeight="1" x14ac:dyDescent="0.3">
      <c r="A364" s="185"/>
      <c r="B364" s="185"/>
      <c r="C364" s="220" t="s">
        <v>1937</v>
      </c>
      <c r="D364" s="214" t="s">
        <v>137</v>
      </c>
      <c r="E364" s="215">
        <v>1</v>
      </c>
      <c r="F364" s="164"/>
      <c r="G364" s="118" t="str">
        <f>IF(F364&lt;&gt;"",LOOKUP(F364,UCI,UCI),"")</f>
        <v/>
      </c>
      <c r="H364" s="216">
        <v>1</v>
      </c>
      <c r="I364" s="166" t="str">
        <f>IF($AB364=$I$6,$H364,"")</f>
        <v/>
      </c>
      <c r="J364" s="217" t="str">
        <f>IF($AB364=$J$6,$H364,"")</f>
        <v/>
      </c>
      <c r="K364" s="217" t="str">
        <f>IF($AB364=$K$6,$H364,"")</f>
        <v/>
      </c>
      <c r="L364" s="217" t="str">
        <f>IF($AB364=$L$6,$H364,"")</f>
        <v/>
      </c>
      <c r="M364" s="217" t="str">
        <f>IF($AB364=$M$6,$H364,"")</f>
        <v/>
      </c>
      <c r="N364" s="217" t="str">
        <f>IF($AB364=$N$6,$H364,"")</f>
        <v/>
      </c>
      <c r="O364" s="217" t="str">
        <f>IF($AB364=$O$6,$H364,"")</f>
        <v/>
      </c>
      <c r="P364" s="217" t="str">
        <f>IF($AB364=$P$6,$H364,"")</f>
        <v/>
      </c>
      <c r="Q364" s="218" t="str">
        <f>IF($AB364=$Q$6,$H364,"")</f>
        <v/>
      </c>
      <c r="R364" s="217" t="str">
        <f>IF($AB364=$R$6,$H364,"")</f>
        <v/>
      </c>
      <c r="S364" s="217" t="str">
        <f>IF($AB364=$S$6,$H364,"")</f>
        <v/>
      </c>
      <c r="T364" s="217" t="str">
        <f>IF($AB364=$T$6,$H364,"")</f>
        <v/>
      </c>
      <c r="U364" s="217" t="str">
        <f>IF($AB364=$U$6,$H364,"")</f>
        <v/>
      </c>
      <c r="V364" s="217" t="str">
        <f>IF($AB364=$V$6,$H364,"")</f>
        <v/>
      </c>
      <c r="W364" s="218" t="str">
        <f>IF($AB364=$W$6,$H364,"")</f>
        <v/>
      </c>
      <c r="X364" s="218" t="str">
        <f>IF($AB364=$X$6,$H364,"")</f>
        <v/>
      </c>
      <c r="Y364" s="219" t="str">
        <f>IF($AB364=$Y$6,$H364,"")</f>
        <v/>
      </c>
      <c r="Z364" s="173" t="str">
        <f>IF(SUM(I364:Y364)+AA364=0,H364,"")</f>
        <v/>
      </c>
      <c r="AA364" s="122">
        <f>IF(F364="",H364,0)</f>
        <v>1</v>
      </c>
      <c r="AB364" s="80" t="str">
        <f>IF(F364&lt;&gt;"",VLOOKUP($G364,_UCI3,3,0),"")</f>
        <v/>
      </c>
      <c r="AC364" s="15"/>
      <c r="AD364" s="14"/>
      <c r="AE364" s="22"/>
    </row>
    <row r="365" spans="1:31" s="23" customFormat="1" ht="20.100000000000001" customHeight="1" x14ac:dyDescent="0.3">
      <c r="A365" s="114">
        <v>26</v>
      </c>
      <c r="B365" s="114"/>
      <c r="C365" s="344" t="s">
        <v>4520</v>
      </c>
      <c r="D365" s="294" t="s">
        <v>136</v>
      </c>
      <c r="E365" s="115">
        <v>1</v>
      </c>
      <c r="F365" s="164"/>
      <c r="G365" s="118" t="str">
        <f>IF(F365&lt;&gt;"",LOOKUP(F365,UCI,UCI),"")</f>
        <v/>
      </c>
      <c r="H365" s="195">
        <v>2</v>
      </c>
      <c r="I365" s="120" t="str">
        <f>IF($AB365=$I$6,$H365,"")</f>
        <v/>
      </c>
      <c r="J365" s="120" t="str">
        <f>IF($AB365=$J$6,$H365,"")</f>
        <v/>
      </c>
      <c r="K365" s="120" t="str">
        <f>IF($AB365=$K$6,$H365,"")</f>
        <v/>
      </c>
      <c r="L365" s="120" t="str">
        <f>IF($AB365=$L$6,$H365,"")</f>
        <v/>
      </c>
      <c r="M365" s="120" t="str">
        <f>IF($AB365=$M$6,$H365,"")</f>
        <v/>
      </c>
      <c r="N365" s="120" t="str">
        <f>IF($AB365=$N$6,$H365,"")</f>
        <v/>
      </c>
      <c r="O365" s="120" t="str">
        <f>IF($AB365=$O$6,$H365,"")</f>
        <v/>
      </c>
      <c r="P365" s="120" t="str">
        <f>IF($AB365=$P$6,$H365,"")</f>
        <v/>
      </c>
      <c r="Q365" s="120" t="str">
        <f>IF($AB365=$Q$6,$H365,"")</f>
        <v/>
      </c>
      <c r="R365" s="120" t="str">
        <f>IF($AB365=$R$6,$H365,"")</f>
        <v/>
      </c>
      <c r="S365" s="120" t="str">
        <f>IF($AB365=$S$6,$H365,"")</f>
        <v/>
      </c>
      <c r="T365" s="120" t="str">
        <f>IF($AB365=$T$6,$H365,"")</f>
        <v/>
      </c>
      <c r="U365" s="120" t="str">
        <f>IF($AB365=$U$6,$H365,"")</f>
        <v/>
      </c>
      <c r="V365" s="120" t="str">
        <f>IF($AB365=$V$6,$H365,"")</f>
        <v/>
      </c>
      <c r="W365" s="120" t="str">
        <f>IF($AB365=$W$6,$H365,"")</f>
        <v/>
      </c>
      <c r="X365" s="120" t="str">
        <f>IF($AB365=$X$6,$H365,"")</f>
        <v/>
      </c>
      <c r="Y365" s="115" t="str">
        <f>IF($AB365=$Y$6,$H365,"")</f>
        <v/>
      </c>
      <c r="Z365" s="121" t="str">
        <f>IF(SUM(I365:Y365)+AA365=0,H365,"")</f>
        <v/>
      </c>
      <c r="AA365" s="122">
        <f>IF(F365="",H365,0)</f>
        <v>2</v>
      </c>
      <c r="AB365" s="102" t="str">
        <f>IF(F365&lt;&gt;"",VLOOKUP($G365,_UCI3,3,0),"")</f>
        <v/>
      </c>
      <c r="AC365" s="28"/>
      <c r="AD365" s="14" t="str">
        <f>IF(G365&lt;&gt;"",VLOOKUP($G365,_UCI3,2,0),"")</f>
        <v/>
      </c>
      <c r="AE365" s="22"/>
    </row>
    <row r="366" spans="1:31" s="23" customFormat="1" ht="20.100000000000001" customHeight="1" x14ac:dyDescent="0.3">
      <c r="A366" s="185"/>
      <c r="B366" s="185" t="s">
        <v>35</v>
      </c>
      <c r="C366" s="186" t="s">
        <v>879</v>
      </c>
      <c r="D366" s="214" t="s">
        <v>138</v>
      </c>
      <c r="E366" s="215">
        <v>1</v>
      </c>
      <c r="F366" s="164"/>
      <c r="G366" s="118" t="str">
        <f>IF(F366&lt;&gt;"",LOOKUP(F366,UCI,UCI),"")</f>
        <v/>
      </c>
      <c r="H366" s="216">
        <v>1</v>
      </c>
      <c r="I366" s="166" t="str">
        <f>IF($AB366=$I$6,$H366,"")</f>
        <v/>
      </c>
      <c r="J366" s="217" t="str">
        <f>IF($AB366=$J$6,$H366,"")</f>
        <v/>
      </c>
      <c r="K366" s="217" t="str">
        <f>IF($AB366=$K$6,$H366,"")</f>
        <v/>
      </c>
      <c r="L366" s="217" t="str">
        <f>IF($AB366=$L$6,$H366,"")</f>
        <v/>
      </c>
      <c r="M366" s="217" t="str">
        <f>IF($AB366=$M$6,$H366,"")</f>
        <v/>
      </c>
      <c r="N366" s="217" t="str">
        <f>IF($AB366=$N$6,$H366,"")</f>
        <v/>
      </c>
      <c r="O366" s="217" t="str">
        <f>IF($AB366=$O$6,$H366,"")</f>
        <v/>
      </c>
      <c r="P366" s="217" t="str">
        <f>IF($AB366=$P$6,$H366,"")</f>
        <v/>
      </c>
      <c r="Q366" s="218" t="str">
        <f>IF($AB366=$Q$6,$H366,"")</f>
        <v/>
      </c>
      <c r="R366" s="217" t="str">
        <f>IF($AB366=$R$6,$H366,"")</f>
        <v/>
      </c>
      <c r="S366" s="217" t="str">
        <f>IF($AB366=$S$6,$H366,"")</f>
        <v/>
      </c>
      <c r="T366" s="217" t="str">
        <f>IF($AB366=$T$6,$H366,"")</f>
        <v/>
      </c>
      <c r="U366" s="217" t="str">
        <f>IF($AB366=$U$6,$H366,"")</f>
        <v/>
      </c>
      <c r="V366" s="217" t="str">
        <f>IF($AB366=$V$6,$H366,"")</f>
        <v/>
      </c>
      <c r="W366" s="218" t="str">
        <f>IF($AB366=$W$6,$H366,"")</f>
        <v/>
      </c>
      <c r="X366" s="218" t="str">
        <f>IF($AB366=$X$6,$H366,"")</f>
        <v/>
      </c>
      <c r="Y366" s="219" t="str">
        <f>IF($AB366=$Y$6,$H366,"")</f>
        <v/>
      </c>
      <c r="Z366" s="173" t="str">
        <f>IF(SUM(I366:Y366)+AA366=0,H366,"")</f>
        <v/>
      </c>
      <c r="AA366" s="122">
        <f>IF(F366="",H366,0)</f>
        <v>1</v>
      </c>
      <c r="AB366" s="80" t="str">
        <f>IF(F366&lt;&gt;"",VLOOKUP($G366,_UCI3,3,0),"")</f>
        <v/>
      </c>
      <c r="AC366" s="15"/>
      <c r="AD366" s="14"/>
      <c r="AE366" s="22"/>
    </row>
    <row r="367" spans="1:31" s="23" customFormat="1" ht="20.100000000000001" customHeight="1" x14ac:dyDescent="0.3">
      <c r="A367" s="176">
        <v>27</v>
      </c>
      <c r="B367" s="176"/>
      <c r="C367" s="178" t="s">
        <v>90</v>
      </c>
      <c r="D367" s="320" t="s">
        <v>51</v>
      </c>
      <c r="E367" s="178">
        <v>1</v>
      </c>
      <c r="F367" s="321"/>
      <c r="G367" s="322" t="str">
        <f t="shared" si="288"/>
        <v/>
      </c>
      <c r="H367" s="109">
        <v>25</v>
      </c>
      <c r="I367" s="324" t="str">
        <f t="shared" si="289"/>
        <v/>
      </c>
      <c r="J367" s="325" t="str">
        <f t="shared" si="290"/>
        <v/>
      </c>
      <c r="K367" s="325" t="str">
        <f t="shared" si="291"/>
        <v/>
      </c>
      <c r="L367" s="325" t="str">
        <f t="shared" si="292"/>
        <v/>
      </c>
      <c r="M367" s="325" t="str">
        <f t="shared" si="293"/>
        <v/>
      </c>
      <c r="N367" s="325" t="str">
        <f t="shared" si="294"/>
        <v/>
      </c>
      <c r="O367" s="325" t="str">
        <f t="shared" si="295"/>
        <v/>
      </c>
      <c r="P367" s="325" t="str">
        <f t="shared" si="296"/>
        <v/>
      </c>
      <c r="Q367" s="325" t="str">
        <f t="shared" si="297"/>
        <v/>
      </c>
      <c r="R367" s="325" t="str">
        <f t="shared" si="298"/>
        <v/>
      </c>
      <c r="S367" s="325" t="str">
        <f t="shared" si="299"/>
        <v/>
      </c>
      <c r="T367" s="325" t="str">
        <f t="shared" si="300"/>
        <v/>
      </c>
      <c r="U367" s="325" t="str">
        <f t="shared" si="301"/>
        <v/>
      </c>
      <c r="V367" s="325" t="str">
        <f t="shared" si="302"/>
        <v/>
      </c>
      <c r="W367" s="325" t="str">
        <f t="shared" si="303"/>
        <v/>
      </c>
      <c r="X367" s="325" t="str">
        <f t="shared" si="304"/>
        <v/>
      </c>
      <c r="Y367" s="326" t="str">
        <f t="shared" si="305"/>
        <v/>
      </c>
      <c r="Z367" s="327" t="str">
        <f t="shared" si="306"/>
        <v/>
      </c>
      <c r="AA367" s="328">
        <f t="shared" si="307"/>
        <v>25</v>
      </c>
      <c r="AB367" s="80" t="str">
        <f t="shared" si="308"/>
        <v/>
      </c>
      <c r="AC367" s="15"/>
      <c r="AD367" s="14" t="str">
        <f t="shared" si="309"/>
        <v/>
      </c>
      <c r="AE367" s="22"/>
    </row>
    <row r="368" spans="1:31" s="23" customFormat="1" ht="15" customHeight="1" x14ac:dyDescent="0.3">
      <c r="A368" s="176"/>
      <c r="B368" s="176"/>
      <c r="C368" s="178"/>
      <c r="D368" s="320"/>
      <c r="E368" s="178">
        <v>2</v>
      </c>
      <c r="F368" s="321"/>
      <c r="G368" s="322" t="str">
        <f t="shared" si="288"/>
        <v/>
      </c>
      <c r="H368" s="109">
        <v>10</v>
      </c>
      <c r="I368" s="324" t="str">
        <f t="shared" si="289"/>
        <v/>
      </c>
      <c r="J368" s="325" t="str">
        <f t="shared" si="290"/>
        <v/>
      </c>
      <c r="K368" s="325" t="str">
        <f t="shared" si="291"/>
        <v/>
      </c>
      <c r="L368" s="325" t="str">
        <f t="shared" si="292"/>
        <v/>
      </c>
      <c r="M368" s="325" t="str">
        <f t="shared" si="293"/>
        <v/>
      </c>
      <c r="N368" s="325" t="str">
        <f t="shared" si="294"/>
        <v/>
      </c>
      <c r="O368" s="325" t="str">
        <f t="shared" si="295"/>
        <v/>
      </c>
      <c r="P368" s="325" t="str">
        <f t="shared" si="296"/>
        <v/>
      </c>
      <c r="Q368" s="325" t="str">
        <f t="shared" si="297"/>
        <v/>
      </c>
      <c r="R368" s="325" t="str">
        <f t="shared" si="298"/>
        <v/>
      </c>
      <c r="S368" s="325" t="str">
        <f t="shared" si="299"/>
        <v/>
      </c>
      <c r="T368" s="325" t="str">
        <f t="shared" si="300"/>
        <v/>
      </c>
      <c r="U368" s="325" t="str">
        <f t="shared" si="301"/>
        <v/>
      </c>
      <c r="V368" s="325" t="str">
        <f t="shared" si="302"/>
        <v/>
      </c>
      <c r="W368" s="325" t="str">
        <f t="shared" si="303"/>
        <v/>
      </c>
      <c r="X368" s="325" t="str">
        <f t="shared" si="304"/>
        <v/>
      </c>
      <c r="Y368" s="326" t="str">
        <f t="shared" si="305"/>
        <v/>
      </c>
      <c r="Z368" s="327" t="str">
        <f t="shared" si="306"/>
        <v/>
      </c>
      <c r="AA368" s="328">
        <f t="shared" si="307"/>
        <v>10</v>
      </c>
      <c r="AB368" s="80" t="str">
        <f t="shared" si="308"/>
        <v/>
      </c>
      <c r="AC368" s="15"/>
      <c r="AD368" s="14" t="str">
        <f t="shared" si="309"/>
        <v/>
      </c>
      <c r="AE368" s="22"/>
    </row>
    <row r="369" spans="1:31" s="23" customFormat="1" ht="15" customHeight="1" x14ac:dyDescent="0.3">
      <c r="A369" s="176"/>
      <c r="B369" s="176"/>
      <c r="C369" s="178"/>
      <c r="D369" s="320"/>
      <c r="E369" s="178">
        <v>3</v>
      </c>
      <c r="F369" s="321"/>
      <c r="G369" s="322" t="str">
        <f t="shared" si="288"/>
        <v/>
      </c>
      <c r="H369" s="109">
        <v>5</v>
      </c>
      <c r="I369" s="324" t="str">
        <f t="shared" si="289"/>
        <v/>
      </c>
      <c r="J369" s="325" t="str">
        <f t="shared" si="290"/>
        <v/>
      </c>
      <c r="K369" s="325" t="str">
        <f t="shared" si="291"/>
        <v/>
      </c>
      <c r="L369" s="325" t="str">
        <f t="shared" si="292"/>
        <v/>
      </c>
      <c r="M369" s="325" t="str">
        <f t="shared" si="293"/>
        <v/>
      </c>
      <c r="N369" s="325" t="str">
        <f t="shared" si="294"/>
        <v/>
      </c>
      <c r="O369" s="325" t="str">
        <f t="shared" si="295"/>
        <v/>
      </c>
      <c r="P369" s="325" t="str">
        <f t="shared" si="296"/>
        <v/>
      </c>
      <c r="Q369" s="325" t="str">
        <f t="shared" si="297"/>
        <v/>
      </c>
      <c r="R369" s="325" t="str">
        <f t="shared" si="298"/>
        <v/>
      </c>
      <c r="S369" s="325" t="str">
        <f t="shared" si="299"/>
        <v/>
      </c>
      <c r="T369" s="325" t="str">
        <f t="shared" si="300"/>
        <v/>
      </c>
      <c r="U369" s="325" t="str">
        <f t="shared" si="301"/>
        <v/>
      </c>
      <c r="V369" s="325" t="str">
        <f t="shared" si="302"/>
        <v/>
      </c>
      <c r="W369" s="325" t="str">
        <f t="shared" si="303"/>
        <v/>
      </c>
      <c r="X369" s="325" t="str">
        <f t="shared" si="304"/>
        <v/>
      </c>
      <c r="Y369" s="326" t="str">
        <f t="shared" si="305"/>
        <v/>
      </c>
      <c r="Z369" s="327" t="str">
        <f t="shared" si="306"/>
        <v/>
      </c>
      <c r="AA369" s="328">
        <f t="shared" si="307"/>
        <v>5</v>
      </c>
      <c r="AB369" s="80" t="str">
        <f t="shared" si="308"/>
        <v/>
      </c>
      <c r="AC369" s="15"/>
      <c r="AD369" s="14" t="str">
        <f t="shared" si="309"/>
        <v/>
      </c>
      <c r="AE369" s="22"/>
    </row>
    <row r="370" spans="1:31" s="23" customFormat="1" ht="15" customHeight="1" x14ac:dyDescent="0.3">
      <c r="A370" s="176"/>
      <c r="B370" s="176"/>
      <c r="C370" s="178"/>
      <c r="D370" s="320"/>
      <c r="E370" s="178">
        <v>4</v>
      </c>
      <c r="F370" s="321"/>
      <c r="G370" s="322" t="str">
        <f t="shared" si="288"/>
        <v/>
      </c>
      <c r="H370" s="109">
        <v>3</v>
      </c>
      <c r="I370" s="324" t="str">
        <f t="shared" si="289"/>
        <v/>
      </c>
      <c r="J370" s="325" t="str">
        <f t="shared" si="290"/>
        <v/>
      </c>
      <c r="K370" s="325" t="str">
        <f t="shared" si="291"/>
        <v/>
      </c>
      <c r="L370" s="325" t="str">
        <f t="shared" si="292"/>
        <v/>
      </c>
      <c r="M370" s="325" t="str">
        <f t="shared" si="293"/>
        <v/>
      </c>
      <c r="N370" s="325" t="str">
        <f t="shared" si="294"/>
        <v/>
      </c>
      <c r="O370" s="325" t="str">
        <f t="shared" si="295"/>
        <v/>
      </c>
      <c r="P370" s="325" t="str">
        <f t="shared" si="296"/>
        <v/>
      </c>
      <c r="Q370" s="325" t="str">
        <f t="shared" si="297"/>
        <v/>
      </c>
      <c r="R370" s="325" t="str">
        <f t="shared" si="298"/>
        <v/>
      </c>
      <c r="S370" s="325" t="str">
        <f t="shared" si="299"/>
        <v/>
      </c>
      <c r="T370" s="325" t="str">
        <f t="shared" si="300"/>
        <v/>
      </c>
      <c r="U370" s="325" t="str">
        <f t="shared" si="301"/>
        <v/>
      </c>
      <c r="V370" s="325" t="str">
        <f t="shared" si="302"/>
        <v/>
      </c>
      <c r="W370" s="325" t="str">
        <f t="shared" si="303"/>
        <v/>
      </c>
      <c r="X370" s="325" t="str">
        <f t="shared" si="304"/>
        <v/>
      </c>
      <c r="Y370" s="326" t="str">
        <f t="shared" si="305"/>
        <v/>
      </c>
      <c r="Z370" s="327" t="str">
        <f t="shared" si="306"/>
        <v/>
      </c>
      <c r="AA370" s="328">
        <f t="shared" si="307"/>
        <v>3</v>
      </c>
      <c r="AB370" s="80" t="str">
        <f t="shared" si="308"/>
        <v/>
      </c>
      <c r="AC370" s="15"/>
      <c r="AD370" s="14" t="str">
        <f t="shared" si="309"/>
        <v/>
      </c>
      <c r="AE370" s="22"/>
    </row>
    <row r="371" spans="1:31" s="23" customFormat="1" ht="15" customHeight="1" x14ac:dyDescent="0.3">
      <c r="A371" s="176"/>
      <c r="B371" s="176"/>
      <c r="C371" s="178"/>
      <c r="D371" s="320"/>
      <c r="E371" s="178">
        <v>5</v>
      </c>
      <c r="F371" s="321"/>
      <c r="G371" s="322" t="str">
        <f t="shared" si="288"/>
        <v/>
      </c>
      <c r="H371" s="109">
        <v>2</v>
      </c>
      <c r="I371" s="324" t="str">
        <f t="shared" si="289"/>
        <v/>
      </c>
      <c r="J371" s="325" t="str">
        <f t="shared" si="290"/>
        <v/>
      </c>
      <c r="K371" s="325" t="str">
        <f t="shared" si="291"/>
        <v/>
      </c>
      <c r="L371" s="325" t="str">
        <f t="shared" si="292"/>
        <v/>
      </c>
      <c r="M371" s="325" t="str">
        <f t="shared" si="293"/>
        <v/>
      </c>
      <c r="N371" s="325" t="str">
        <f t="shared" si="294"/>
        <v/>
      </c>
      <c r="O371" s="325" t="str">
        <f t="shared" si="295"/>
        <v/>
      </c>
      <c r="P371" s="325" t="str">
        <f t="shared" si="296"/>
        <v/>
      </c>
      <c r="Q371" s="325" t="str">
        <f t="shared" si="297"/>
        <v/>
      </c>
      <c r="R371" s="325" t="str">
        <f t="shared" si="298"/>
        <v/>
      </c>
      <c r="S371" s="325" t="str">
        <f t="shared" si="299"/>
        <v/>
      </c>
      <c r="T371" s="325" t="str">
        <f t="shared" si="300"/>
        <v/>
      </c>
      <c r="U371" s="325" t="str">
        <f t="shared" si="301"/>
        <v/>
      </c>
      <c r="V371" s="325" t="str">
        <f t="shared" si="302"/>
        <v/>
      </c>
      <c r="W371" s="325" t="str">
        <f t="shared" si="303"/>
        <v/>
      </c>
      <c r="X371" s="325" t="str">
        <f t="shared" si="304"/>
        <v/>
      </c>
      <c r="Y371" s="326" t="str">
        <f t="shared" si="305"/>
        <v/>
      </c>
      <c r="Z371" s="327" t="str">
        <f t="shared" si="306"/>
        <v/>
      </c>
      <c r="AA371" s="328">
        <f t="shared" si="307"/>
        <v>2</v>
      </c>
      <c r="AB371" s="80" t="str">
        <f t="shared" si="308"/>
        <v/>
      </c>
      <c r="AC371" s="15"/>
      <c r="AD371" s="14" t="str">
        <f t="shared" si="309"/>
        <v/>
      </c>
      <c r="AE371" s="22"/>
    </row>
    <row r="372" spans="1:31" s="23" customFormat="1" ht="15" customHeight="1" x14ac:dyDescent="0.3">
      <c r="A372" s="176"/>
      <c r="B372" s="176"/>
      <c r="C372" s="178"/>
      <c r="D372" s="320"/>
      <c r="E372" s="178">
        <v>6</v>
      </c>
      <c r="F372" s="321"/>
      <c r="G372" s="322" t="str">
        <f t="shared" si="288"/>
        <v/>
      </c>
      <c r="H372" s="109">
        <v>2</v>
      </c>
      <c r="I372" s="324" t="str">
        <f t="shared" si="289"/>
        <v/>
      </c>
      <c r="J372" s="325" t="str">
        <f t="shared" si="290"/>
        <v/>
      </c>
      <c r="K372" s="325" t="str">
        <f t="shared" si="291"/>
        <v/>
      </c>
      <c r="L372" s="325" t="str">
        <f t="shared" si="292"/>
        <v/>
      </c>
      <c r="M372" s="325" t="str">
        <f t="shared" si="293"/>
        <v/>
      </c>
      <c r="N372" s="325" t="str">
        <f t="shared" si="294"/>
        <v/>
      </c>
      <c r="O372" s="325" t="str">
        <f t="shared" si="295"/>
        <v/>
      </c>
      <c r="P372" s="325" t="str">
        <f t="shared" si="296"/>
        <v/>
      </c>
      <c r="Q372" s="325" t="str">
        <f t="shared" si="297"/>
        <v/>
      </c>
      <c r="R372" s="325" t="str">
        <f t="shared" si="298"/>
        <v/>
      </c>
      <c r="S372" s="325" t="str">
        <f t="shared" si="299"/>
        <v/>
      </c>
      <c r="T372" s="325" t="str">
        <f t="shared" si="300"/>
        <v/>
      </c>
      <c r="U372" s="325" t="str">
        <f t="shared" si="301"/>
        <v/>
      </c>
      <c r="V372" s="325" t="str">
        <f t="shared" si="302"/>
        <v/>
      </c>
      <c r="W372" s="325" t="str">
        <f t="shared" si="303"/>
        <v/>
      </c>
      <c r="X372" s="325" t="str">
        <f t="shared" si="304"/>
        <v/>
      </c>
      <c r="Y372" s="326" t="str">
        <f t="shared" si="305"/>
        <v/>
      </c>
      <c r="Z372" s="327" t="str">
        <f t="shared" si="306"/>
        <v/>
      </c>
      <c r="AA372" s="328">
        <f t="shared" si="307"/>
        <v>2</v>
      </c>
      <c r="AB372" s="80" t="str">
        <f t="shared" si="308"/>
        <v/>
      </c>
      <c r="AC372" s="15"/>
      <c r="AD372" s="14" t="str">
        <f t="shared" si="309"/>
        <v/>
      </c>
      <c r="AE372" s="22"/>
    </row>
    <row r="373" spans="1:31" s="23" customFormat="1" ht="15" customHeight="1" x14ac:dyDescent="0.3">
      <c r="A373" s="176"/>
      <c r="B373" s="176"/>
      <c r="C373" s="178"/>
      <c r="D373" s="320"/>
      <c r="E373" s="178">
        <v>7</v>
      </c>
      <c r="F373" s="321"/>
      <c r="G373" s="322" t="str">
        <f t="shared" si="288"/>
        <v/>
      </c>
      <c r="H373" s="109">
        <v>1</v>
      </c>
      <c r="I373" s="324" t="str">
        <f t="shared" si="289"/>
        <v/>
      </c>
      <c r="J373" s="325" t="str">
        <f t="shared" si="290"/>
        <v/>
      </c>
      <c r="K373" s="325" t="str">
        <f t="shared" si="291"/>
        <v/>
      </c>
      <c r="L373" s="325" t="str">
        <f t="shared" si="292"/>
        <v/>
      </c>
      <c r="M373" s="325" t="str">
        <f t="shared" si="293"/>
        <v/>
      </c>
      <c r="N373" s="325" t="str">
        <f t="shared" si="294"/>
        <v/>
      </c>
      <c r="O373" s="325" t="str">
        <f t="shared" si="295"/>
        <v/>
      </c>
      <c r="P373" s="325" t="str">
        <f t="shared" si="296"/>
        <v/>
      </c>
      <c r="Q373" s="325" t="str">
        <f t="shared" si="297"/>
        <v/>
      </c>
      <c r="R373" s="325" t="str">
        <f t="shared" si="298"/>
        <v/>
      </c>
      <c r="S373" s="325" t="str">
        <f t="shared" si="299"/>
        <v/>
      </c>
      <c r="T373" s="325" t="str">
        <f t="shared" si="300"/>
        <v/>
      </c>
      <c r="U373" s="325" t="str">
        <f t="shared" si="301"/>
        <v/>
      </c>
      <c r="V373" s="325" t="str">
        <f t="shared" si="302"/>
        <v/>
      </c>
      <c r="W373" s="325" t="str">
        <f t="shared" si="303"/>
        <v/>
      </c>
      <c r="X373" s="325" t="str">
        <f t="shared" si="304"/>
        <v/>
      </c>
      <c r="Y373" s="326" t="str">
        <f t="shared" si="305"/>
        <v/>
      </c>
      <c r="Z373" s="327" t="str">
        <f t="shared" si="306"/>
        <v/>
      </c>
      <c r="AA373" s="328">
        <f t="shared" si="307"/>
        <v>1</v>
      </c>
      <c r="AB373" s="80" t="str">
        <f t="shared" si="308"/>
        <v/>
      </c>
      <c r="AC373" s="15"/>
      <c r="AD373" s="14" t="str">
        <f t="shared" si="309"/>
        <v/>
      </c>
      <c r="AE373" s="22"/>
    </row>
    <row r="374" spans="1:31" s="23" customFormat="1" ht="15" customHeight="1" x14ac:dyDescent="0.3">
      <c r="A374" s="176"/>
      <c r="B374" s="176"/>
      <c r="C374" s="178"/>
      <c r="D374" s="320"/>
      <c r="E374" s="178">
        <v>8</v>
      </c>
      <c r="F374" s="321"/>
      <c r="G374" s="322" t="str">
        <f t="shared" si="288"/>
        <v/>
      </c>
      <c r="H374" s="269">
        <v>1</v>
      </c>
      <c r="I374" s="324" t="str">
        <f t="shared" si="289"/>
        <v/>
      </c>
      <c r="J374" s="325" t="str">
        <f t="shared" si="290"/>
        <v/>
      </c>
      <c r="K374" s="325" t="str">
        <f t="shared" si="291"/>
        <v/>
      </c>
      <c r="L374" s="325" t="str">
        <f t="shared" si="292"/>
        <v/>
      </c>
      <c r="M374" s="325" t="str">
        <f t="shared" si="293"/>
        <v/>
      </c>
      <c r="N374" s="325" t="str">
        <f t="shared" si="294"/>
        <v/>
      </c>
      <c r="O374" s="325" t="str">
        <f t="shared" si="295"/>
        <v/>
      </c>
      <c r="P374" s="325" t="str">
        <f t="shared" si="296"/>
        <v/>
      </c>
      <c r="Q374" s="325" t="str">
        <f t="shared" si="297"/>
        <v/>
      </c>
      <c r="R374" s="325" t="str">
        <f t="shared" si="298"/>
        <v/>
      </c>
      <c r="S374" s="325" t="str">
        <f t="shared" si="299"/>
        <v/>
      </c>
      <c r="T374" s="325" t="str">
        <f t="shared" si="300"/>
        <v/>
      </c>
      <c r="U374" s="325" t="str">
        <f t="shared" si="301"/>
        <v/>
      </c>
      <c r="V374" s="325" t="str">
        <f t="shared" si="302"/>
        <v/>
      </c>
      <c r="W374" s="325" t="str">
        <f t="shared" si="303"/>
        <v/>
      </c>
      <c r="X374" s="325" t="str">
        <f t="shared" si="304"/>
        <v/>
      </c>
      <c r="Y374" s="326" t="str">
        <f t="shared" si="305"/>
        <v/>
      </c>
      <c r="Z374" s="327" t="str">
        <f t="shared" si="306"/>
        <v/>
      </c>
      <c r="AA374" s="328">
        <f t="shared" si="307"/>
        <v>1</v>
      </c>
      <c r="AB374" s="80" t="str">
        <f t="shared" si="308"/>
        <v/>
      </c>
      <c r="AC374" s="15"/>
      <c r="AD374" s="14" t="str">
        <f t="shared" si="309"/>
        <v/>
      </c>
      <c r="AE374" s="22"/>
    </row>
    <row r="375" spans="1:31" s="23" customFormat="1" ht="15" customHeight="1" x14ac:dyDescent="0.3">
      <c r="A375" s="176"/>
      <c r="B375" s="176"/>
      <c r="C375" s="178"/>
      <c r="D375" s="320"/>
      <c r="E375" s="178">
        <v>9</v>
      </c>
      <c r="F375" s="321"/>
      <c r="G375" s="322" t="str">
        <f t="shared" si="288"/>
        <v/>
      </c>
      <c r="H375" s="269">
        <v>1</v>
      </c>
      <c r="I375" s="324" t="str">
        <f t="shared" si="289"/>
        <v/>
      </c>
      <c r="J375" s="325" t="str">
        <f t="shared" si="290"/>
        <v/>
      </c>
      <c r="K375" s="325" t="str">
        <f t="shared" si="291"/>
        <v/>
      </c>
      <c r="L375" s="325" t="str">
        <f t="shared" si="292"/>
        <v/>
      </c>
      <c r="M375" s="325" t="str">
        <f t="shared" si="293"/>
        <v/>
      </c>
      <c r="N375" s="325" t="str">
        <f t="shared" si="294"/>
        <v/>
      </c>
      <c r="O375" s="325" t="str">
        <f t="shared" si="295"/>
        <v/>
      </c>
      <c r="P375" s="325" t="str">
        <f t="shared" si="296"/>
        <v/>
      </c>
      <c r="Q375" s="325" t="str">
        <f t="shared" si="297"/>
        <v/>
      </c>
      <c r="R375" s="325" t="str">
        <f t="shared" si="298"/>
        <v/>
      </c>
      <c r="S375" s="325" t="str">
        <f t="shared" si="299"/>
        <v/>
      </c>
      <c r="T375" s="325" t="str">
        <f t="shared" si="300"/>
        <v/>
      </c>
      <c r="U375" s="325" t="str">
        <f t="shared" si="301"/>
        <v/>
      </c>
      <c r="V375" s="325" t="str">
        <f t="shared" si="302"/>
        <v/>
      </c>
      <c r="W375" s="325" t="str">
        <f t="shared" si="303"/>
        <v/>
      </c>
      <c r="X375" s="325" t="str">
        <f t="shared" si="304"/>
        <v/>
      </c>
      <c r="Y375" s="326" t="str">
        <f t="shared" si="305"/>
        <v/>
      </c>
      <c r="Z375" s="327" t="str">
        <f t="shared" si="306"/>
        <v/>
      </c>
      <c r="AA375" s="328">
        <f t="shared" si="307"/>
        <v>1</v>
      </c>
      <c r="AB375" s="80" t="str">
        <f t="shared" si="308"/>
        <v/>
      </c>
      <c r="AC375" s="15"/>
      <c r="AD375" s="14" t="str">
        <f t="shared" si="309"/>
        <v/>
      </c>
      <c r="AE375" s="22"/>
    </row>
    <row r="376" spans="1:31" s="23" customFormat="1" ht="15" customHeight="1" x14ac:dyDescent="0.3">
      <c r="A376" s="185"/>
      <c r="B376" s="185"/>
      <c r="C376" s="186"/>
      <c r="D376" s="311"/>
      <c r="E376" s="186">
        <v>10</v>
      </c>
      <c r="F376" s="312"/>
      <c r="G376" s="313" t="str">
        <f t="shared" si="288"/>
        <v/>
      </c>
      <c r="H376" s="282">
        <v>1</v>
      </c>
      <c r="I376" s="233" t="str">
        <f t="shared" si="289"/>
        <v/>
      </c>
      <c r="J376" s="315" t="str">
        <f t="shared" si="290"/>
        <v/>
      </c>
      <c r="K376" s="315" t="str">
        <f t="shared" si="291"/>
        <v/>
      </c>
      <c r="L376" s="315" t="str">
        <f t="shared" si="292"/>
        <v/>
      </c>
      <c r="M376" s="315" t="str">
        <f t="shared" si="293"/>
        <v/>
      </c>
      <c r="N376" s="315" t="str">
        <f t="shared" si="294"/>
        <v/>
      </c>
      <c r="O376" s="315" t="str">
        <f t="shared" si="295"/>
        <v/>
      </c>
      <c r="P376" s="315" t="str">
        <f t="shared" si="296"/>
        <v/>
      </c>
      <c r="Q376" s="315" t="str">
        <f t="shared" si="297"/>
        <v/>
      </c>
      <c r="R376" s="315" t="str">
        <f t="shared" si="298"/>
        <v/>
      </c>
      <c r="S376" s="315" t="str">
        <f t="shared" si="299"/>
        <v/>
      </c>
      <c r="T376" s="315" t="str">
        <f t="shared" si="300"/>
        <v/>
      </c>
      <c r="U376" s="315" t="str">
        <f t="shared" si="301"/>
        <v/>
      </c>
      <c r="V376" s="315" t="str">
        <f t="shared" si="302"/>
        <v/>
      </c>
      <c r="W376" s="315" t="str">
        <f t="shared" si="303"/>
        <v/>
      </c>
      <c r="X376" s="315" t="str">
        <f t="shared" si="304"/>
        <v/>
      </c>
      <c r="Y376" s="317" t="str">
        <f t="shared" si="305"/>
        <v/>
      </c>
      <c r="Z376" s="318" t="str">
        <f t="shared" si="306"/>
        <v/>
      </c>
      <c r="AA376" s="329">
        <f t="shared" si="307"/>
        <v>1</v>
      </c>
      <c r="AB376" s="80" t="str">
        <f t="shared" si="308"/>
        <v/>
      </c>
      <c r="AC376" s="15"/>
      <c r="AD376" s="14" t="str">
        <f t="shared" si="309"/>
        <v/>
      </c>
      <c r="AE376" s="22"/>
    </row>
    <row r="377" spans="1:31" s="24" customFormat="1" ht="20.100000000000001" customHeight="1" x14ac:dyDescent="0.3">
      <c r="A377" s="166"/>
      <c r="B377" s="114"/>
      <c r="C377" s="220" t="s">
        <v>4517</v>
      </c>
      <c r="D377" s="236" t="s">
        <v>66</v>
      </c>
      <c r="E377" s="220">
        <v>1</v>
      </c>
      <c r="F377" s="131"/>
      <c r="G377" s="132" t="str">
        <f t="shared" si="288"/>
        <v/>
      </c>
      <c r="H377" s="235">
        <v>3</v>
      </c>
      <c r="I377" s="134" t="str">
        <f>IF($AB377=$I$6,$H377,"")</f>
        <v/>
      </c>
      <c r="J377" s="135" t="str">
        <f>IF($AB377=$J$6,$H377,"")</f>
        <v/>
      </c>
      <c r="K377" s="135" t="str">
        <f>IF($AB377=$K$6,$H377,"")</f>
        <v/>
      </c>
      <c r="L377" s="135" t="str">
        <f>IF($AB377=$L$6,$H377,"")</f>
        <v/>
      </c>
      <c r="M377" s="135" t="str">
        <f>IF($AB377=$M$6,$H377,"")</f>
        <v/>
      </c>
      <c r="N377" s="135" t="str">
        <f>IF($AB377=$N$6,$H377,"")</f>
        <v/>
      </c>
      <c r="O377" s="135" t="str">
        <f>IF($AB377=$O$6,$H377,"")</f>
        <v/>
      </c>
      <c r="P377" s="135" t="str">
        <f>IF($AB377=$P$6,$H377,"")</f>
        <v/>
      </c>
      <c r="Q377" s="136" t="str">
        <f>IF($AB377=$Q$6,$H377,"")</f>
        <v/>
      </c>
      <c r="R377" s="135" t="str">
        <f>IF($AB377=$R$6,$H377,"")</f>
        <v/>
      </c>
      <c r="S377" s="135" t="str">
        <f>IF($AB377=$S$6,$H377,"")</f>
        <v/>
      </c>
      <c r="T377" s="135" t="str">
        <f>IF($AB377=$T$6,$H377,"")</f>
        <v/>
      </c>
      <c r="U377" s="135" t="str">
        <f>IF($AB377=$U$6,$H377,"")</f>
        <v/>
      </c>
      <c r="V377" s="135" t="str">
        <f>IF($AB377=$V$6,$H377,"")</f>
        <v/>
      </c>
      <c r="W377" s="135" t="str">
        <f>IF($AB377=$W$6,$H377,"")</f>
        <v/>
      </c>
      <c r="X377" s="136" t="str">
        <f>IF($AB377=$X$6,$H377,"")</f>
        <v/>
      </c>
      <c r="Y377" s="137" t="str">
        <f>IF($AB377=$Y$6,$H377,"")</f>
        <v/>
      </c>
      <c r="Z377" s="138" t="str">
        <f>IF(SUM(I377:Y377)+AA377=0,H377,"")</f>
        <v/>
      </c>
      <c r="AA377" s="139">
        <f>IF(F377="",H377,0)</f>
        <v>3</v>
      </c>
      <c r="AB377" s="80" t="str">
        <f>IF(F377&lt;&gt;"",VLOOKUP($G377,_UCI3,3,0),"")</f>
        <v/>
      </c>
      <c r="AC377" s="15"/>
      <c r="AD377" s="14" t="str">
        <f>IF(G377&lt;&gt;"",VLOOKUP($G377,_UCI3,2,0),"")</f>
        <v/>
      </c>
    </row>
    <row r="378" spans="1:31" s="23" customFormat="1" ht="20.100000000000001" customHeight="1" x14ac:dyDescent="0.3">
      <c r="A378" s="114"/>
      <c r="B378" s="114"/>
      <c r="C378" s="344" t="s">
        <v>4541</v>
      </c>
      <c r="D378" s="294" t="s">
        <v>136</v>
      </c>
      <c r="E378" s="115">
        <v>1</v>
      </c>
      <c r="F378" s="164"/>
      <c r="G378" s="118" t="str">
        <f>IF(F378&lt;&gt;"",LOOKUP(F378,UCI,UCI),"")</f>
        <v/>
      </c>
      <c r="H378" s="195">
        <v>2</v>
      </c>
      <c r="I378" s="120" t="str">
        <f>IF($AB378=$I$6,$H378,"")</f>
        <v/>
      </c>
      <c r="J378" s="120" t="str">
        <f>IF($AB378=$J$6,$H378,"")</f>
        <v/>
      </c>
      <c r="K378" s="120" t="str">
        <f>IF($AB378=$K$6,$H378,"")</f>
        <v/>
      </c>
      <c r="L378" s="120" t="str">
        <f>IF($AB378=$L$6,$H378,"")</f>
        <v/>
      </c>
      <c r="M378" s="120" t="str">
        <f>IF($AB378=$M$6,$H378,"")</f>
        <v/>
      </c>
      <c r="N378" s="120" t="str">
        <f>IF($AB378=$N$6,$H378,"")</f>
        <v/>
      </c>
      <c r="O378" s="120" t="str">
        <f>IF($AB378=$O$6,$H378,"")</f>
        <v/>
      </c>
      <c r="P378" s="120" t="str">
        <f>IF($AB378=$P$6,$H378,"")</f>
        <v/>
      </c>
      <c r="Q378" s="120" t="str">
        <f>IF($AB378=$Q$6,$H378,"")</f>
        <v/>
      </c>
      <c r="R378" s="120" t="str">
        <f>IF($AB378=$R$6,$H378,"")</f>
        <v/>
      </c>
      <c r="S378" s="120" t="str">
        <f>IF($AB378=$S$6,$H378,"")</f>
        <v/>
      </c>
      <c r="T378" s="120" t="str">
        <f>IF($AB378=$T$6,$H378,"")</f>
        <v/>
      </c>
      <c r="U378" s="120" t="str">
        <f>IF($AB378=$U$6,$H378,"")</f>
        <v/>
      </c>
      <c r="V378" s="120" t="str">
        <f>IF($AB378=$V$6,$H378,"")</f>
        <v/>
      </c>
      <c r="W378" s="120" t="str">
        <f>IF($AB378=$W$6,$H378,"")</f>
        <v/>
      </c>
      <c r="X378" s="120" t="str">
        <f>IF($AB378=$X$6,$H378,"")</f>
        <v/>
      </c>
      <c r="Y378" s="115" t="str">
        <f>IF($AB378=$Y$6,$H378,"")</f>
        <v/>
      </c>
      <c r="Z378" s="291" t="str">
        <f>IF(SUM(I378:Y378)+AA378=0,H378,"")</f>
        <v/>
      </c>
      <c r="AA378" s="122">
        <f>IF(F378="",H378,0)</f>
        <v>2</v>
      </c>
      <c r="AB378" s="102" t="str">
        <f>IF(F378&lt;&gt;"",VLOOKUP($G378,_UCI3,3,0),"")</f>
        <v/>
      </c>
      <c r="AC378" s="28"/>
      <c r="AD378" s="14" t="str">
        <f>IF(G378&lt;&gt;"",VLOOKUP($G378,_UCI3,2,0),"")</f>
        <v/>
      </c>
      <c r="AE378" s="22"/>
    </row>
    <row r="379" spans="1:31" s="23" customFormat="1" ht="20.100000000000001" customHeight="1" x14ac:dyDescent="0.3">
      <c r="A379" s="114"/>
      <c r="B379" s="114"/>
      <c r="C379" s="192" t="s">
        <v>4472</v>
      </c>
      <c r="D379" s="116" t="s">
        <v>137</v>
      </c>
      <c r="E379" s="115">
        <v>1</v>
      </c>
      <c r="F379" s="164"/>
      <c r="G379" s="118" t="str">
        <f t="shared" ref="G379:G426" si="311">IF(F379&lt;&gt;"",LOOKUP(F379,UCI,UCI),"")</f>
        <v/>
      </c>
      <c r="H379" s="195">
        <v>1</v>
      </c>
      <c r="I379" s="120" t="str">
        <f t="shared" si="289"/>
        <v/>
      </c>
      <c r="J379" s="120" t="str">
        <f t="shared" si="290"/>
        <v/>
      </c>
      <c r="K379" s="120" t="str">
        <f t="shared" si="291"/>
        <v/>
      </c>
      <c r="L379" s="120" t="str">
        <f t="shared" si="292"/>
        <v/>
      </c>
      <c r="M379" s="120" t="str">
        <f t="shared" si="293"/>
        <v/>
      </c>
      <c r="N379" s="120" t="str">
        <f t="shared" si="294"/>
        <v/>
      </c>
      <c r="O379" s="120" t="str">
        <f t="shared" si="295"/>
        <v/>
      </c>
      <c r="P379" s="120" t="str">
        <f t="shared" si="296"/>
        <v/>
      </c>
      <c r="Q379" s="120" t="str">
        <f t="shared" si="297"/>
        <v/>
      </c>
      <c r="R379" s="120" t="str">
        <f t="shared" si="298"/>
        <v/>
      </c>
      <c r="S379" s="120" t="str">
        <f t="shared" si="299"/>
        <v/>
      </c>
      <c r="T379" s="120" t="str">
        <f t="shared" si="300"/>
        <v/>
      </c>
      <c r="U379" s="120" t="str">
        <f t="shared" si="301"/>
        <v/>
      </c>
      <c r="V379" s="120" t="str">
        <f t="shared" si="302"/>
        <v/>
      </c>
      <c r="W379" s="120" t="str">
        <f t="shared" si="303"/>
        <v/>
      </c>
      <c r="X379" s="120" t="str">
        <f t="shared" si="304"/>
        <v/>
      </c>
      <c r="Y379" s="115" t="str">
        <f t="shared" si="305"/>
        <v/>
      </c>
      <c r="Z379" s="121" t="str">
        <f t="shared" si="306"/>
        <v/>
      </c>
      <c r="AA379" s="122">
        <f t="shared" si="307"/>
        <v>1</v>
      </c>
      <c r="AB379" s="102" t="str">
        <f t="shared" si="308"/>
        <v/>
      </c>
      <c r="AC379" s="28"/>
      <c r="AD379" s="14" t="str">
        <f t="shared" si="309"/>
        <v/>
      </c>
      <c r="AE379" s="22"/>
    </row>
    <row r="380" spans="1:31" s="23" customFormat="1" ht="20.100000000000001" customHeight="1" x14ac:dyDescent="0.3">
      <c r="A380" s="185"/>
      <c r="B380" s="185"/>
      <c r="C380" s="220" t="s">
        <v>4558</v>
      </c>
      <c r="D380" s="214" t="s">
        <v>137</v>
      </c>
      <c r="E380" s="215">
        <v>1</v>
      </c>
      <c r="F380" s="126"/>
      <c r="G380" s="118" t="str">
        <f t="shared" si="311"/>
        <v/>
      </c>
      <c r="H380" s="216">
        <v>1</v>
      </c>
      <c r="I380" s="166" t="str">
        <f t="shared" si="289"/>
        <v/>
      </c>
      <c r="J380" s="217" t="str">
        <f t="shared" si="290"/>
        <v/>
      </c>
      <c r="K380" s="217" t="str">
        <f t="shared" si="291"/>
        <v/>
      </c>
      <c r="L380" s="217" t="str">
        <f t="shared" si="292"/>
        <v/>
      </c>
      <c r="M380" s="217" t="str">
        <f t="shared" si="293"/>
        <v/>
      </c>
      <c r="N380" s="217" t="str">
        <f t="shared" si="294"/>
        <v/>
      </c>
      <c r="O380" s="217" t="str">
        <f t="shared" si="295"/>
        <v/>
      </c>
      <c r="P380" s="217" t="str">
        <f t="shared" si="296"/>
        <v/>
      </c>
      <c r="Q380" s="218" t="str">
        <f t="shared" si="297"/>
        <v/>
      </c>
      <c r="R380" s="217" t="str">
        <f t="shared" si="298"/>
        <v/>
      </c>
      <c r="S380" s="217" t="str">
        <f t="shared" si="299"/>
        <v/>
      </c>
      <c r="T380" s="217" t="str">
        <f t="shared" si="300"/>
        <v/>
      </c>
      <c r="U380" s="217" t="str">
        <f t="shared" si="301"/>
        <v/>
      </c>
      <c r="V380" s="217" t="str">
        <f t="shared" si="302"/>
        <v/>
      </c>
      <c r="W380" s="218" t="str">
        <f t="shared" si="303"/>
        <v/>
      </c>
      <c r="X380" s="218" t="str">
        <f t="shared" si="304"/>
        <v/>
      </c>
      <c r="Y380" s="219" t="str">
        <f t="shared" si="305"/>
        <v/>
      </c>
      <c r="Z380" s="121" t="str">
        <f t="shared" si="306"/>
        <v/>
      </c>
      <c r="AA380" s="122">
        <f t="shared" ref="AA380" si="312">IF(F380="",H380,0)</f>
        <v>1</v>
      </c>
      <c r="AB380" s="80" t="str">
        <f t="shared" ref="AB380" si="313">IF(F380&lt;&gt;"",VLOOKUP($G380,_UCI3,3,0),"")</f>
        <v/>
      </c>
      <c r="AC380" s="15"/>
      <c r="AD380" s="14"/>
      <c r="AE380" s="22"/>
    </row>
    <row r="381" spans="1:31" s="23" customFormat="1" ht="20.100000000000001" customHeight="1" x14ac:dyDescent="0.3">
      <c r="A381" s="114"/>
      <c r="B381" s="114"/>
      <c r="C381" s="186" t="s">
        <v>3081</v>
      </c>
      <c r="D381" s="116" t="s">
        <v>137</v>
      </c>
      <c r="E381" s="115">
        <v>1</v>
      </c>
      <c r="F381" s="164"/>
      <c r="G381" s="118" t="str">
        <f t="shared" ref="G381:G386" si="314">IF(F381&lt;&gt;"",LOOKUP(F381,UCI,UCI),"")</f>
        <v/>
      </c>
      <c r="H381" s="195">
        <v>1</v>
      </c>
      <c r="I381" s="120" t="str">
        <f t="shared" ref="I381:I386" si="315">IF($AB381=$I$6,$H381,"")</f>
        <v/>
      </c>
      <c r="J381" s="120" t="str">
        <f t="shared" ref="J381:J386" si="316">IF($AB381=$J$6,$H381,"")</f>
        <v/>
      </c>
      <c r="K381" s="120" t="str">
        <f t="shared" ref="K381:K386" si="317">IF($AB381=$K$6,$H381,"")</f>
        <v/>
      </c>
      <c r="L381" s="120" t="str">
        <f t="shared" ref="L381:L386" si="318">IF($AB381=$L$6,$H381,"")</f>
        <v/>
      </c>
      <c r="M381" s="120" t="str">
        <f t="shared" ref="M381:M386" si="319">IF($AB381=$M$6,$H381,"")</f>
        <v/>
      </c>
      <c r="N381" s="120" t="str">
        <f t="shared" ref="N381:N386" si="320">IF($AB381=$N$6,$H381,"")</f>
        <v/>
      </c>
      <c r="O381" s="120" t="str">
        <f t="shared" ref="O381:O386" si="321">IF($AB381=$O$6,$H381,"")</f>
        <v/>
      </c>
      <c r="P381" s="120" t="str">
        <f t="shared" ref="P381:P386" si="322">IF($AB381=$P$6,$H381,"")</f>
        <v/>
      </c>
      <c r="Q381" s="120" t="str">
        <f t="shared" ref="Q381:Q386" si="323">IF($AB381=$Q$6,$H381,"")</f>
        <v/>
      </c>
      <c r="R381" s="120" t="str">
        <f t="shared" ref="R381:R386" si="324">IF($AB381=$R$6,$H381,"")</f>
        <v/>
      </c>
      <c r="S381" s="120" t="str">
        <f t="shared" ref="S381:S386" si="325">IF($AB381=$S$6,$H381,"")</f>
        <v/>
      </c>
      <c r="T381" s="120" t="str">
        <f t="shared" ref="T381:T386" si="326">IF($AB381=$T$6,$H381,"")</f>
        <v/>
      </c>
      <c r="U381" s="120" t="str">
        <f t="shared" ref="U381:U386" si="327">IF($AB381=$U$6,$H381,"")</f>
        <v/>
      </c>
      <c r="V381" s="120" t="str">
        <f t="shared" ref="V381:V386" si="328">IF($AB381=$V$6,$H381,"")</f>
        <v/>
      </c>
      <c r="W381" s="120" t="str">
        <f t="shared" ref="W381:W386" si="329">IF($AB381=$W$6,$H381,"")</f>
        <v/>
      </c>
      <c r="X381" s="120" t="str">
        <f t="shared" ref="X381:X386" si="330">IF($AB381=$X$6,$H381,"")</f>
        <v/>
      </c>
      <c r="Y381" s="115" t="str">
        <f t="shared" ref="Y381:Y386" si="331">IF($AB381=$Y$6,$H381,"")</f>
        <v/>
      </c>
      <c r="Z381" s="121" t="str">
        <f t="shared" ref="Z381:Z386" si="332">IF(SUM(I381:Y381)+AA381=0,H381,"")</f>
        <v/>
      </c>
      <c r="AA381" s="122">
        <f t="shared" ref="AA381:AA386" si="333">IF(F381="",H381,0)</f>
        <v>1</v>
      </c>
      <c r="AB381" s="102" t="str">
        <f t="shared" ref="AB381:AB386" si="334">IF(F381&lt;&gt;"",VLOOKUP($G381,_UCI3,3,0),"")</f>
        <v/>
      </c>
      <c r="AC381" s="28"/>
      <c r="AD381" s="14" t="str">
        <f>IF(G381&lt;&gt;"",VLOOKUP($G381,_UCI3,2,0),"")</f>
        <v/>
      </c>
      <c r="AE381" s="22"/>
    </row>
    <row r="382" spans="1:31" s="23" customFormat="1" ht="20.100000000000001" customHeight="1" x14ac:dyDescent="0.3">
      <c r="A382" s="114"/>
      <c r="B382" s="114" t="s">
        <v>33</v>
      </c>
      <c r="C382" s="192" t="s">
        <v>4175</v>
      </c>
      <c r="D382" s="116" t="s">
        <v>138</v>
      </c>
      <c r="E382" s="115">
        <v>1</v>
      </c>
      <c r="F382" s="164"/>
      <c r="G382" s="118" t="str">
        <f t="shared" si="314"/>
        <v/>
      </c>
      <c r="H382" s="165">
        <v>1</v>
      </c>
      <c r="I382" s="120" t="str">
        <f t="shared" si="315"/>
        <v/>
      </c>
      <c r="J382" s="120" t="str">
        <f t="shared" si="316"/>
        <v/>
      </c>
      <c r="K382" s="120" t="str">
        <f t="shared" si="317"/>
        <v/>
      </c>
      <c r="L382" s="120" t="str">
        <f t="shared" si="318"/>
        <v/>
      </c>
      <c r="M382" s="120" t="str">
        <f t="shared" si="319"/>
        <v/>
      </c>
      <c r="N382" s="120" t="str">
        <f t="shared" si="320"/>
        <v/>
      </c>
      <c r="O382" s="120" t="str">
        <f t="shared" si="321"/>
        <v/>
      </c>
      <c r="P382" s="120" t="str">
        <f t="shared" si="322"/>
        <v/>
      </c>
      <c r="Q382" s="120" t="str">
        <f t="shared" si="323"/>
        <v/>
      </c>
      <c r="R382" s="120" t="str">
        <f t="shared" si="324"/>
        <v/>
      </c>
      <c r="S382" s="120" t="str">
        <f t="shared" si="325"/>
        <v/>
      </c>
      <c r="T382" s="120" t="str">
        <f t="shared" si="326"/>
        <v/>
      </c>
      <c r="U382" s="120" t="str">
        <f t="shared" si="327"/>
        <v/>
      </c>
      <c r="V382" s="120" t="str">
        <f t="shared" si="328"/>
        <v/>
      </c>
      <c r="W382" s="120" t="str">
        <f t="shared" si="329"/>
        <v/>
      </c>
      <c r="X382" s="120" t="str">
        <f t="shared" si="330"/>
        <v/>
      </c>
      <c r="Y382" s="115" t="str">
        <f t="shared" si="331"/>
        <v/>
      </c>
      <c r="Z382" s="268" t="str">
        <f t="shared" si="332"/>
        <v/>
      </c>
      <c r="AA382" s="122">
        <f t="shared" si="333"/>
        <v>1</v>
      </c>
      <c r="AB382" s="102" t="str">
        <f t="shared" si="334"/>
        <v/>
      </c>
      <c r="AC382" s="28"/>
      <c r="AD382" s="28" t="str">
        <f>IF(G382&lt;&gt;"",VLOOKUP($G382,_UCI3,2,0),"")</f>
        <v/>
      </c>
      <c r="AE382" s="22"/>
    </row>
    <row r="383" spans="1:31" s="23" customFormat="1" ht="20.100000000000001" customHeight="1" x14ac:dyDescent="0.3">
      <c r="A383" s="185"/>
      <c r="B383" s="331" t="s">
        <v>35</v>
      </c>
      <c r="C383" s="295" t="s">
        <v>2213</v>
      </c>
      <c r="D383" s="116" t="s">
        <v>138</v>
      </c>
      <c r="E383" s="215">
        <v>1</v>
      </c>
      <c r="F383" s="164"/>
      <c r="G383" s="118" t="str">
        <f t="shared" si="314"/>
        <v/>
      </c>
      <c r="H383" s="216">
        <v>1</v>
      </c>
      <c r="I383" s="166" t="str">
        <f t="shared" si="315"/>
        <v/>
      </c>
      <c r="J383" s="217" t="str">
        <f t="shared" si="316"/>
        <v/>
      </c>
      <c r="K383" s="217" t="str">
        <f t="shared" si="317"/>
        <v/>
      </c>
      <c r="L383" s="217" t="str">
        <f t="shared" si="318"/>
        <v/>
      </c>
      <c r="M383" s="217" t="str">
        <f t="shared" si="319"/>
        <v/>
      </c>
      <c r="N383" s="217" t="str">
        <f t="shared" si="320"/>
        <v/>
      </c>
      <c r="O383" s="217" t="str">
        <f t="shared" si="321"/>
        <v/>
      </c>
      <c r="P383" s="217" t="str">
        <f t="shared" si="322"/>
        <v/>
      </c>
      <c r="Q383" s="218" t="str">
        <f t="shared" si="323"/>
        <v/>
      </c>
      <c r="R383" s="217" t="str">
        <f t="shared" si="324"/>
        <v/>
      </c>
      <c r="S383" s="217" t="str">
        <f t="shared" si="325"/>
        <v/>
      </c>
      <c r="T383" s="217" t="str">
        <f t="shared" si="326"/>
        <v/>
      </c>
      <c r="U383" s="217" t="str">
        <f t="shared" si="327"/>
        <v/>
      </c>
      <c r="V383" s="217" t="str">
        <f t="shared" si="328"/>
        <v/>
      </c>
      <c r="W383" s="218" t="str">
        <f t="shared" si="329"/>
        <v/>
      </c>
      <c r="X383" s="218" t="str">
        <f t="shared" si="330"/>
        <v/>
      </c>
      <c r="Y383" s="219" t="str">
        <f t="shared" si="331"/>
        <v/>
      </c>
      <c r="Z383" s="173" t="str">
        <f t="shared" si="332"/>
        <v/>
      </c>
      <c r="AA383" s="122">
        <f t="shared" si="333"/>
        <v>1</v>
      </c>
      <c r="AB383" s="80" t="str">
        <f t="shared" si="334"/>
        <v/>
      </c>
      <c r="AC383" s="15"/>
      <c r="AD383" s="14"/>
      <c r="AE383" s="22"/>
    </row>
    <row r="384" spans="1:31" s="23" customFormat="1" ht="20.100000000000001" customHeight="1" x14ac:dyDescent="0.3">
      <c r="A384" s="92"/>
      <c r="B384" s="104" t="s">
        <v>29</v>
      </c>
      <c r="C384" s="95" t="s">
        <v>632</v>
      </c>
      <c r="D384" s="94" t="s">
        <v>139</v>
      </c>
      <c r="E384" s="95">
        <v>1</v>
      </c>
      <c r="F384" s="96"/>
      <c r="G384" s="97" t="str">
        <f t="shared" si="314"/>
        <v/>
      </c>
      <c r="H384" s="98">
        <v>2</v>
      </c>
      <c r="I384" s="99" t="str">
        <f t="shared" si="315"/>
        <v/>
      </c>
      <c r="J384" s="99" t="str">
        <f t="shared" si="316"/>
        <v/>
      </c>
      <c r="K384" s="99" t="str">
        <f t="shared" si="317"/>
        <v/>
      </c>
      <c r="L384" s="99" t="str">
        <f t="shared" si="318"/>
        <v/>
      </c>
      <c r="M384" s="99" t="str">
        <f t="shared" si="319"/>
        <v/>
      </c>
      <c r="N384" s="99" t="str">
        <f t="shared" si="320"/>
        <v/>
      </c>
      <c r="O384" s="99" t="str">
        <f t="shared" si="321"/>
        <v/>
      </c>
      <c r="P384" s="99" t="str">
        <f t="shared" si="322"/>
        <v/>
      </c>
      <c r="Q384" s="99" t="str">
        <f t="shared" si="323"/>
        <v/>
      </c>
      <c r="R384" s="99" t="str">
        <f t="shared" si="324"/>
        <v/>
      </c>
      <c r="S384" s="99" t="str">
        <f t="shared" si="325"/>
        <v/>
      </c>
      <c r="T384" s="99" t="str">
        <f t="shared" si="326"/>
        <v/>
      </c>
      <c r="U384" s="99" t="str">
        <f t="shared" si="327"/>
        <v/>
      </c>
      <c r="V384" s="99" t="str">
        <f t="shared" si="328"/>
        <v/>
      </c>
      <c r="W384" s="99" t="str">
        <f t="shared" si="329"/>
        <v/>
      </c>
      <c r="X384" s="99" t="str">
        <f t="shared" si="330"/>
        <v/>
      </c>
      <c r="Y384" s="95" t="str">
        <f t="shared" si="331"/>
        <v/>
      </c>
      <c r="Z384" s="100" t="str">
        <f t="shared" si="332"/>
        <v/>
      </c>
      <c r="AA384" s="101">
        <f t="shared" si="333"/>
        <v>2</v>
      </c>
      <c r="AB384" s="102" t="str">
        <f t="shared" si="334"/>
        <v/>
      </c>
      <c r="AC384" s="28"/>
      <c r="AD384" s="14" t="str">
        <f>IF(G384&lt;&gt;"",VLOOKUP($G384,_UCI3,2,0),"")</f>
        <v/>
      </c>
      <c r="AE384" s="22"/>
    </row>
    <row r="385" spans="1:31" s="23" customFormat="1" ht="15" customHeight="1" x14ac:dyDescent="0.3">
      <c r="A385" s="104"/>
      <c r="B385" s="104"/>
      <c r="C385" s="105"/>
      <c r="D385" s="106"/>
      <c r="E385" s="105">
        <v>2</v>
      </c>
      <c r="F385" s="107"/>
      <c r="G385" s="108" t="str">
        <f t="shared" si="314"/>
        <v/>
      </c>
      <c r="H385" s="269">
        <v>1</v>
      </c>
      <c r="I385" s="110" t="str">
        <f t="shared" si="315"/>
        <v/>
      </c>
      <c r="J385" s="110" t="str">
        <f t="shared" si="316"/>
        <v/>
      </c>
      <c r="K385" s="110" t="str">
        <f t="shared" si="317"/>
        <v/>
      </c>
      <c r="L385" s="110" t="str">
        <f t="shared" si="318"/>
        <v/>
      </c>
      <c r="M385" s="110" t="str">
        <f t="shared" si="319"/>
        <v/>
      </c>
      <c r="N385" s="110" t="str">
        <f t="shared" si="320"/>
        <v/>
      </c>
      <c r="O385" s="110" t="str">
        <f t="shared" si="321"/>
        <v/>
      </c>
      <c r="P385" s="110" t="str">
        <f t="shared" si="322"/>
        <v/>
      </c>
      <c r="Q385" s="110" t="str">
        <f t="shared" si="323"/>
        <v/>
      </c>
      <c r="R385" s="110" t="str">
        <f t="shared" si="324"/>
        <v/>
      </c>
      <c r="S385" s="110" t="str">
        <f t="shared" si="325"/>
        <v/>
      </c>
      <c r="T385" s="110" t="str">
        <f t="shared" si="326"/>
        <v/>
      </c>
      <c r="U385" s="110" t="str">
        <f t="shared" si="327"/>
        <v/>
      </c>
      <c r="V385" s="110" t="str">
        <f t="shared" si="328"/>
        <v/>
      </c>
      <c r="W385" s="110" t="str">
        <f t="shared" si="329"/>
        <v/>
      </c>
      <c r="X385" s="110" t="str">
        <f t="shared" si="330"/>
        <v/>
      </c>
      <c r="Y385" s="105" t="str">
        <f t="shared" si="331"/>
        <v/>
      </c>
      <c r="Z385" s="111" t="str">
        <f t="shared" si="332"/>
        <v/>
      </c>
      <c r="AA385" s="112">
        <f t="shared" si="333"/>
        <v>1</v>
      </c>
      <c r="AB385" s="102" t="str">
        <f t="shared" si="334"/>
        <v/>
      </c>
      <c r="AC385" s="28"/>
      <c r="AD385" s="14" t="str">
        <f>IF(G385&lt;&gt;"",VLOOKUP($G385,_UCI3,2,0),"")</f>
        <v/>
      </c>
      <c r="AE385" s="22"/>
    </row>
    <row r="386" spans="1:31" s="23" customFormat="1" ht="13.5" customHeight="1" x14ac:dyDescent="0.3">
      <c r="A386" s="114"/>
      <c r="B386" s="114"/>
      <c r="C386" s="115"/>
      <c r="D386" s="116"/>
      <c r="E386" s="115">
        <v>3</v>
      </c>
      <c r="F386" s="117"/>
      <c r="G386" s="118" t="str">
        <f t="shared" si="314"/>
        <v/>
      </c>
      <c r="H386" s="119">
        <v>1</v>
      </c>
      <c r="I386" s="120" t="str">
        <f t="shared" si="315"/>
        <v/>
      </c>
      <c r="J386" s="120" t="str">
        <f t="shared" si="316"/>
        <v/>
      </c>
      <c r="K386" s="120" t="str">
        <f t="shared" si="317"/>
        <v/>
      </c>
      <c r="L386" s="120" t="str">
        <f t="shared" si="318"/>
        <v/>
      </c>
      <c r="M386" s="120" t="str">
        <f t="shared" si="319"/>
        <v/>
      </c>
      <c r="N386" s="120" t="str">
        <f t="shared" si="320"/>
        <v/>
      </c>
      <c r="O386" s="120" t="str">
        <f t="shared" si="321"/>
        <v/>
      </c>
      <c r="P386" s="120" t="str">
        <f t="shared" si="322"/>
        <v/>
      </c>
      <c r="Q386" s="120" t="str">
        <f t="shared" si="323"/>
        <v/>
      </c>
      <c r="R386" s="120" t="str">
        <f t="shared" si="324"/>
        <v/>
      </c>
      <c r="S386" s="120" t="str">
        <f t="shared" si="325"/>
        <v/>
      </c>
      <c r="T386" s="120" t="str">
        <f t="shared" si="326"/>
        <v/>
      </c>
      <c r="U386" s="120" t="str">
        <f t="shared" si="327"/>
        <v/>
      </c>
      <c r="V386" s="120" t="str">
        <f t="shared" si="328"/>
        <v/>
      </c>
      <c r="W386" s="120" t="str">
        <f t="shared" si="329"/>
        <v/>
      </c>
      <c r="X386" s="120" t="str">
        <f t="shared" si="330"/>
        <v/>
      </c>
      <c r="Y386" s="115" t="str">
        <f t="shared" si="331"/>
        <v/>
      </c>
      <c r="Z386" s="121" t="str">
        <f t="shared" si="332"/>
        <v/>
      </c>
      <c r="AA386" s="122">
        <f t="shared" si="333"/>
        <v>1</v>
      </c>
      <c r="AB386" s="102" t="str">
        <f t="shared" si="334"/>
        <v/>
      </c>
      <c r="AC386" s="28"/>
      <c r="AD386" s="14" t="str">
        <f>IF(G386&lt;&gt;"",VLOOKUP($G386,_UCI3,2,0),"")</f>
        <v/>
      </c>
      <c r="AE386" s="22"/>
    </row>
    <row r="387" spans="1:31" s="23" customFormat="1" ht="20.100000000000001" customHeight="1" x14ac:dyDescent="0.3">
      <c r="A387" s="166">
        <v>29</v>
      </c>
      <c r="B387" s="166"/>
      <c r="C387" s="167" t="s">
        <v>92</v>
      </c>
      <c r="D387" s="168" t="s">
        <v>75</v>
      </c>
      <c r="E387" s="166" t="s">
        <v>109</v>
      </c>
      <c r="F387" s="169"/>
      <c r="G387" s="175" t="str">
        <f t="shared" si="311"/>
        <v/>
      </c>
      <c r="H387" s="171">
        <v>3</v>
      </c>
      <c r="I387" s="172" t="str">
        <f t="shared" si="289"/>
        <v/>
      </c>
      <c r="J387" s="172" t="str">
        <f t="shared" si="290"/>
        <v/>
      </c>
      <c r="K387" s="172" t="str">
        <f t="shared" si="291"/>
        <v/>
      </c>
      <c r="L387" s="172" t="str">
        <f t="shared" si="292"/>
        <v/>
      </c>
      <c r="M387" s="172" t="str">
        <f t="shared" si="293"/>
        <v/>
      </c>
      <c r="N387" s="172" t="str">
        <f t="shared" si="294"/>
        <v/>
      </c>
      <c r="O387" s="172" t="str">
        <f t="shared" si="295"/>
        <v/>
      </c>
      <c r="P387" s="172" t="str">
        <f t="shared" si="296"/>
        <v/>
      </c>
      <c r="Q387" s="172" t="str">
        <f t="shared" si="297"/>
        <v/>
      </c>
      <c r="R387" s="172" t="str">
        <f t="shared" si="298"/>
        <v/>
      </c>
      <c r="S387" s="172" t="str">
        <f t="shared" si="299"/>
        <v/>
      </c>
      <c r="T387" s="172" t="str">
        <f t="shared" si="300"/>
        <v/>
      </c>
      <c r="U387" s="172" t="str">
        <f t="shared" si="301"/>
        <v/>
      </c>
      <c r="V387" s="172" t="str">
        <f t="shared" si="302"/>
        <v/>
      </c>
      <c r="W387" s="172" t="str">
        <f t="shared" si="303"/>
        <v/>
      </c>
      <c r="X387" s="172" t="str">
        <f t="shared" si="304"/>
        <v/>
      </c>
      <c r="Y387" s="167" t="str">
        <f t="shared" si="305"/>
        <v/>
      </c>
      <c r="Z387" s="318" t="str">
        <f t="shared" si="306"/>
        <v/>
      </c>
      <c r="AA387" s="174">
        <f t="shared" si="307"/>
        <v>3</v>
      </c>
      <c r="AB387" s="102" t="str">
        <f t="shared" si="308"/>
        <v/>
      </c>
      <c r="AC387" s="28"/>
      <c r="AD387" s="14" t="str">
        <f>IF(G387&lt;&gt;"",VLOOKUP($G387,_UCI3,2,0),"")</f>
        <v/>
      </c>
      <c r="AE387" s="22"/>
    </row>
    <row r="388" spans="1:31" s="23" customFormat="1" ht="20.100000000000001" customHeight="1" x14ac:dyDescent="0.3">
      <c r="A388" s="166">
        <v>30</v>
      </c>
      <c r="B388" s="166"/>
      <c r="C388" s="167" t="s">
        <v>92</v>
      </c>
      <c r="D388" s="168" t="s">
        <v>75</v>
      </c>
      <c r="E388" s="166">
        <v>1</v>
      </c>
      <c r="F388" s="169"/>
      <c r="G388" s="175" t="str">
        <f t="shared" si="311"/>
        <v/>
      </c>
      <c r="H388" s="171">
        <v>3</v>
      </c>
      <c r="I388" s="172" t="str">
        <f t="shared" si="289"/>
        <v/>
      </c>
      <c r="J388" s="172" t="str">
        <f t="shared" si="290"/>
        <v/>
      </c>
      <c r="K388" s="172" t="str">
        <f t="shared" si="291"/>
        <v/>
      </c>
      <c r="L388" s="172" t="str">
        <f t="shared" si="292"/>
        <v/>
      </c>
      <c r="M388" s="172" t="str">
        <f t="shared" si="293"/>
        <v/>
      </c>
      <c r="N388" s="172" t="str">
        <f t="shared" si="294"/>
        <v/>
      </c>
      <c r="O388" s="172" t="str">
        <f t="shared" si="295"/>
        <v/>
      </c>
      <c r="P388" s="172" t="str">
        <f t="shared" si="296"/>
        <v/>
      </c>
      <c r="Q388" s="172" t="str">
        <f t="shared" si="297"/>
        <v/>
      </c>
      <c r="R388" s="172" t="str">
        <f t="shared" si="298"/>
        <v/>
      </c>
      <c r="S388" s="172" t="str">
        <f t="shared" si="299"/>
        <v/>
      </c>
      <c r="T388" s="172" t="str">
        <f t="shared" si="300"/>
        <v/>
      </c>
      <c r="U388" s="172" t="str">
        <f t="shared" si="301"/>
        <v/>
      </c>
      <c r="V388" s="172" t="str">
        <f t="shared" si="302"/>
        <v/>
      </c>
      <c r="W388" s="172" t="str">
        <f t="shared" si="303"/>
        <v/>
      </c>
      <c r="X388" s="172" t="str">
        <f t="shared" si="304"/>
        <v/>
      </c>
      <c r="Y388" s="167" t="str">
        <f t="shared" si="305"/>
        <v/>
      </c>
      <c r="Z388" s="173" t="str">
        <f t="shared" si="306"/>
        <v/>
      </c>
      <c r="AA388" s="174">
        <f t="shared" si="307"/>
        <v>3</v>
      </c>
      <c r="AB388" s="102" t="str">
        <f t="shared" si="308"/>
        <v/>
      </c>
      <c r="AC388" s="28"/>
      <c r="AD388" s="14" t="str">
        <f>IF(G388&lt;&gt;"",VLOOKUP($G388,_UCI3,2,0),"")</f>
        <v/>
      </c>
      <c r="AE388" s="22"/>
    </row>
    <row r="389" spans="1:31" s="23" customFormat="1" ht="20.100000000000001" customHeight="1" thickBot="1" x14ac:dyDescent="0.35">
      <c r="A389" s="185"/>
      <c r="B389" s="185" t="s">
        <v>4576</v>
      </c>
      <c r="C389" s="295" t="s">
        <v>4118</v>
      </c>
      <c r="D389" s="214" t="s">
        <v>138</v>
      </c>
      <c r="E389" s="215">
        <v>1</v>
      </c>
      <c r="F389" s="164"/>
      <c r="G389" s="118" t="str">
        <f>IF(F389&lt;&gt;"",LOOKUP(F389,UCI,UCI),"")</f>
        <v/>
      </c>
      <c r="H389" s="216">
        <v>1</v>
      </c>
      <c r="I389" s="166" t="str">
        <f>IF($AB389=$I$6,$H389,"")</f>
        <v/>
      </c>
      <c r="J389" s="217" t="str">
        <f>IF($AB389=$J$6,$H389,"")</f>
        <v/>
      </c>
      <c r="K389" s="217" t="str">
        <f>IF($AB389=$K$6,$H389,"")</f>
        <v/>
      </c>
      <c r="L389" s="217" t="str">
        <f>IF($AB389=$L$6,$H389,"")</f>
        <v/>
      </c>
      <c r="M389" s="217" t="str">
        <f>IF($AB389=$M$6,$H389,"")</f>
        <v/>
      </c>
      <c r="N389" s="217" t="str">
        <f>IF($AB389=$N$6,$H389,"")</f>
        <v/>
      </c>
      <c r="O389" s="217" t="str">
        <f>IF($AB389=$O$6,$H389,"")</f>
        <v/>
      </c>
      <c r="P389" s="217" t="str">
        <f>IF($AB389=$P$6,$H389,"")</f>
        <v/>
      </c>
      <c r="Q389" s="218" t="str">
        <f>IF($AB389=$Q$6,$H389,"")</f>
        <v/>
      </c>
      <c r="R389" s="217" t="str">
        <f>IF($AB389=$R$6,$H389,"")</f>
        <v/>
      </c>
      <c r="S389" s="217" t="str">
        <f>IF($AB389=$S$6,$H389,"")</f>
        <v/>
      </c>
      <c r="T389" s="217" t="str">
        <f>IF($AB389=$T$6,$H389,"")</f>
        <v/>
      </c>
      <c r="U389" s="217" t="str">
        <f>IF($AB389=$U$6,$H389,"")</f>
        <v/>
      </c>
      <c r="V389" s="217" t="str">
        <f>IF($AB389=$V$6,$H389,"")</f>
        <v/>
      </c>
      <c r="W389" s="218" t="str">
        <f>IF($AB389=$W$6,$H389,"")</f>
        <v/>
      </c>
      <c r="X389" s="218" t="str">
        <f>IF($AB389=$X$6,$H389,"")</f>
        <v/>
      </c>
      <c r="Y389" s="219" t="str">
        <f>IF($AB389=$Y$6,$H389,"")</f>
        <v/>
      </c>
      <c r="Z389" s="173" t="str">
        <f>IF(SUM(I389:Y389)+AA389=0,H389,"")</f>
        <v/>
      </c>
      <c r="AA389" s="122">
        <f>IF(F389="",H389,0)</f>
        <v>1</v>
      </c>
      <c r="AB389" s="80" t="str">
        <f>IF(F389&lt;&gt;"",VLOOKUP($G389,_UCI3,3,0),"")</f>
        <v/>
      </c>
      <c r="AC389" s="15"/>
      <c r="AD389" s="14"/>
      <c r="AE389" s="22"/>
    </row>
    <row r="390" spans="1:31" s="9" customFormat="1" ht="20.100000000000001" customHeight="1" thickTop="1" thickBot="1" x14ac:dyDescent="0.35">
      <c r="A390" s="196"/>
      <c r="B390" s="197"/>
      <c r="C390" s="198"/>
      <c r="D390" s="199"/>
      <c r="E390" s="198"/>
      <c r="F390" s="200"/>
      <c r="G390" s="760" t="s">
        <v>4078</v>
      </c>
      <c r="H390" s="761"/>
      <c r="I390" s="201">
        <f>SUM(I235:I388)</f>
        <v>54.01</v>
      </c>
      <c r="J390" s="202">
        <f>SUM(J235:J388)</f>
        <v>26.009999999999998</v>
      </c>
      <c r="K390" s="202">
        <f>SUM(K235:K388)</f>
        <v>10.01</v>
      </c>
      <c r="L390" s="202">
        <f>SUM(L235:L388)</f>
        <v>22.009999999999998</v>
      </c>
      <c r="M390" s="202">
        <f>SUM(M235:M388)</f>
        <v>10.01</v>
      </c>
      <c r="N390" s="202">
        <f>SUM(N235:N388)</f>
        <v>44.01</v>
      </c>
      <c r="O390" s="202">
        <f>SUM(O235:O388)</f>
        <v>19.009999999999998</v>
      </c>
      <c r="P390" s="202">
        <f>SUM(P235:P388)</f>
        <v>30.009999999999998</v>
      </c>
      <c r="Q390" s="202">
        <f>SUM(Q235:Q388)</f>
        <v>18.009999999999998</v>
      </c>
      <c r="R390" s="202">
        <f>SUM(R235:R388)</f>
        <v>39.01</v>
      </c>
      <c r="S390" s="202">
        <f>SUM(S235:S388)</f>
        <v>16.009999999999998</v>
      </c>
      <c r="T390" s="202">
        <f>SUM(T235:T388)</f>
        <v>13.01</v>
      </c>
      <c r="U390" s="202">
        <f>SUM(U235:U388)</f>
        <v>8.01</v>
      </c>
      <c r="V390" s="202">
        <f>SUM(V235:V388)</f>
        <v>39.01</v>
      </c>
      <c r="W390" s="202">
        <f>SUM(W235:W388)</f>
        <v>21.009999999999998</v>
      </c>
      <c r="X390" s="202">
        <f>SUM(X235:X388)</f>
        <v>33.01</v>
      </c>
      <c r="Y390" s="345">
        <f>SUM(Y235:Y388)</f>
        <v>14.01</v>
      </c>
      <c r="Z390" s="201">
        <f>SUM(Z235:Z388)</f>
        <v>108.00999999999999</v>
      </c>
      <c r="AA390" s="203">
        <f>SUM(AA235:AA388)</f>
        <v>370.05</v>
      </c>
      <c r="AB390" s="80"/>
      <c r="AC390" s="15"/>
      <c r="AD390" s="14"/>
      <c r="AE390" s="16"/>
    </row>
    <row r="391" spans="1:31" s="9" customFormat="1" ht="15" customHeight="1" thickBot="1" x14ac:dyDescent="0.35">
      <c r="A391" s="204" t="s">
        <v>3123</v>
      </c>
      <c r="B391" s="72"/>
      <c r="C391" s="73" t="s">
        <v>80</v>
      </c>
      <c r="D391" s="74" t="s">
        <v>81</v>
      </c>
      <c r="E391" s="75"/>
      <c r="F391" s="76"/>
      <c r="G391" s="73" t="s">
        <v>82</v>
      </c>
      <c r="H391" s="206"/>
      <c r="I391" s="207" t="s">
        <v>135</v>
      </c>
      <c r="J391" s="208" t="s">
        <v>69</v>
      </c>
      <c r="K391" s="208" t="s">
        <v>515</v>
      </c>
      <c r="L391" s="208" t="s">
        <v>70</v>
      </c>
      <c r="M391" s="208" t="s">
        <v>71</v>
      </c>
      <c r="N391" s="208" t="s">
        <v>44</v>
      </c>
      <c r="O391" s="208" t="s">
        <v>652</v>
      </c>
      <c r="P391" s="208" t="s">
        <v>38</v>
      </c>
      <c r="Q391" s="209" t="s">
        <v>2021</v>
      </c>
      <c r="R391" s="208" t="s">
        <v>142</v>
      </c>
      <c r="S391" s="208" t="s">
        <v>3120</v>
      </c>
      <c r="T391" s="208" t="s">
        <v>159</v>
      </c>
      <c r="U391" s="208" t="s">
        <v>143</v>
      </c>
      <c r="V391" s="208" t="s">
        <v>72</v>
      </c>
      <c r="W391" s="208" t="s">
        <v>784</v>
      </c>
      <c r="X391" s="209" t="s">
        <v>39</v>
      </c>
      <c r="Y391" s="210" t="s">
        <v>73</v>
      </c>
      <c r="Z391" s="211" t="s">
        <v>651</v>
      </c>
      <c r="AA391" s="212" t="s">
        <v>0</v>
      </c>
      <c r="AB391" s="80"/>
      <c r="AC391" s="15"/>
      <c r="AD391" s="14"/>
      <c r="AE391" s="16"/>
    </row>
    <row r="392" spans="1:31" s="23" customFormat="1" ht="20.100000000000001" customHeight="1" thickTop="1" x14ac:dyDescent="0.3">
      <c r="A392" s="166">
        <v>1</v>
      </c>
      <c r="B392" s="166"/>
      <c r="C392" s="167" t="s">
        <v>92</v>
      </c>
      <c r="D392" s="168" t="s">
        <v>75</v>
      </c>
      <c r="E392" s="166">
        <v>2</v>
      </c>
      <c r="F392" s="169"/>
      <c r="G392" s="175" t="str">
        <f t="shared" si="311"/>
        <v/>
      </c>
      <c r="H392" s="171">
        <v>3</v>
      </c>
      <c r="I392" s="172" t="str">
        <f t="shared" ref="I392:I423" si="335">IF($AB392=$I$6,$H392,"")</f>
        <v/>
      </c>
      <c r="J392" s="172" t="str">
        <f t="shared" ref="J392:J423" si="336">IF($AB392=$J$6,$H392,"")</f>
        <v/>
      </c>
      <c r="K392" s="172" t="str">
        <f t="shared" ref="K392:K423" si="337">IF($AB392=$K$6,$H392,"")</f>
        <v/>
      </c>
      <c r="L392" s="172" t="str">
        <f t="shared" ref="L392:L423" si="338">IF($AB392=$L$6,$H392,"")</f>
        <v/>
      </c>
      <c r="M392" s="172" t="str">
        <f t="shared" ref="M392:M423" si="339">IF($AB392=$M$6,$H392,"")</f>
        <v/>
      </c>
      <c r="N392" s="172" t="str">
        <f t="shared" ref="N392:N423" si="340">IF($AB392=$N$6,$H392,"")</f>
        <v/>
      </c>
      <c r="O392" s="172" t="str">
        <f t="shared" ref="O392:O423" si="341">IF($AB392=$O$6,$H392,"")</f>
        <v/>
      </c>
      <c r="P392" s="172" t="str">
        <f t="shared" ref="P392:P423" si="342">IF($AB392=$P$6,$H392,"")</f>
        <v/>
      </c>
      <c r="Q392" s="172" t="str">
        <f t="shared" ref="Q392:Q423" si="343">IF($AB392=$Q$6,$H392,"")</f>
        <v/>
      </c>
      <c r="R392" s="172" t="str">
        <f t="shared" ref="R392:R423" si="344">IF($AB392=$R$6,$H392,"")</f>
        <v/>
      </c>
      <c r="S392" s="172" t="str">
        <f t="shared" ref="S392:S423" si="345">IF($AB392=$S$6,$H392,"")</f>
        <v/>
      </c>
      <c r="T392" s="172" t="str">
        <f t="shared" ref="T392:T423" si="346">IF($AB392=$T$6,$H392,"")</f>
        <v/>
      </c>
      <c r="U392" s="172" t="str">
        <f t="shared" ref="U392:U423" si="347">IF($AB392=$U$6,$H392,"")</f>
        <v/>
      </c>
      <c r="V392" s="172" t="str">
        <f t="shared" ref="V392:V423" si="348">IF($AB392=$V$6,$H392,"")</f>
        <v/>
      </c>
      <c r="W392" s="172" t="str">
        <f t="shared" ref="W392:W423" si="349">IF($AB392=$W$6,$H392,"")</f>
        <v/>
      </c>
      <c r="X392" s="172" t="str">
        <f t="shared" ref="X392:X423" si="350">IF($AB392=$X$6,$H392,"")</f>
        <v/>
      </c>
      <c r="Y392" s="167" t="str">
        <f t="shared" ref="Y392:Y423" si="351">IF($AB392=$Y$6,$H392,"")</f>
        <v/>
      </c>
      <c r="Z392" s="173" t="str">
        <f t="shared" ref="Z392:Z423" si="352">IF(SUM(I392:Y392)+AA392=0,H392,"")</f>
        <v/>
      </c>
      <c r="AA392" s="174">
        <f t="shared" ref="AA392:AA423" si="353">IF(F392="",H392,0)</f>
        <v>3</v>
      </c>
      <c r="AB392" s="102" t="str">
        <f t="shared" ref="AB392:AB423" si="354">IF(F392&lt;&gt;"",VLOOKUP($G392,_UCI3,3,0),"")</f>
        <v/>
      </c>
      <c r="AC392" s="28"/>
      <c r="AD392" s="14" t="str">
        <f t="shared" ref="AD392:AD398" si="355">IF(G392&lt;&gt;"",VLOOKUP($G392,_UCI3,2,0),"")</f>
        <v/>
      </c>
      <c r="AE392" s="22"/>
    </row>
    <row r="393" spans="1:31" s="23" customFormat="1" ht="20.100000000000001" customHeight="1" x14ac:dyDescent="0.3">
      <c r="A393" s="104"/>
      <c r="B393" s="176"/>
      <c r="C393" s="178" t="s">
        <v>5</v>
      </c>
      <c r="D393" s="346" t="s">
        <v>779</v>
      </c>
      <c r="E393" s="347">
        <v>1</v>
      </c>
      <c r="F393" s="213"/>
      <c r="G393" s="151" t="str">
        <f t="shared" ref="G393:G399" si="356">IF(F393&lt;&gt;"",LOOKUP(F393,UCI,UCI),"")</f>
        <v/>
      </c>
      <c r="H393" s="342">
        <v>5</v>
      </c>
      <c r="I393" s="348" t="str">
        <f t="shared" si="335"/>
        <v/>
      </c>
      <c r="J393" s="348" t="str">
        <f t="shared" si="336"/>
        <v/>
      </c>
      <c r="K393" s="348" t="str">
        <f t="shared" si="337"/>
        <v/>
      </c>
      <c r="L393" s="348" t="str">
        <f t="shared" si="338"/>
        <v/>
      </c>
      <c r="M393" s="348" t="str">
        <f t="shared" si="339"/>
        <v/>
      </c>
      <c r="N393" s="348" t="str">
        <f t="shared" si="340"/>
        <v/>
      </c>
      <c r="O393" s="348" t="str">
        <f t="shared" si="341"/>
        <v/>
      </c>
      <c r="P393" s="348" t="str">
        <f t="shared" si="342"/>
        <v/>
      </c>
      <c r="Q393" s="348" t="str">
        <f t="shared" si="343"/>
        <v/>
      </c>
      <c r="R393" s="348" t="str">
        <f t="shared" si="344"/>
        <v/>
      </c>
      <c r="S393" s="348" t="str">
        <f t="shared" si="345"/>
        <v/>
      </c>
      <c r="T393" s="348" t="str">
        <f t="shared" si="346"/>
        <v/>
      </c>
      <c r="U393" s="348" t="str">
        <f t="shared" si="347"/>
        <v/>
      </c>
      <c r="V393" s="348" t="str">
        <f t="shared" si="348"/>
        <v/>
      </c>
      <c r="W393" s="348" t="str">
        <f t="shared" si="349"/>
        <v/>
      </c>
      <c r="X393" s="348" t="str">
        <f t="shared" si="350"/>
        <v/>
      </c>
      <c r="Y393" s="347" t="str">
        <f t="shared" si="351"/>
        <v/>
      </c>
      <c r="Z393" s="156" t="str">
        <f t="shared" si="352"/>
        <v/>
      </c>
      <c r="AA393" s="182">
        <f t="shared" si="353"/>
        <v>5</v>
      </c>
      <c r="AB393" s="80" t="str">
        <f t="shared" si="354"/>
        <v/>
      </c>
      <c r="AC393" s="15"/>
      <c r="AD393" s="14" t="str">
        <f t="shared" si="355"/>
        <v/>
      </c>
      <c r="AE393" s="22"/>
    </row>
    <row r="394" spans="1:31" s="23" customFormat="1" ht="15" customHeight="1" x14ac:dyDescent="0.3">
      <c r="A394" s="104"/>
      <c r="B394" s="104"/>
      <c r="C394" s="347"/>
      <c r="D394" s="346"/>
      <c r="E394" s="347">
        <v>2</v>
      </c>
      <c r="F394" s="213"/>
      <c r="G394" s="151" t="str">
        <f t="shared" si="356"/>
        <v/>
      </c>
      <c r="H394" s="342">
        <v>2</v>
      </c>
      <c r="I394" s="348" t="str">
        <f t="shared" si="335"/>
        <v/>
      </c>
      <c r="J394" s="348" t="str">
        <f t="shared" si="336"/>
        <v/>
      </c>
      <c r="K394" s="348" t="str">
        <f t="shared" si="337"/>
        <v/>
      </c>
      <c r="L394" s="348" t="str">
        <f t="shared" si="338"/>
        <v/>
      </c>
      <c r="M394" s="348" t="str">
        <f t="shared" si="339"/>
        <v/>
      </c>
      <c r="N394" s="348" t="str">
        <f t="shared" si="340"/>
        <v/>
      </c>
      <c r="O394" s="348" t="str">
        <f t="shared" si="341"/>
        <v/>
      </c>
      <c r="P394" s="348" t="str">
        <f t="shared" si="342"/>
        <v/>
      </c>
      <c r="Q394" s="348" t="str">
        <f t="shared" si="343"/>
        <v/>
      </c>
      <c r="R394" s="348" t="str">
        <f t="shared" si="344"/>
        <v/>
      </c>
      <c r="S394" s="348" t="str">
        <f t="shared" si="345"/>
        <v/>
      </c>
      <c r="T394" s="348" t="str">
        <f t="shared" si="346"/>
        <v/>
      </c>
      <c r="U394" s="348" t="str">
        <f t="shared" si="347"/>
        <v/>
      </c>
      <c r="V394" s="348" t="str">
        <f t="shared" si="348"/>
        <v/>
      </c>
      <c r="W394" s="348" t="str">
        <f t="shared" si="349"/>
        <v/>
      </c>
      <c r="X394" s="348" t="str">
        <f t="shared" si="350"/>
        <v/>
      </c>
      <c r="Y394" s="347" t="str">
        <f t="shared" si="351"/>
        <v/>
      </c>
      <c r="Z394" s="156" t="str">
        <f t="shared" si="352"/>
        <v/>
      </c>
      <c r="AA394" s="182">
        <f t="shared" si="353"/>
        <v>2</v>
      </c>
      <c r="AB394" s="80" t="str">
        <f t="shared" si="354"/>
        <v/>
      </c>
      <c r="AC394" s="15"/>
      <c r="AD394" s="14" t="str">
        <f t="shared" si="355"/>
        <v/>
      </c>
      <c r="AE394" s="22"/>
    </row>
    <row r="395" spans="1:31" s="23" customFormat="1" ht="15" customHeight="1" x14ac:dyDescent="0.3">
      <c r="A395" s="104"/>
      <c r="B395" s="104"/>
      <c r="C395" s="347"/>
      <c r="D395" s="346"/>
      <c r="E395" s="347">
        <v>3</v>
      </c>
      <c r="F395" s="213"/>
      <c r="G395" s="151" t="str">
        <f t="shared" si="356"/>
        <v/>
      </c>
      <c r="H395" s="342">
        <v>1</v>
      </c>
      <c r="I395" s="348" t="str">
        <f t="shared" si="335"/>
        <v/>
      </c>
      <c r="J395" s="348" t="str">
        <f t="shared" si="336"/>
        <v/>
      </c>
      <c r="K395" s="348" t="str">
        <f t="shared" si="337"/>
        <v/>
      </c>
      <c r="L395" s="348" t="str">
        <f t="shared" si="338"/>
        <v/>
      </c>
      <c r="M395" s="348" t="str">
        <f t="shared" si="339"/>
        <v/>
      </c>
      <c r="N395" s="348" t="str">
        <f t="shared" si="340"/>
        <v/>
      </c>
      <c r="O395" s="348" t="str">
        <f t="shared" si="341"/>
        <v/>
      </c>
      <c r="P395" s="348" t="str">
        <f t="shared" si="342"/>
        <v/>
      </c>
      <c r="Q395" s="348" t="str">
        <f t="shared" si="343"/>
        <v/>
      </c>
      <c r="R395" s="348" t="str">
        <f t="shared" si="344"/>
        <v/>
      </c>
      <c r="S395" s="348" t="str">
        <f t="shared" si="345"/>
        <v/>
      </c>
      <c r="T395" s="348" t="str">
        <f t="shared" si="346"/>
        <v/>
      </c>
      <c r="U395" s="348" t="str">
        <f t="shared" si="347"/>
        <v/>
      </c>
      <c r="V395" s="348" t="str">
        <f t="shared" si="348"/>
        <v/>
      </c>
      <c r="W395" s="348" t="str">
        <f t="shared" si="349"/>
        <v/>
      </c>
      <c r="X395" s="348" t="str">
        <f t="shared" si="350"/>
        <v/>
      </c>
      <c r="Y395" s="347" t="str">
        <f t="shared" si="351"/>
        <v/>
      </c>
      <c r="Z395" s="156" t="str">
        <f t="shared" si="352"/>
        <v/>
      </c>
      <c r="AA395" s="182">
        <f t="shared" si="353"/>
        <v>1</v>
      </c>
      <c r="AB395" s="80" t="str">
        <f t="shared" si="354"/>
        <v/>
      </c>
      <c r="AC395" s="15"/>
      <c r="AD395" s="14" t="str">
        <f t="shared" si="355"/>
        <v/>
      </c>
      <c r="AE395" s="22"/>
    </row>
    <row r="396" spans="1:31" s="23" customFormat="1" ht="15" customHeight="1" x14ac:dyDescent="0.3">
      <c r="A396" s="104"/>
      <c r="B396" s="104"/>
      <c r="C396" s="347"/>
      <c r="D396" s="346"/>
      <c r="E396" s="347">
        <v>4</v>
      </c>
      <c r="F396" s="349"/>
      <c r="G396" s="151" t="str">
        <f t="shared" si="356"/>
        <v/>
      </c>
      <c r="H396" s="342">
        <v>1</v>
      </c>
      <c r="I396" s="348" t="str">
        <f t="shared" si="335"/>
        <v/>
      </c>
      <c r="J396" s="348" t="str">
        <f t="shared" si="336"/>
        <v/>
      </c>
      <c r="K396" s="348" t="str">
        <f t="shared" si="337"/>
        <v/>
      </c>
      <c r="L396" s="348" t="str">
        <f t="shared" si="338"/>
        <v/>
      </c>
      <c r="M396" s="348" t="str">
        <f t="shared" si="339"/>
        <v/>
      </c>
      <c r="N396" s="348" t="str">
        <f t="shared" si="340"/>
        <v/>
      </c>
      <c r="O396" s="348" t="str">
        <f t="shared" si="341"/>
        <v/>
      </c>
      <c r="P396" s="348" t="str">
        <f t="shared" si="342"/>
        <v/>
      </c>
      <c r="Q396" s="348" t="str">
        <f t="shared" si="343"/>
        <v/>
      </c>
      <c r="R396" s="348" t="str">
        <f t="shared" si="344"/>
        <v/>
      </c>
      <c r="S396" s="348" t="str">
        <f t="shared" si="345"/>
        <v/>
      </c>
      <c r="T396" s="348" t="str">
        <f t="shared" si="346"/>
        <v/>
      </c>
      <c r="U396" s="348" t="str">
        <f t="shared" si="347"/>
        <v/>
      </c>
      <c r="V396" s="348" t="str">
        <f t="shared" si="348"/>
        <v/>
      </c>
      <c r="W396" s="348" t="str">
        <f t="shared" si="349"/>
        <v/>
      </c>
      <c r="X396" s="348" t="str">
        <f t="shared" si="350"/>
        <v/>
      </c>
      <c r="Y396" s="347" t="str">
        <f t="shared" si="351"/>
        <v/>
      </c>
      <c r="Z396" s="156" t="str">
        <f t="shared" si="352"/>
        <v/>
      </c>
      <c r="AA396" s="182">
        <f t="shared" si="353"/>
        <v>1</v>
      </c>
      <c r="AB396" s="80" t="str">
        <f t="shared" si="354"/>
        <v/>
      </c>
      <c r="AC396" s="15"/>
      <c r="AD396" s="14" t="str">
        <f t="shared" si="355"/>
        <v/>
      </c>
      <c r="AE396" s="22"/>
    </row>
    <row r="397" spans="1:31" s="23" customFormat="1" ht="15" customHeight="1" x14ac:dyDescent="0.3">
      <c r="A397" s="114"/>
      <c r="B397" s="114"/>
      <c r="C397" s="220"/>
      <c r="D397" s="236"/>
      <c r="E397" s="220">
        <v>5</v>
      </c>
      <c r="F397" s="131"/>
      <c r="G397" s="132" t="str">
        <f t="shared" si="356"/>
        <v/>
      </c>
      <c r="H397" s="235">
        <v>1</v>
      </c>
      <c r="I397" s="238" t="str">
        <f t="shared" si="335"/>
        <v/>
      </c>
      <c r="J397" s="238" t="str">
        <f t="shared" si="336"/>
        <v/>
      </c>
      <c r="K397" s="238" t="str">
        <f t="shared" si="337"/>
        <v/>
      </c>
      <c r="L397" s="238" t="str">
        <f t="shared" si="338"/>
        <v/>
      </c>
      <c r="M397" s="238" t="str">
        <f t="shared" si="339"/>
        <v/>
      </c>
      <c r="N397" s="238" t="str">
        <f t="shared" si="340"/>
        <v/>
      </c>
      <c r="O397" s="238" t="str">
        <f t="shared" si="341"/>
        <v/>
      </c>
      <c r="P397" s="238" t="str">
        <f t="shared" si="342"/>
        <v/>
      </c>
      <c r="Q397" s="238" t="str">
        <f t="shared" si="343"/>
        <v/>
      </c>
      <c r="R397" s="238" t="str">
        <f t="shared" si="344"/>
        <v/>
      </c>
      <c r="S397" s="238" t="str">
        <f t="shared" si="345"/>
        <v/>
      </c>
      <c r="T397" s="238" t="str">
        <f t="shared" si="346"/>
        <v/>
      </c>
      <c r="U397" s="238" t="str">
        <f t="shared" si="347"/>
        <v/>
      </c>
      <c r="V397" s="238" t="str">
        <f t="shared" si="348"/>
        <v/>
      </c>
      <c r="W397" s="238" t="str">
        <f t="shared" si="349"/>
        <v/>
      </c>
      <c r="X397" s="238" t="str">
        <f t="shared" si="350"/>
        <v/>
      </c>
      <c r="Y397" s="220" t="str">
        <f t="shared" si="351"/>
        <v/>
      </c>
      <c r="Z397" s="138" t="str">
        <f t="shared" si="352"/>
        <v/>
      </c>
      <c r="AA397" s="139">
        <f t="shared" si="353"/>
        <v>1</v>
      </c>
      <c r="AB397" s="80" t="str">
        <f t="shared" si="354"/>
        <v/>
      </c>
      <c r="AC397" s="15"/>
      <c r="AD397" s="14" t="str">
        <f t="shared" si="355"/>
        <v/>
      </c>
      <c r="AE397" s="22"/>
    </row>
    <row r="398" spans="1:31" s="23" customFormat="1" ht="20.100000000000001" customHeight="1" x14ac:dyDescent="0.3">
      <c r="A398" s="114"/>
      <c r="B398" s="114"/>
      <c r="C398" s="192" t="s">
        <v>4114</v>
      </c>
      <c r="D398" s="116" t="s">
        <v>137</v>
      </c>
      <c r="E398" s="115">
        <v>1</v>
      </c>
      <c r="F398" s="164"/>
      <c r="G398" s="118" t="str">
        <f t="shared" si="356"/>
        <v/>
      </c>
      <c r="H398" s="195">
        <v>1</v>
      </c>
      <c r="I398" s="120" t="str">
        <f t="shared" si="335"/>
        <v/>
      </c>
      <c r="J398" s="120" t="str">
        <f t="shared" si="336"/>
        <v/>
      </c>
      <c r="K398" s="120" t="str">
        <f t="shared" si="337"/>
        <v/>
      </c>
      <c r="L398" s="120" t="str">
        <f t="shared" si="338"/>
        <v/>
      </c>
      <c r="M398" s="120" t="str">
        <f t="shared" si="339"/>
        <v/>
      </c>
      <c r="N398" s="120" t="str">
        <f t="shared" si="340"/>
        <v/>
      </c>
      <c r="O398" s="120" t="str">
        <f t="shared" si="341"/>
        <v/>
      </c>
      <c r="P398" s="120" t="str">
        <f t="shared" si="342"/>
        <v/>
      </c>
      <c r="Q398" s="120" t="str">
        <f t="shared" si="343"/>
        <v/>
      </c>
      <c r="R398" s="120" t="str">
        <f t="shared" si="344"/>
        <v/>
      </c>
      <c r="S398" s="120" t="str">
        <f t="shared" si="345"/>
        <v/>
      </c>
      <c r="T398" s="120" t="str">
        <f t="shared" si="346"/>
        <v/>
      </c>
      <c r="U398" s="120" t="str">
        <f t="shared" si="347"/>
        <v/>
      </c>
      <c r="V398" s="120" t="str">
        <f t="shared" si="348"/>
        <v/>
      </c>
      <c r="W398" s="120" t="str">
        <f t="shared" si="349"/>
        <v/>
      </c>
      <c r="X398" s="120" t="str">
        <f t="shared" si="350"/>
        <v/>
      </c>
      <c r="Y398" s="115" t="str">
        <f t="shared" si="351"/>
        <v/>
      </c>
      <c r="Z398" s="121" t="str">
        <f t="shared" si="352"/>
        <v/>
      </c>
      <c r="AA398" s="122">
        <f t="shared" si="353"/>
        <v>1</v>
      </c>
      <c r="AB398" s="102" t="str">
        <f t="shared" si="354"/>
        <v/>
      </c>
      <c r="AC398" s="28"/>
      <c r="AD398" s="14" t="str">
        <f t="shared" si="355"/>
        <v/>
      </c>
      <c r="AE398" s="22"/>
    </row>
    <row r="399" spans="1:31" s="23" customFormat="1" ht="20.100000000000001" customHeight="1" x14ac:dyDescent="0.3">
      <c r="A399" s="185"/>
      <c r="B399" s="185"/>
      <c r="C399" s="220" t="s">
        <v>4</v>
      </c>
      <c r="D399" s="214" t="s">
        <v>137</v>
      </c>
      <c r="E399" s="215">
        <v>1</v>
      </c>
      <c r="F399" s="164"/>
      <c r="G399" s="118" t="str">
        <f t="shared" si="356"/>
        <v/>
      </c>
      <c r="H399" s="216">
        <v>1</v>
      </c>
      <c r="I399" s="166" t="str">
        <f t="shared" si="335"/>
        <v/>
      </c>
      <c r="J399" s="217" t="str">
        <f t="shared" si="336"/>
        <v/>
      </c>
      <c r="K399" s="217" t="str">
        <f t="shared" si="337"/>
        <v/>
      </c>
      <c r="L399" s="217" t="str">
        <f t="shared" si="338"/>
        <v/>
      </c>
      <c r="M399" s="217" t="str">
        <f t="shared" si="339"/>
        <v/>
      </c>
      <c r="N399" s="217" t="str">
        <f t="shared" si="340"/>
        <v/>
      </c>
      <c r="O399" s="217" t="str">
        <f t="shared" si="341"/>
        <v/>
      </c>
      <c r="P399" s="217" t="str">
        <f t="shared" si="342"/>
        <v/>
      </c>
      <c r="Q399" s="218" t="str">
        <f t="shared" si="343"/>
        <v/>
      </c>
      <c r="R399" s="217" t="str">
        <f t="shared" si="344"/>
        <v/>
      </c>
      <c r="S399" s="217" t="str">
        <f t="shared" si="345"/>
        <v/>
      </c>
      <c r="T399" s="217" t="str">
        <f t="shared" si="346"/>
        <v/>
      </c>
      <c r="U399" s="217" t="str">
        <f t="shared" si="347"/>
        <v/>
      </c>
      <c r="V399" s="217" t="str">
        <f t="shared" si="348"/>
        <v/>
      </c>
      <c r="W399" s="218" t="str">
        <f t="shared" si="349"/>
        <v/>
      </c>
      <c r="X399" s="218" t="str">
        <f t="shared" si="350"/>
        <v/>
      </c>
      <c r="Y399" s="219" t="str">
        <f t="shared" si="351"/>
        <v/>
      </c>
      <c r="Z399" s="138" t="str">
        <f t="shared" si="352"/>
        <v/>
      </c>
      <c r="AA399" s="122">
        <f t="shared" si="353"/>
        <v>1</v>
      </c>
      <c r="AB399" s="80" t="str">
        <f t="shared" si="354"/>
        <v/>
      </c>
      <c r="AC399" s="15"/>
      <c r="AD399" s="14"/>
      <c r="AE399" s="22"/>
    </row>
    <row r="400" spans="1:31" s="23" customFormat="1" ht="20.100000000000001" customHeight="1" x14ac:dyDescent="0.3">
      <c r="A400" s="114"/>
      <c r="B400" s="114"/>
      <c r="C400" s="192" t="s">
        <v>4112</v>
      </c>
      <c r="D400" s="116" t="s">
        <v>137</v>
      </c>
      <c r="E400" s="115">
        <v>1</v>
      </c>
      <c r="F400" s="164"/>
      <c r="G400" s="118" t="str">
        <f>IF(F400&lt;&gt;"",LOOKUP(F400,UCI,UCI),"")</f>
        <v/>
      </c>
      <c r="H400" s="195">
        <v>1</v>
      </c>
      <c r="I400" s="120" t="str">
        <f>IF($AB400=$I$6,$H400,"")</f>
        <v/>
      </c>
      <c r="J400" s="120" t="str">
        <f>IF($AB400=$J$6,$H400,"")</f>
        <v/>
      </c>
      <c r="K400" s="120" t="str">
        <f>IF($AB400=$K$6,$H400,"")</f>
        <v/>
      </c>
      <c r="L400" s="120" t="str">
        <f>IF($AB400=$L$6,$H400,"")</f>
        <v/>
      </c>
      <c r="M400" s="120" t="str">
        <f>IF($AB400=$M$6,$H400,"")</f>
        <v/>
      </c>
      <c r="N400" s="120" t="str">
        <f>IF($AB400=$N$6,$H400,"")</f>
        <v/>
      </c>
      <c r="O400" s="120" t="str">
        <f>IF($AB400=$O$6,$H400,"")</f>
        <v/>
      </c>
      <c r="P400" s="120" t="str">
        <f>IF($AB400=$P$6,$H400,"")</f>
        <v/>
      </c>
      <c r="Q400" s="120" t="str">
        <f>IF($AB400=$Q$6,$H400,"")</f>
        <v/>
      </c>
      <c r="R400" s="120" t="str">
        <f>IF($AB400=$R$6,$H400,"")</f>
        <v/>
      </c>
      <c r="S400" s="120" t="str">
        <f>IF($AB400=$S$6,$H400,"")</f>
        <v/>
      </c>
      <c r="T400" s="120" t="str">
        <f>IF($AB400=$T$6,$H400,"")</f>
        <v/>
      </c>
      <c r="U400" s="120" t="str">
        <f>IF($AB400=$U$6,$H400,"")</f>
        <v/>
      </c>
      <c r="V400" s="120" t="str">
        <f>IF($AB400=$V$6,$H400,"")</f>
        <v/>
      </c>
      <c r="W400" s="120" t="str">
        <f>IF($AB400=$W$6,$H400,"")</f>
        <v/>
      </c>
      <c r="X400" s="120" t="str">
        <f>IF($AB400=$X$6,$H400,"")</f>
        <v/>
      </c>
      <c r="Y400" s="115" t="str">
        <f>IF($AB400=$Y$6,$H400,"")</f>
        <v/>
      </c>
      <c r="Z400" s="121" t="str">
        <f>IF(SUM(I400:Y400)+AA400=0,H400,"")</f>
        <v/>
      </c>
      <c r="AA400" s="122">
        <f>IF(F400="",H400,0)</f>
        <v>1</v>
      </c>
      <c r="AB400" s="102" t="str">
        <f>IF(F400&lt;&gt;"",VLOOKUP($G400,_UCI3,3,0),"")</f>
        <v/>
      </c>
      <c r="AC400" s="28"/>
      <c r="AD400" s="14" t="str">
        <f>IF(G400&lt;&gt;"",VLOOKUP($G400,_UCI3,2,0),"")</f>
        <v/>
      </c>
      <c r="AE400" s="22"/>
    </row>
    <row r="401" spans="1:31" s="23" customFormat="1" ht="20.100000000000001" customHeight="1" x14ac:dyDescent="0.3">
      <c r="A401" s="185"/>
      <c r="B401" s="114" t="s">
        <v>3025</v>
      </c>
      <c r="C401" s="220" t="s">
        <v>1052</v>
      </c>
      <c r="D401" s="116" t="s">
        <v>138</v>
      </c>
      <c r="E401" s="215">
        <v>1</v>
      </c>
      <c r="F401" s="164"/>
      <c r="G401" s="118" t="str">
        <f>IF(F401&lt;&gt;"",LOOKUP(F401,UCI,UCI),"")</f>
        <v/>
      </c>
      <c r="H401" s="216">
        <v>1</v>
      </c>
      <c r="I401" s="166" t="str">
        <f>IF($AB401=$I$6,$H401,"")</f>
        <v/>
      </c>
      <c r="J401" s="217" t="str">
        <f>IF($AB401=$J$6,$H401,"")</f>
        <v/>
      </c>
      <c r="K401" s="217" t="str">
        <f>IF($AB401=$K$6,$H401,"")</f>
        <v/>
      </c>
      <c r="L401" s="217" t="str">
        <f>IF($AB401=$L$6,$H401,"")</f>
        <v/>
      </c>
      <c r="M401" s="217" t="str">
        <f>IF($AB401=$M$6,$H401,"")</f>
        <v/>
      </c>
      <c r="N401" s="217" t="str">
        <f>IF($AB401=$N$6,$H401,"")</f>
        <v/>
      </c>
      <c r="O401" s="217" t="str">
        <f>IF($AB401=$O$6,$H401,"")</f>
        <v/>
      </c>
      <c r="P401" s="217" t="str">
        <f>IF($AB401=$P$6,$H401,"")</f>
        <v/>
      </c>
      <c r="Q401" s="218" t="str">
        <f>IF($AB401=$Q$6,$H401,"")</f>
        <v/>
      </c>
      <c r="R401" s="217" t="str">
        <f>IF($AB401=$R$6,$H401,"")</f>
        <v/>
      </c>
      <c r="S401" s="217" t="str">
        <f>IF($AB401=$S$6,$H401,"")</f>
        <v/>
      </c>
      <c r="T401" s="217" t="str">
        <f>IF($AB401=$T$6,$H401,"")</f>
        <v/>
      </c>
      <c r="U401" s="217" t="str">
        <f>IF($AB401=$U$6,$H401,"")</f>
        <v/>
      </c>
      <c r="V401" s="217" t="str">
        <f>IF($AB401=$V$6,$H401,"")</f>
        <v/>
      </c>
      <c r="W401" s="218" t="str">
        <f>IF($AB401=$W$6,$H401,"")</f>
        <v/>
      </c>
      <c r="X401" s="218" t="str">
        <f>IF($AB401=$X$6,$H401,"")</f>
        <v/>
      </c>
      <c r="Y401" s="219" t="str">
        <f>IF($AB401=$Y$6,$H401,"")</f>
        <v/>
      </c>
      <c r="Z401" s="173" t="str">
        <f>IF(SUM(I401:Y401)+AA401=0,H401,"")</f>
        <v/>
      </c>
      <c r="AA401" s="122">
        <f>IF(F401="",H401,0)</f>
        <v>1</v>
      </c>
      <c r="AB401" s="80" t="str">
        <f>IF(F401&lt;&gt;"",VLOOKUP($G401,_UCI3,3,0),"")</f>
        <v/>
      </c>
      <c r="AC401" s="15"/>
      <c r="AD401" s="14"/>
      <c r="AE401" s="22"/>
    </row>
    <row r="402" spans="1:31" s="23" customFormat="1" ht="20.100000000000001" customHeight="1" x14ac:dyDescent="0.3">
      <c r="A402" s="166">
        <v>2</v>
      </c>
      <c r="B402" s="166"/>
      <c r="C402" s="167" t="s">
        <v>1947</v>
      </c>
      <c r="D402" s="168" t="s">
        <v>75</v>
      </c>
      <c r="E402" s="166">
        <v>3</v>
      </c>
      <c r="F402" s="169"/>
      <c r="G402" s="175" t="str">
        <f t="shared" si="311"/>
        <v/>
      </c>
      <c r="H402" s="171">
        <v>3</v>
      </c>
      <c r="I402" s="172" t="str">
        <f t="shared" si="335"/>
        <v/>
      </c>
      <c r="J402" s="172" t="str">
        <f t="shared" si="336"/>
        <v/>
      </c>
      <c r="K402" s="172" t="str">
        <f t="shared" si="337"/>
        <v/>
      </c>
      <c r="L402" s="172" t="str">
        <f t="shared" si="338"/>
        <v/>
      </c>
      <c r="M402" s="172" t="str">
        <f t="shared" si="339"/>
        <v/>
      </c>
      <c r="N402" s="172" t="str">
        <f t="shared" si="340"/>
        <v/>
      </c>
      <c r="O402" s="172" t="str">
        <f t="shared" si="341"/>
        <v/>
      </c>
      <c r="P402" s="172" t="str">
        <f t="shared" si="342"/>
        <v/>
      </c>
      <c r="Q402" s="172" t="str">
        <f t="shared" si="343"/>
        <v/>
      </c>
      <c r="R402" s="172" t="str">
        <f t="shared" si="344"/>
        <v/>
      </c>
      <c r="S402" s="172" t="str">
        <f t="shared" si="345"/>
        <v/>
      </c>
      <c r="T402" s="172" t="str">
        <f t="shared" si="346"/>
        <v/>
      </c>
      <c r="U402" s="172" t="str">
        <f t="shared" si="347"/>
        <v/>
      </c>
      <c r="V402" s="172" t="str">
        <f t="shared" si="348"/>
        <v/>
      </c>
      <c r="W402" s="172" t="str">
        <f t="shared" si="349"/>
        <v/>
      </c>
      <c r="X402" s="172" t="str">
        <f t="shared" si="350"/>
        <v/>
      </c>
      <c r="Y402" s="167" t="str">
        <f t="shared" si="351"/>
        <v/>
      </c>
      <c r="Z402" s="173" t="str">
        <f t="shared" si="352"/>
        <v/>
      </c>
      <c r="AA402" s="174">
        <f t="shared" si="353"/>
        <v>3</v>
      </c>
      <c r="AB402" s="102" t="str">
        <f t="shared" si="354"/>
        <v/>
      </c>
      <c r="AC402" s="28"/>
      <c r="AD402" s="14" t="str">
        <f t="shared" ref="AD402:AD412" si="357">IF(G402&lt;&gt;"",VLOOKUP($G402,_UCI3,2,0),"")</f>
        <v/>
      </c>
      <c r="AE402" s="22"/>
    </row>
    <row r="403" spans="1:31" s="23" customFormat="1" ht="20.100000000000001" customHeight="1" x14ac:dyDescent="0.3">
      <c r="A403" s="166">
        <v>3</v>
      </c>
      <c r="B403" s="166"/>
      <c r="C403" s="167" t="s">
        <v>92</v>
      </c>
      <c r="D403" s="168" t="s">
        <v>75</v>
      </c>
      <c r="E403" s="166">
        <v>4</v>
      </c>
      <c r="F403" s="169"/>
      <c r="G403" s="175" t="str">
        <f t="shared" si="311"/>
        <v/>
      </c>
      <c r="H403" s="171">
        <v>3</v>
      </c>
      <c r="I403" s="172" t="str">
        <f t="shared" si="335"/>
        <v/>
      </c>
      <c r="J403" s="172" t="str">
        <f t="shared" si="336"/>
        <v/>
      </c>
      <c r="K403" s="172" t="str">
        <f t="shared" si="337"/>
        <v/>
      </c>
      <c r="L403" s="172" t="str">
        <f t="shared" si="338"/>
        <v/>
      </c>
      <c r="M403" s="172" t="str">
        <f t="shared" si="339"/>
        <v/>
      </c>
      <c r="N403" s="172" t="str">
        <f t="shared" si="340"/>
        <v/>
      </c>
      <c r="O403" s="172" t="str">
        <f t="shared" si="341"/>
        <v/>
      </c>
      <c r="P403" s="172" t="str">
        <f t="shared" si="342"/>
        <v/>
      </c>
      <c r="Q403" s="172" t="str">
        <f t="shared" si="343"/>
        <v/>
      </c>
      <c r="R403" s="172" t="str">
        <f t="shared" si="344"/>
        <v/>
      </c>
      <c r="S403" s="172" t="str">
        <f t="shared" si="345"/>
        <v/>
      </c>
      <c r="T403" s="172" t="str">
        <f t="shared" si="346"/>
        <v/>
      </c>
      <c r="U403" s="172" t="str">
        <f t="shared" si="347"/>
        <v/>
      </c>
      <c r="V403" s="172" t="str">
        <f t="shared" si="348"/>
        <v/>
      </c>
      <c r="W403" s="172" t="str">
        <f t="shared" si="349"/>
        <v/>
      </c>
      <c r="X403" s="172" t="str">
        <f t="shared" si="350"/>
        <v/>
      </c>
      <c r="Y403" s="167" t="str">
        <f t="shared" si="351"/>
        <v/>
      </c>
      <c r="Z403" s="173" t="str">
        <f t="shared" si="352"/>
        <v/>
      </c>
      <c r="AA403" s="174">
        <f t="shared" si="353"/>
        <v>3</v>
      </c>
      <c r="AB403" s="102" t="str">
        <f t="shared" si="354"/>
        <v/>
      </c>
      <c r="AC403" s="28"/>
      <c r="AD403" s="14" t="str">
        <f t="shared" si="357"/>
        <v/>
      </c>
      <c r="AE403" s="22"/>
    </row>
    <row r="404" spans="1:31" s="23" customFormat="1" ht="20.100000000000001" customHeight="1" x14ac:dyDescent="0.3">
      <c r="A404" s="114"/>
      <c r="B404" s="114"/>
      <c r="C404" s="344" t="s">
        <v>4542</v>
      </c>
      <c r="D404" s="294" t="s">
        <v>136</v>
      </c>
      <c r="E404" s="115">
        <v>1</v>
      </c>
      <c r="F404" s="164"/>
      <c r="G404" s="118" t="str">
        <f t="shared" si="311"/>
        <v/>
      </c>
      <c r="H404" s="195">
        <v>2</v>
      </c>
      <c r="I404" s="120" t="str">
        <f t="shared" si="335"/>
        <v/>
      </c>
      <c r="J404" s="120" t="str">
        <f t="shared" si="336"/>
        <v/>
      </c>
      <c r="K404" s="120" t="str">
        <f t="shared" si="337"/>
        <v/>
      </c>
      <c r="L404" s="120" t="str">
        <f t="shared" si="338"/>
        <v/>
      </c>
      <c r="M404" s="120" t="str">
        <f t="shared" si="339"/>
        <v/>
      </c>
      <c r="N404" s="120" t="str">
        <f t="shared" si="340"/>
        <v/>
      </c>
      <c r="O404" s="120" t="str">
        <f t="shared" si="341"/>
        <v/>
      </c>
      <c r="P404" s="120" t="str">
        <f t="shared" si="342"/>
        <v/>
      </c>
      <c r="Q404" s="120" t="str">
        <f t="shared" si="343"/>
        <v/>
      </c>
      <c r="R404" s="120" t="str">
        <f t="shared" si="344"/>
        <v/>
      </c>
      <c r="S404" s="120" t="str">
        <f t="shared" si="345"/>
        <v/>
      </c>
      <c r="T404" s="120" t="str">
        <f t="shared" si="346"/>
        <v/>
      </c>
      <c r="U404" s="120" t="str">
        <f t="shared" si="347"/>
        <v/>
      </c>
      <c r="V404" s="120" t="str">
        <f t="shared" si="348"/>
        <v/>
      </c>
      <c r="W404" s="120" t="str">
        <f t="shared" si="349"/>
        <v/>
      </c>
      <c r="X404" s="120" t="str">
        <f t="shared" si="350"/>
        <v/>
      </c>
      <c r="Y404" s="115" t="str">
        <f t="shared" si="351"/>
        <v/>
      </c>
      <c r="Z404" s="173" t="str">
        <f t="shared" si="352"/>
        <v/>
      </c>
      <c r="AA404" s="122">
        <f t="shared" si="353"/>
        <v>2</v>
      </c>
      <c r="AB404" s="102" t="str">
        <f t="shared" si="354"/>
        <v/>
      </c>
      <c r="AC404" s="28"/>
      <c r="AD404" s="14" t="str">
        <f t="shared" si="357"/>
        <v/>
      </c>
      <c r="AE404" s="22"/>
    </row>
    <row r="405" spans="1:31" s="23" customFormat="1" ht="20.100000000000001" customHeight="1" x14ac:dyDescent="0.3">
      <c r="A405" s="185"/>
      <c r="B405" s="185"/>
      <c r="C405" s="220" t="s">
        <v>94</v>
      </c>
      <c r="D405" s="214" t="s">
        <v>137</v>
      </c>
      <c r="E405" s="215">
        <v>1</v>
      </c>
      <c r="F405" s="164"/>
      <c r="G405" s="118" t="str">
        <f>IF(F405&lt;&gt;"",LOOKUP(F405,UCI,UCI),"")</f>
        <v/>
      </c>
      <c r="H405" s="216">
        <v>1</v>
      </c>
      <c r="I405" s="166" t="str">
        <f>IF($AB405=$I$6,$H405,"")</f>
        <v/>
      </c>
      <c r="J405" s="217" t="str">
        <f>IF($AB405=$J$6,$H405,"")</f>
        <v/>
      </c>
      <c r="K405" s="217" t="str">
        <f>IF($AB405=$K$6,$H405,"")</f>
        <v/>
      </c>
      <c r="L405" s="217" t="str">
        <f>IF($AB405=$L$6,$H405,"")</f>
        <v/>
      </c>
      <c r="M405" s="217" t="str">
        <f>IF($AB405=$M$6,$H405,"")</f>
        <v/>
      </c>
      <c r="N405" s="217" t="str">
        <f>IF($AB405=$N$6,$H405,"")</f>
        <v/>
      </c>
      <c r="O405" s="217" t="str">
        <f>IF($AB405=$O$6,$H405,"")</f>
        <v/>
      </c>
      <c r="P405" s="217" t="str">
        <f>IF($AB405=$P$6,$H405,"")</f>
        <v/>
      </c>
      <c r="Q405" s="218" t="str">
        <f>IF($AB405=$Q$6,$H405,"")</f>
        <v/>
      </c>
      <c r="R405" s="217" t="str">
        <f>IF($AB405=$R$6,$H405,"")</f>
        <v/>
      </c>
      <c r="S405" s="217" t="str">
        <f>IF($AB405=$S$6,$H405,"")</f>
        <v/>
      </c>
      <c r="T405" s="217" t="str">
        <f>IF($AB405=$T$6,$H405,"")</f>
        <v/>
      </c>
      <c r="U405" s="217" t="str">
        <f>IF($AB405=$U$6,$H405,"")</f>
        <v/>
      </c>
      <c r="V405" s="217" t="str">
        <f>IF($AB405=$V$6,$H405,"")</f>
        <v/>
      </c>
      <c r="W405" s="218" t="str">
        <f>IF($AB405=$W$6,$H405,"")</f>
        <v/>
      </c>
      <c r="X405" s="218" t="str">
        <f>IF($AB405=$X$6,$H405,"")</f>
        <v/>
      </c>
      <c r="Y405" s="219" t="str">
        <f>IF($AB405=$Y$6,$H405,"")</f>
        <v/>
      </c>
      <c r="Z405" s="173" t="str">
        <f>IF(SUM(I405:Y405)+AA405=0,H405,"")</f>
        <v/>
      </c>
      <c r="AA405" s="122">
        <f>IF(F405="",H405,0)</f>
        <v>1</v>
      </c>
      <c r="AB405" s="80" t="str">
        <f>IF(F405&lt;&gt;"",VLOOKUP($G405,_UCI3,3,0),"")</f>
        <v/>
      </c>
      <c r="AC405" s="15"/>
      <c r="AD405" s="14"/>
      <c r="AE405" s="22"/>
    </row>
    <row r="406" spans="1:31" s="23" customFormat="1" ht="20.100000000000001" customHeight="1" x14ac:dyDescent="0.3">
      <c r="A406" s="185"/>
      <c r="B406" s="307"/>
      <c r="C406" s="220" t="s">
        <v>634</v>
      </c>
      <c r="D406" s="236" t="s">
        <v>137</v>
      </c>
      <c r="E406" s="307">
        <v>1</v>
      </c>
      <c r="F406" s="164"/>
      <c r="G406" s="118" t="str">
        <f>IF(F406&lt;&gt;"",LOOKUP(F406,UCI,UCI),"")</f>
        <v/>
      </c>
      <c r="H406" s="332">
        <v>1</v>
      </c>
      <c r="I406" s="114" t="str">
        <f>IF($AB406=$I$6,$H406,"")</f>
        <v/>
      </c>
      <c r="J406" s="333" t="str">
        <f>IF($AB406=$J$6,$H406,"")</f>
        <v/>
      </c>
      <c r="K406" s="333" t="str">
        <f>IF($AB406=$K$6,$H406,"")</f>
        <v/>
      </c>
      <c r="L406" s="333" t="str">
        <f>IF($AB406=$L$6,$H406,"")</f>
        <v/>
      </c>
      <c r="M406" s="333" t="str">
        <f>IF($AB406=$M$6,$H406,"")</f>
        <v/>
      </c>
      <c r="N406" s="333" t="str">
        <f>IF($AB406=$N$6,$H406,"")</f>
        <v/>
      </c>
      <c r="O406" s="333" t="str">
        <f>IF($AB406=$O$6,$H406,"")</f>
        <v/>
      </c>
      <c r="P406" s="333" t="str">
        <f>IF($AB406=$P$6,$H406,"")</f>
        <v/>
      </c>
      <c r="Q406" s="334" t="str">
        <f>IF($AB406=$Q$6,$H406,"")</f>
        <v/>
      </c>
      <c r="R406" s="333" t="str">
        <f>IF($AB406=$R$6,$H406,"")</f>
        <v/>
      </c>
      <c r="S406" s="333" t="str">
        <f>IF($AB406=$S$6,$H406,"")</f>
        <v/>
      </c>
      <c r="T406" s="333" t="str">
        <f>IF($AB406=$T$6,$H406,"")</f>
        <v/>
      </c>
      <c r="U406" s="333" t="str">
        <f>IF($AB406=$U$6,$H406,"")</f>
        <v/>
      </c>
      <c r="V406" s="333" t="str">
        <f>IF($AB406=$V$6,$H406,"")</f>
        <v/>
      </c>
      <c r="W406" s="334" t="str">
        <f>IF($AB406=$W$6,$H406,"")</f>
        <v/>
      </c>
      <c r="X406" s="334" t="str">
        <f>IF($AB406=$X$6,$H406,"")</f>
        <v/>
      </c>
      <c r="Y406" s="335" t="str">
        <f>IF($AB406=$Y$6,$H406,"")</f>
        <v/>
      </c>
      <c r="Z406" s="268" t="str">
        <f>IF(SUM(I406:Y406)+AA406=0,H406,"")</f>
        <v/>
      </c>
      <c r="AA406" s="122">
        <f>IF(F406="",H406,0)</f>
        <v>1</v>
      </c>
      <c r="AB406" s="80" t="str">
        <f>IF(F406&lt;&gt;"",VLOOKUP($G406,_UCI3,3,0),"")</f>
        <v/>
      </c>
      <c r="AC406" s="15"/>
      <c r="AD406" s="14"/>
      <c r="AE406" s="22"/>
    </row>
    <row r="407" spans="1:31" s="23" customFormat="1" ht="20.100000000000001" customHeight="1" x14ac:dyDescent="0.3">
      <c r="A407" s="114"/>
      <c r="B407" s="114"/>
      <c r="C407" s="295" t="s">
        <v>1510</v>
      </c>
      <c r="D407" s="116" t="s">
        <v>137</v>
      </c>
      <c r="E407" s="115">
        <v>1</v>
      </c>
      <c r="F407" s="164"/>
      <c r="G407" s="118" t="str">
        <f>IF(F407&lt;&gt;"",LOOKUP(F407,UCI,UCI),"")</f>
        <v/>
      </c>
      <c r="H407" s="165">
        <v>1</v>
      </c>
      <c r="I407" s="120" t="str">
        <f>IF($AB407=$I$6,$H407,"")</f>
        <v/>
      </c>
      <c r="J407" s="120" t="str">
        <f>IF($AB407=$J$6,$H407,"")</f>
        <v/>
      </c>
      <c r="K407" s="120" t="str">
        <f>IF($AB407=$K$6,$H407,"")</f>
        <v/>
      </c>
      <c r="L407" s="120" t="str">
        <f>IF($AB407=$L$6,$H407,"")</f>
        <v/>
      </c>
      <c r="M407" s="120" t="str">
        <f>IF($AB407=$M$6,$H407,"")</f>
        <v/>
      </c>
      <c r="N407" s="120" t="str">
        <f>IF($AB407=$N$6,$H407,"")</f>
        <v/>
      </c>
      <c r="O407" s="120" t="str">
        <f>IF($AB407=$O$6,$H407,"")</f>
        <v/>
      </c>
      <c r="P407" s="120" t="str">
        <f>IF($AB407=$P$6,$H407,"")</f>
        <v/>
      </c>
      <c r="Q407" s="120" t="str">
        <f>IF($AB407=$Q$6,$H407,"")</f>
        <v/>
      </c>
      <c r="R407" s="120" t="str">
        <f>IF($AB407=$R$6,$H407,"")</f>
        <v/>
      </c>
      <c r="S407" s="120" t="str">
        <f>IF($AB407=$S$6,$H407,"")</f>
        <v/>
      </c>
      <c r="T407" s="120" t="str">
        <f>IF($AB407=$T$6,$H407,"")</f>
        <v/>
      </c>
      <c r="U407" s="120" t="str">
        <f>IF($AB407=$U$6,$H407,"")</f>
        <v/>
      </c>
      <c r="V407" s="120" t="str">
        <f>IF($AB407=$V$6,$H407,"")</f>
        <v/>
      </c>
      <c r="W407" s="120" t="str">
        <f>IF($AB407=$W$6,$H407,"")</f>
        <v/>
      </c>
      <c r="X407" s="120" t="str">
        <f>IF($AB407=$X$6,$H407,"")</f>
        <v/>
      </c>
      <c r="Y407" s="115" t="str">
        <f>IF($AB407=$Y$6,$H407,"")</f>
        <v/>
      </c>
      <c r="Z407" s="268" t="str">
        <f>IF(SUM(I407:Y407)+AA407=0,H407,"")</f>
        <v/>
      </c>
      <c r="AA407" s="122">
        <f>IF(F407="",H407,0)</f>
        <v>1</v>
      </c>
      <c r="AB407" s="102" t="str">
        <f>IF(F407&lt;&gt;"",VLOOKUP($G407,_UCI3,3,0),"")</f>
        <v/>
      </c>
      <c r="AC407" s="28"/>
      <c r="AD407" s="28" t="str">
        <f>IF(G407&lt;&gt;"",VLOOKUP($G407,_UCI3,2,0),"")</f>
        <v/>
      </c>
      <c r="AE407" s="22"/>
    </row>
    <row r="408" spans="1:31" s="23" customFormat="1" ht="20.100000000000001" customHeight="1" x14ac:dyDescent="0.3">
      <c r="A408" s="185"/>
      <c r="B408" s="114" t="s">
        <v>4575</v>
      </c>
      <c r="C408" s="220" t="s">
        <v>2214</v>
      </c>
      <c r="D408" s="116" t="s">
        <v>138</v>
      </c>
      <c r="E408" s="215">
        <v>1</v>
      </c>
      <c r="F408" s="164"/>
      <c r="G408" s="118" t="str">
        <f>IF(F408&lt;&gt;"",LOOKUP(F408,UCI,UCI),"")</f>
        <v/>
      </c>
      <c r="H408" s="216">
        <v>1</v>
      </c>
      <c r="I408" s="166" t="str">
        <f>IF($AB408=$I$6,$H408,"")</f>
        <v/>
      </c>
      <c r="J408" s="217" t="str">
        <f>IF($AB408=$J$6,$H408,"")</f>
        <v/>
      </c>
      <c r="K408" s="217" t="str">
        <f>IF($AB408=$K$6,$H408,"")</f>
        <v/>
      </c>
      <c r="L408" s="217" t="str">
        <f>IF($AB408=$L$6,$H408,"")</f>
        <v/>
      </c>
      <c r="M408" s="217" t="str">
        <f>IF($AB408=$M$6,$H408,"")</f>
        <v/>
      </c>
      <c r="N408" s="217" t="str">
        <f>IF($AB408=$N$6,$H408,"")</f>
        <v/>
      </c>
      <c r="O408" s="217" t="str">
        <f>IF($AB408=$O$6,$H408,"")</f>
        <v/>
      </c>
      <c r="P408" s="217" t="str">
        <f>IF($AB408=$P$6,$H408,"")</f>
        <v/>
      </c>
      <c r="Q408" s="218" t="str">
        <f>IF($AB408=$Q$6,$H408,"")</f>
        <v/>
      </c>
      <c r="R408" s="217" t="str">
        <f>IF($AB408=$R$6,$H408,"")</f>
        <v/>
      </c>
      <c r="S408" s="217" t="str">
        <f>IF($AB408=$S$6,$H408,"")</f>
        <v/>
      </c>
      <c r="T408" s="217" t="str">
        <f>IF($AB408=$T$6,$H408,"")</f>
        <v/>
      </c>
      <c r="U408" s="217" t="str">
        <f>IF($AB408=$U$6,$H408,"")</f>
        <v/>
      </c>
      <c r="V408" s="217" t="str">
        <f>IF($AB408=$V$6,$H408,"")</f>
        <v/>
      </c>
      <c r="W408" s="218" t="str">
        <f>IF($AB408=$W$6,$H408,"")</f>
        <v/>
      </c>
      <c r="X408" s="218" t="str">
        <f>IF($AB408=$X$6,$H408,"")</f>
        <v/>
      </c>
      <c r="Y408" s="219" t="str">
        <f>IF($AB408=$Y$6,$H408,"")</f>
        <v/>
      </c>
      <c r="Z408" s="173" t="str">
        <f>IF(SUM(I408:Y408)+AA408=0,H408,"")</f>
        <v/>
      </c>
      <c r="AA408" s="122">
        <f>IF(F408="",H408,0)</f>
        <v>1</v>
      </c>
      <c r="AB408" s="80" t="str">
        <f>IF(F408&lt;&gt;"",VLOOKUP($G408,_UCI3,3,0),"")</f>
        <v/>
      </c>
      <c r="AC408" s="15"/>
      <c r="AD408" s="14"/>
      <c r="AE408" s="22"/>
    </row>
    <row r="409" spans="1:31" s="23" customFormat="1" ht="20.100000000000001" customHeight="1" x14ac:dyDescent="0.3">
      <c r="A409" s="166">
        <v>4</v>
      </c>
      <c r="B409" s="166"/>
      <c r="C409" s="167" t="s">
        <v>1947</v>
      </c>
      <c r="D409" s="168" t="s">
        <v>75</v>
      </c>
      <c r="E409" s="166">
        <v>5</v>
      </c>
      <c r="F409" s="169"/>
      <c r="G409" s="175" t="str">
        <f t="shared" si="311"/>
        <v/>
      </c>
      <c r="H409" s="171">
        <v>3</v>
      </c>
      <c r="I409" s="172" t="str">
        <f t="shared" si="335"/>
        <v/>
      </c>
      <c r="J409" s="172" t="str">
        <f t="shared" si="336"/>
        <v/>
      </c>
      <c r="K409" s="172" t="str">
        <f t="shared" si="337"/>
        <v/>
      </c>
      <c r="L409" s="172" t="str">
        <f t="shared" si="338"/>
        <v/>
      </c>
      <c r="M409" s="172" t="str">
        <f t="shared" si="339"/>
        <v/>
      </c>
      <c r="N409" s="172" t="str">
        <f t="shared" si="340"/>
        <v/>
      </c>
      <c r="O409" s="172" t="str">
        <f t="shared" si="341"/>
        <v/>
      </c>
      <c r="P409" s="172" t="str">
        <f t="shared" si="342"/>
        <v/>
      </c>
      <c r="Q409" s="172" t="str">
        <f t="shared" si="343"/>
        <v/>
      </c>
      <c r="R409" s="172" t="str">
        <f t="shared" si="344"/>
        <v/>
      </c>
      <c r="S409" s="172" t="str">
        <f t="shared" si="345"/>
        <v/>
      </c>
      <c r="T409" s="172" t="str">
        <f t="shared" si="346"/>
        <v/>
      </c>
      <c r="U409" s="172" t="str">
        <f t="shared" si="347"/>
        <v/>
      </c>
      <c r="V409" s="172" t="str">
        <f t="shared" si="348"/>
        <v/>
      </c>
      <c r="W409" s="172" t="str">
        <f t="shared" si="349"/>
        <v/>
      </c>
      <c r="X409" s="172" t="str">
        <f t="shared" si="350"/>
        <v/>
      </c>
      <c r="Y409" s="167" t="str">
        <f t="shared" si="351"/>
        <v/>
      </c>
      <c r="Z409" s="173" t="str">
        <f t="shared" si="352"/>
        <v/>
      </c>
      <c r="AA409" s="174">
        <f t="shared" si="353"/>
        <v>3</v>
      </c>
      <c r="AB409" s="102" t="str">
        <f t="shared" si="354"/>
        <v/>
      </c>
      <c r="AC409" s="28"/>
      <c r="AD409" s="14" t="str">
        <f t="shared" si="357"/>
        <v/>
      </c>
      <c r="AE409" s="22"/>
    </row>
    <row r="410" spans="1:31" s="23" customFormat="1" ht="20.100000000000001" customHeight="1" x14ac:dyDescent="0.3">
      <c r="A410" s="92"/>
      <c r="B410" s="92"/>
      <c r="C410" s="625" t="s">
        <v>4136</v>
      </c>
      <c r="D410" s="94" t="s">
        <v>140</v>
      </c>
      <c r="E410" s="95">
        <v>1</v>
      </c>
      <c r="F410" s="96"/>
      <c r="G410" s="97" t="str">
        <f t="shared" si="311"/>
        <v/>
      </c>
      <c r="H410" s="98">
        <v>2</v>
      </c>
      <c r="I410" s="99" t="str">
        <f t="shared" si="335"/>
        <v/>
      </c>
      <c r="J410" s="99" t="str">
        <f t="shared" si="336"/>
        <v/>
      </c>
      <c r="K410" s="99" t="str">
        <f t="shared" si="337"/>
        <v/>
      </c>
      <c r="L410" s="99" t="str">
        <f t="shared" si="338"/>
        <v/>
      </c>
      <c r="M410" s="99" t="str">
        <f t="shared" si="339"/>
        <v/>
      </c>
      <c r="N410" s="99" t="str">
        <f t="shared" si="340"/>
        <v/>
      </c>
      <c r="O410" s="99" t="str">
        <f t="shared" si="341"/>
        <v/>
      </c>
      <c r="P410" s="99" t="str">
        <f t="shared" si="342"/>
        <v/>
      </c>
      <c r="Q410" s="99" t="str">
        <f t="shared" si="343"/>
        <v/>
      </c>
      <c r="R410" s="99" t="str">
        <f t="shared" si="344"/>
        <v/>
      </c>
      <c r="S410" s="99" t="str">
        <f t="shared" si="345"/>
        <v/>
      </c>
      <c r="T410" s="99" t="str">
        <f t="shared" si="346"/>
        <v/>
      </c>
      <c r="U410" s="99" t="str">
        <f t="shared" si="347"/>
        <v/>
      </c>
      <c r="V410" s="99" t="str">
        <f t="shared" si="348"/>
        <v/>
      </c>
      <c r="W410" s="99" t="str">
        <f t="shared" si="349"/>
        <v/>
      </c>
      <c r="X410" s="99" t="str">
        <f t="shared" si="350"/>
        <v/>
      </c>
      <c r="Y410" s="95" t="str">
        <f t="shared" si="351"/>
        <v/>
      </c>
      <c r="Z410" s="100" t="str">
        <f t="shared" si="352"/>
        <v/>
      </c>
      <c r="AA410" s="101">
        <f t="shared" si="353"/>
        <v>2</v>
      </c>
      <c r="AB410" s="102" t="str">
        <f t="shared" si="354"/>
        <v/>
      </c>
      <c r="AC410" s="28"/>
      <c r="AD410" s="14" t="str">
        <f t="shared" si="357"/>
        <v/>
      </c>
      <c r="AE410" s="22"/>
    </row>
    <row r="411" spans="1:31" s="23" customFormat="1" ht="15" customHeight="1" x14ac:dyDescent="0.3">
      <c r="A411" s="104"/>
      <c r="B411" s="104"/>
      <c r="C411" s="105"/>
      <c r="D411" s="106"/>
      <c r="E411" s="105">
        <v>2</v>
      </c>
      <c r="F411" s="107"/>
      <c r="G411" s="108" t="str">
        <f t="shared" si="311"/>
        <v/>
      </c>
      <c r="H411" s="269">
        <v>1</v>
      </c>
      <c r="I411" s="110" t="str">
        <f t="shared" si="335"/>
        <v/>
      </c>
      <c r="J411" s="110" t="str">
        <f t="shared" si="336"/>
        <v/>
      </c>
      <c r="K411" s="110" t="str">
        <f t="shared" si="337"/>
        <v/>
      </c>
      <c r="L411" s="110" t="str">
        <f t="shared" si="338"/>
        <v/>
      </c>
      <c r="M411" s="110" t="str">
        <f t="shared" si="339"/>
        <v/>
      </c>
      <c r="N411" s="110" t="str">
        <f t="shared" si="340"/>
        <v/>
      </c>
      <c r="O411" s="110" t="str">
        <f t="shared" si="341"/>
        <v/>
      </c>
      <c r="P411" s="110" t="str">
        <f t="shared" si="342"/>
        <v/>
      </c>
      <c r="Q411" s="110" t="str">
        <f t="shared" si="343"/>
        <v/>
      </c>
      <c r="R411" s="110" t="str">
        <f t="shared" si="344"/>
        <v/>
      </c>
      <c r="S411" s="110" t="str">
        <f t="shared" si="345"/>
        <v/>
      </c>
      <c r="T411" s="110" t="str">
        <f t="shared" si="346"/>
        <v/>
      </c>
      <c r="U411" s="110" t="str">
        <f t="shared" si="347"/>
        <v/>
      </c>
      <c r="V411" s="110" t="str">
        <f t="shared" si="348"/>
        <v/>
      </c>
      <c r="W411" s="110" t="str">
        <f t="shared" si="349"/>
        <v/>
      </c>
      <c r="X411" s="110" t="str">
        <f t="shared" si="350"/>
        <v/>
      </c>
      <c r="Y411" s="105" t="str">
        <f t="shared" si="351"/>
        <v/>
      </c>
      <c r="Z411" s="111" t="str">
        <f t="shared" si="352"/>
        <v/>
      </c>
      <c r="AA411" s="112">
        <f t="shared" si="353"/>
        <v>1</v>
      </c>
      <c r="AB411" s="102" t="str">
        <f t="shared" si="354"/>
        <v/>
      </c>
      <c r="AC411" s="28"/>
      <c r="AD411" s="14" t="str">
        <f t="shared" si="357"/>
        <v/>
      </c>
      <c r="AE411" s="22"/>
    </row>
    <row r="412" spans="1:31" s="23" customFormat="1" ht="13.5" customHeight="1" x14ac:dyDescent="0.3">
      <c r="A412" s="114"/>
      <c r="B412" s="114"/>
      <c r="C412" s="115"/>
      <c r="D412" s="116"/>
      <c r="E412" s="115">
        <v>3</v>
      </c>
      <c r="F412" s="117"/>
      <c r="G412" s="118" t="str">
        <f t="shared" si="311"/>
        <v/>
      </c>
      <c r="H412" s="119">
        <v>1</v>
      </c>
      <c r="I412" s="120" t="str">
        <f t="shared" si="335"/>
        <v/>
      </c>
      <c r="J412" s="120" t="str">
        <f t="shared" si="336"/>
        <v/>
      </c>
      <c r="K412" s="120" t="str">
        <f t="shared" si="337"/>
        <v/>
      </c>
      <c r="L412" s="120" t="str">
        <f t="shared" si="338"/>
        <v/>
      </c>
      <c r="M412" s="120" t="str">
        <f t="shared" si="339"/>
        <v/>
      </c>
      <c r="N412" s="120" t="str">
        <f t="shared" si="340"/>
        <v/>
      </c>
      <c r="O412" s="120" t="str">
        <f t="shared" si="341"/>
        <v/>
      </c>
      <c r="P412" s="120" t="str">
        <f t="shared" si="342"/>
        <v/>
      </c>
      <c r="Q412" s="120" t="str">
        <f t="shared" si="343"/>
        <v/>
      </c>
      <c r="R412" s="120" t="str">
        <f t="shared" si="344"/>
        <v/>
      </c>
      <c r="S412" s="120" t="str">
        <f t="shared" si="345"/>
        <v/>
      </c>
      <c r="T412" s="120" t="str">
        <f t="shared" si="346"/>
        <v/>
      </c>
      <c r="U412" s="120" t="str">
        <f t="shared" si="347"/>
        <v/>
      </c>
      <c r="V412" s="120" t="str">
        <f t="shared" si="348"/>
        <v/>
      </c>
      <c r="W412" s="120" t="str">
        <f t="shared" si="349"/>
        <v/>
      </c>
      <c r="X412" s="120" t="str">
        <f t="shared" si="350"/>
        <v/>
      </c>
      <c r="Y412" s="115" t="str">
        <f t="shared" si="351"/>
        <v/>
      </c>
      <c r="Z412" s="121" t="str">
        <f t="shared" si="352"/>
        <v/>
      </c>
      <c r="AA412" s="122">
        <f t="shared" si="353"/>
        <v>1</v>
      </c>
      <c r="AB412" s="102" t="str">
        <f t="shared" si="354"/>
        <v/>
      </c>
      <c r="AC412" s="28"/>
      <c r="AD412" s="14" t="str">
        <f t="shared" si="357"/>
        <v/>
      </c>
      <c r="AE412" s="22"/>
    </row>
    <row r="413" spans="1:31" s="23" customFormat="1" ht="20.100000000000001" customHeight="1" x14ac:dyDescent="0.3">
      <c r="A413" s="114"/>
      <c r="B413" s="114"/>
      <c r="C413" s="192" t="s">
        <v>4473</v>
      </c>
      <c r="D413" s="116" t="s">
        <v>137</v>
      </c>
      <c r="E413" s="115">
        <v>1</v>
      </c>
      <c r="F413" s="117"/>
      <c r="G413" s="118" t="str">
        <f>IF(F413&lt;&gt;"",LOOKUP(F413,UCI,UCI),"")</f>
        <v/>
      </c>
      <c r="H413" s="165">
        <v>1</v>
      </c>
      <c r="I413" s="120" t="str">
        <f>IF($AB413=$I$6,$H413,"")</f>
        <v/>
      </c>
      <c r="J413" s="120" t="str">
        <f>IF($AB413=$J$6,$H413,"")</f>
        <v/>
      </c>
      <c r="K413" s="120" t="str">
        <f>IF($AB413=$K$6,$H413,"")</f>
        <v/>
      </c>
      <c r="L413" s="120" t="str">
        <f>IF($AB413=$L$6,$H413,"")</f>
        <v/>
      </c>
      <c r="M413" s="120" t="str">
        <f>IF($AB413=$M$6,$H413,"")</f>
        <v/>
      </c>
      <c r="N413" s="120" t="str">
        <f>IF($AB413=$N$6,$H413,"")</f>
        <v/>
      </c>
      <c r="O413" s="120" t="str">
        <f>IF($AB413=$O$6,$H413,"")</f>
        <v/>
      </c>
      <c r="P413" s="120" t="str">
        <f>IF($AB413=$P$6,$H413,"")</f>
        <v/>
      </c>
      <c r="Q413" s="120" t="str">
        <f>IF($AB413=$Q$6,$H413,"")</f>
        <v/>
      </c>
      <c r="R413" s="120" t="str">
        <f>IF($AB413=$R$6,$H413,"")</f>
        <v/>
      </c>
      <c r="S413" s="120" t="str">
        <f>IF($AB413=$S$6,$H413,"")</f>
        <v/>
      </c>
      <c r="T413" s="120" t="str">
        <f>IF($AB413=$T$6,$H413,"")</f>
        <v/>
      </c>
      <c r="U413" s="120" t="str">
        <f>IF($AB413=$U$6,$H413,"")</f>
        <v/>
      </c>
      <c r="V413" s="120" t="str">
        <f>IF($AB413=$V$6,$H413,"")</f>
        <v/>
      </c>
      <c r="W413" s="120" t="str">
        <f>IF($AB413=$W$6,$H413,"")</f>
        <v/>
      </c>
      <c r="X413" s="120" t="str">
        <f>IF($AB413=$X$6,$H413,"")</f>
        <v/>
      </c>
      <c r="Y413" s="115" t="str">
        <f>IF($AB413=$Y$6,$H413,"")</f>
        <v/>
      </c>
      <c r="Z413" s="121" t="str">
        <f>IF(SUM(I413:Y413)+AA413=0,H413,"")</f>
        <v/>
      </c>
      <c r="AA413" s="122">
        <f>IF(F413="",H413,0)</f>
        <v>1</v>
      </c>
      <c r="AB413" s="102" t="str">
        <f>IF(F413&lt;&gt;"",VLOOKUP($G413,_UCI3,3,0),"")</f>
        <v/>
      </c>
      <c r="AC413" s="28"/>
      <c r="AD413" s="14" t="str">
        <f>IF(G413&lt;&gt;"",VLOOKUP($G413,_UCI3,2,0),"")</f>
        <v/>
      </c>
      <c r="AE413" s="22"/>
    </row>
    <row r="414" spans="1:31" s="23" customFormat="1" ht="20.100000000000001" customHeight="1" x14ac:dyDescent="0.3">
      <c r="A414" s="114"/>
      <c r="B414" s="114"/>
      <c r="C414" s="295" t="s">
        <v>640</v>
      </c>
      <c r="D414" s="116" t="s">
        <v>137</v>
      </c>
      <c r="E414" s="115">
        <v>1</v>
      </c>
      <c r="F414" s="164"/>
      <c r="G414" s="118" t="str">
        <f>IF(F414&lt;&gt;"",LOOKUP(F414,UCI,UCI),"")</f>
        <v/>
      </c>
      <c r="H414" s="165">
        <v>1</v>
      </c>
      <c r="I414" s="120" t="str">
        <f>IF($AB414=$I$6,$H414,"")</f>
        <v/>
      </c>
      <c r="J414" s="120" t="str">
        <f>IF($AB414=$J$6,$H414,"")</f>
        <v/>
      </c>
      <c r="K414" s="120" t="str">
        <f>IF($AB414=$K$6,$H414,"")</f>
        <v/>
      </c>
      <c r="L414" s="120" t="str">
        <f>IF($AB414=$L$6,$H414,"")</f>
        <v/>
      </c>
      <c r="M414" s="120" t="str">
        <f>IF($AB414=$M$6,$H414,"")</f>
        <v/>
      </c>
      <c r="N414" s="120" t="str">
        <f>IF($AB414=$N$6,$H414,"")</f>
        <v/>
      </c>
      <c r="O414" s="120" t="str">
        <f>IF($AB414=$O$6,$H414,"")</f>
        <v/>
      </c>
      <c r="P414" s="120" t="str">
        <f>IF($AB414=$P$6,$H414,"")</f>
        <v/>
      </c>
      <c r="Q414" s="120" t="str">
        <f>IF($AB414=$Q$6,$H414,"")</f>
        <v/>
      </c>
      <c r="R414" s="120" t="str">
        <f>IF($AB414=$R$6,$H414,"")</f>
        <v/>
      </c>
      <c r="S414" s="120" t="str">
        <f>IF($AB414=$S$6,$H414,"")</f>
        <v/>
      </c>
      <c r="T414" s="120" t="str">
        <f>IF($AB414=$T$6,$H414,"")</f>
        <v/>
      </c>
      <c r="U414" s="120" t="str">
        <f>IF($AB414=$U$6,$H414,"")</f>
        <v/>
      </c>
      <c r="V414" s="120" t="str">
        <f>IF($AB414=$V$6,$H414,"")</f>
        <v/>
      </c>
      <c r="W414" s="120" t="str">
        <f>IF($AB414=$W$6,$H414,"")</f>
        <v/>
      </c>
      <c r="X414" s="120" t="str">
        <f>IF($AB414=$X$6,$H414,"")</f>
        <v/>
      </c>
      <c r="Y414" s="115" t="str">
        <f>IF($AB414=$Y$6,$H414,"")</f>
        <v/>
      </c>
      <c r="Z414" s="121" t="str">
        <f>IF(SUM(I414:Y414)+AA414=0,H414,"")</f>
        <v/>
      </c>
      <c r="AA414" s="122">
        <f>IF(F414="",H414,0)</f>
        <v>1</v>
      </c>
      <c r="AB414" s="102" t="str">
        <f>IF(F414&lt;&gt;"",VLOOKUP($G414,_UCI3,3,0),"")</f>
        <v/>
      </c>
      <c r="AC414" s="28"/>
      <c r="AD414" s="28" t="str">
        <f>IF(G414&lt;&gt;"",VLOOKUP($G414,_UCI3,2,0),"")</f>
        <v/>
      </c>
      <c r="AE414" s="22"/>
    </row>
    <row r="415" spans="1:31" s="23" customFormat="1" ht="20.100000000000001" customHeight="1" x14ac:dyDescent="0.3">
      <c r="A415" s="114"/>
      <c r="B415" s="114"/>
      <c r="C415" s="295" t="s">
        <v>4561</v>
      </c>
      <c r="D415" s="116" t="s">
        <v>137</v>
      </c>
      <c r="E415" s="115">
        <v>1</v>
      </c>
      <c r="F415" s="164"/>
      <c r="G415" s="118" t="str">
        <f>IF(F415&lt;&gt;"",LOOKUP(F415,UCI,UCI),"")</f>
        <v/>
      </c>
      <c r="H415" s="165">
        <v>1</v>
      </c>
      <c r="I415" s="120" t="str">
        <f>IF($AB415=$I$6,$H415,"")</f>
        <v/>
      </c>
      <c r="J415" s="120" t="str">
        <f>IF($AB415=$J$6,$H415,"")</f>
        <v/>
      </c>
      <c r="K415" s="120" t="str">
        <f>IF($AB415=$K$6,$H415,"")</f>
        <v/>
      </c>
      <c r="L415" s="120" t="str">
        <f>IF($AB415=$L$6,$H415,"")</f>
        <v/>
      </c>
      <c r="M415" s="120" t="str">
        <f>IF($AB415=$M$6,$H415,"")</f>
        <v/>
      </c>
      <c r="N415" s="120" t="str">
        <f>IF($AB415=$N$6,$H415,"")</f>
        <v/>
      </c>
      <c r="O415" s="120" t="str">
        <f>IF($AB415=$O$6,$H415,"")</f>
        <v/>
      </c>
      <c r="P415" s="120" t="str">
        <f>IF($AB415=$P$6,$H415,"")</f>
        <v/>
      </c>
      <c r="Q415" s="120" t="str">
        <f>IF($AB415=$Q$6,$H415,"")</f>
        <v/>
      </c>
      <c r="R415" s="120" t="str">
        <f>IF($AB415=$R$6,$H415,"")</f>
        <v/>
      </c>
      <c r="S415" s="120" t="str">
        <f>IF($AB415=$S$6,$H415,"")</f>
        <v/>
      </c>
      <c r="T415" s="120" t="str">
        <f>IF($AB415=$T$6,$H415,"")</f>
        <v/>
      </c>
      <c r="U415" s="120" t="str">
        <f>IF($AB415=$U$6,$H415,"")</f>
        <v/>
      </c>
      <c r="V415" s="120" t="str">
        <f>IF($AB415=$V$6,$H415,"")</f>
        <v/>
      </c>
      <c r="W415" s="120" t="str">
        <f>IF($AB415=$W$6,$H415,"")</f>
        <v/>
      </c>
      <c r="X415" s="120" t="str">
        <f>IF($AB415=$X$6,$H415,"")</f>
        <v/>
      </c>
      <c r="Y415" s="115" t="str">
        <f>IF($AB415=$Y$6,$H415,"")</f>
        <v/>
      </c>
      <c r="Z415" s="121" t="str">
        <f>IF(SUM(I415:Y415)+AA415=0,H415,"")</f>
        <v/>
      </c>
      <c r="AA415" s="122">
        <f>IF(F415="",H415,0)</f>
        <v>1</v>
      </c>
      <c r="AB415" s="102" t="str">
        <f>IF(F415&lt;&gt;"",VLOOKUP($G415,_UCI3,3,0),"")</f>
        <v/>
      </c>
      <c r="AC415" s="28"/>
      <c r="AD415" s="28" t="str">
        <f>IF(G415&lt;&gt;"",VLOOKUP($G415,_UCI3,2,0),"")</f>
        <v/>
      </c>
      <c r="AE415" s="22"/>
    </row>
    <row r="416" spans="1:31" s="23" customFormat="1" ht="20.100000000000001" customHeight="1" x14ac:dyDescent="0.3">
      <c r="A416" s="104"/>
      <c r="B416" s="104" t="s">
        <v>4595</v>
      </c>
      <c r="C416" s="105" t="s">
        <v>2216</v>
      </c>
      <c r="D416" s="106" t="s">
        <v>1273</v>
      </c>
      <c r="E416" s="105">
        <v>1</v>
      </c>
      <c r="F416" s="280"/>
      <c r="G416" s="141" t="str">
        <f t="shared" si="311"/>
        <v/>
      </c>
      <c r="H416" s="142">
        <v>4</v>
      </c>
      <c r="I416" s="143" t="str">
        <f t="shared" si="335"/>
        <v/>
      </c>
      <c r="J416" s="144" t="str">
        <f t="shared" si="336"/>
        <v/>
      </c>
      <c r="K416" s="144" t="str">
        <f t="shared" si="337"/>
        <v/>
      </c>
      <c r="L416" s="144" t="str">
        <f t="shared" si="338"/>
        <v/>
      </c>
      <c r="M416" s="144" t="str">
        <f t="shared" si="339"/>
        <v/>
      </c>
      <c r="N416" s="144" t="str">
        <f t="shared" si="340"/>
        <v/>
      </c>
      <c r="O416" s="144" t="str">
        <f t="shared" si="341"/>
        <v/>
      </c>
      <c r="P416" s="144" t="str">
        <f t="shared" si="342"/>
        <v/>
      </c>
      <c r="Q416" s="144" t="str">
        <f t="shared" si="343"/>
        <v/>
      </c>
      <c r="R416" s="144" t="str">
        <f t="shared" si="344"/>
        <v/>
      </c>
      <c r="S416" s="144" t="str">
        <f t="shared" si="345"/>
        <v/>
      </c>
      <c r="T416" s="144" t="str">
        <f t="shared" si="346"/>
        <v/>
      </c>
      <c r="U416" s="144" t="str">
        <f t="shared" si="347"/>
        <v/>
      </c>
      <c r="V416" s="144" t="str">
        <f t="shared" si="348"/>
        <v/>
      </c>
      <c r="W416" s="144" t="str">
        <f t="shared" si="349"/>
        <v/>
      </c>
      <c r="X416" s="144" t="str">
        <f t="shared" si="350"/>
        <v/>
      </c>
      <c r="Y416" s="145" t="str">
        <f t="shared" si="351"/>
        <v/>
      </c>
      <c r="Z416" s="146" t="str">
        <f t="shared" si="352"/>
        <v/>
      </c>
      <c r="AA416" s="147">
        <f t="shared" si="353"/>
        <v>4</v>
      </c>
      <c r="AB416" s="80" t="str">
        <f t="shared" si="354"/>
        <v/>
      </c>
      <c r="AC416" s="15"/>
      <c r="AD416" s="14" t="str">
        <f t="shared" ref="AD416:AD428" si="358">IF(G416&lt;&gt;"",VLOOKUP($G416,_UCI3,2,0),"")</f>
        <v/>
      </c>
      <c r="AE416" s="22"/>
    </row>
    <row r="417" spans="1:31" s="23" customFormat="1" ht="15" customHeight="1" x14ac:dyDescent="0.3">
      <c r="A417" s="104"/>
      <c r="B417" s="104"/>
      <c r="C417" s="148"/>
      <c r="D417" s="149"/>
      <c r="E417" s="148">
        <v>2</v>
      </c>
      <c r="F417" s="213"/>
      <c r="G417" s="151" t="str">
        <f t="shared" si="311"/>
        <v/>
      </c>
      <c r="H417" s="152">
        <v>2</v>
      </c>
      <c r="I417" s="153" t="str">
        <f t="shared" si="335"/>
        <v/>
      </c>
      <c r="J417" s="154" t="str">
        <f t="shared" si="336"/>
        <v/>
      </c>
      <c r="K417" s="154" t="str">
        <f t="shared" si="337"/>
        <v/>
      </c>
      <c r="L417" s="154" t="str">
        <f t="shared" si="338"/>
        <v/>
      </c>
      <c r="M417" s="154" t="str">
        <f t="shared" si="339"/>
        <v/>
      </c>
      <c r="N417" s="154" t="str">
        <f t="shared" si="340"/>
        <v/>
      </c>
      <c r="O417" s="154" t="str">
        <f t="shared" si="341"/>
        <v/>
      </c>
      <c r="P417" s="154" t="str">
        <f t="shared" si="342"/>
        <v/>
      </c>
      <c r="Q417" s="154" t="str">
        <f t="shared" si="343"/>
        <v/>
      </c>
      <c r="R417" s="154" t="str">
        <f t="shared" si="344"/>
        <v/>
      </c>
      <c r="S417" s="154" t="str">
        <f t="shared" si="345"/>
        <v/>
      </c>
      <c r="T417" s="154" t="str">
        <f t="shared" si="346"/>
        <v/>
      </c>
      <c r="U417" s="154" t="str">
        <f t="shared" si="347"/>
        <v/>
      </c>
      <c r="V417" s="154" t="str">
        <f t="shared" si="348"/>
        <v/>
      </c>
      <c r="W417" s="154" t="str">
        <f t="shared" si="349"/>
        <v/>
      </c>
      <c r="X417" s="154" t="str">
        <f t="shared" si="350"/>
        <v/>
      </c>
      <c r="Y417" s="155" t="str">
        <f t="shared" si="351"/>
        <v/>
      </c>
      <c r="Z417" s="156" t="str">
        <f t="shared" si="352"/>
        <v/>
      </c>
      <c r="AA417" s="157">
        <f t="shared" si="353"/>
        <v>2</v>
      </c>
      <c r="AB417" s="80" t="str">
        <f t="shared" si="354"/>
        <v/>
      </c>
      <c r="AC417" s="15"/>
      <c r="AD417" s="14" t="str">
        <f t="shared" si="358"/>
        <v/>
      </c>
      <c r="AE417" s="22"/>
    </row>
    <row r="418" spans="1:31" s="23" customFormat="1" ht="15" customHeight="1" x14ac:dyDescent="0.3">
      <c r="A418" s="114"/>
      <c r="B418" s="114"/>
      <c r="C418" s="158"/>
      <c r="D418" s="159"/>
      <c r="E418" s="158">
        <v>3</v>
      </c>
      <c r="F418" s="131"/>
      <c r="G418" s="132" t="str">
        <f t="shared" si="311"/>
        <v/>
      </c>
      <c r="H418" s="161">
        <v>1</v>
      </c>
      <c r="I418" s="134" t="str">
        <f t="shared" si="335"/>
        <v/>
      </c>
      <c r="J418" s="135" t="str">
        <f t="shared" si="336"/>
        <v/>
      </c>
      <c r="K418" s="135" t="str">
        <f t="shared" si="337"/>
        <v/>
      </c>
      <c r="L418" s="135" t="str">
        <f t="shared" si="338"/>
        <v/>
      </c>
      <c r="M418" s="135" t="str">
        <f t="shared" si="339"/>
        <v/>
      </c>
      <c r="N418" s="135" t="str">
        <f t="shared" si="340"/>
        <v/>
      </c>
      <c r="O418" s="135" t="str">
        <f t="shared" si="341"/>
        <v/>
      </c>
      <c r="P418" s="135" t="str">
        <f t="shared" si="342"/>
        <v/>
      </c>
      <c r="Q418" s="135" t="str">
        <f t="shared" si="343"/>
        <v/>
      </c>
      <c r="R418" s="135" t="str">
        <f t="shared" si="344"/>
        <v/>
      </c>
      <c r="S418" s="135" t="str">
        <f t="shared" si="345"/>
        <v/>
      </c>
      <c r="T418" s="135" t="str">
        <f t="shared" si="346"/>
        <v/>
      </c>
      <c r="U418" s="135" t="str">
        <f t="shared" si="347"/>
        <v/>
      </c>
      <c r="V418" s="135" t="str">
        <f t="shared" si="348"/>
        <v/>
      </c>
      <c r="W418" s="135" t="str">
        <f t="shared" si="349"/>
        <v/>
      </c>
      <c r="X418" s="135" t="str">
        <f t="shared" si="350"/>
        <v/>
      </c>
      <c r="Y418" s="137" t="str">
        <f t="shared" si="351"/>
        <v/>
      </c>
      <c r="Z418" s="138" t="str">
        <f t="shared" si="352"/>
        <v/>
      </c>
      <c r="AA418" s="162">
        <f t="shared" si="353"/>
        <v>1</v>
      </c>
      <c r="AB418" s="80" t="str">
        <f t="shared" si="354"/>
        <v/>
      </c>
      <c r="AC418" s="15"/>
      <c r="AD418" s="14" t="str">
        <f t="shared" si="358"/>
        <v/>
      </c>
      <c r="AE418" s="22"/>
    </row>
    <row r="419" spans="1:31" s="23" customFormat="1" ht="20.100000000000001" customHeight="1" x14ac:dyDescent="0.3">
      <c r="A419" s="104"/>
      <c r="B419" s="104" t="s">
        <v>4577</v>
      </c>
      <c r="C419" s="105" t="s">
        <v>92</v>
      </c>
      <c r="D419" s="106" t="s">
        <v>53</v>
      </c>
      <c r="E419" s="105">
        <v>1</v>
      </c>
      <c r="F419" s="107"/>
      <c r="G419" s="108" t="str">
        <f t="shared" si="311"/>
        <v/>
      </c>
      <c r="H419" s="109">
        <v>15</v>
      </c>
      <c r="I419" s="110" t="str">
        <f t="shared" si="335"/>
        <v/>
      </c>
      <c r="J419" s="110" t="str">
        <f t="shared" si="336"/>
        <v/>
      </c>
      <c r="K419" s="110" t="str">
        <f t="shared" si="337"/>
        <v/>
      </c>
      <c r="L419" s="110" t="str">
        <f t="shared" si="338"/>
        <v/>
      </c>
      <c r="M419" s="110" t="str">
        <f t="shared" si="339"/>
        <v/>
      </c>
      <c r="N419" s="110" t="str">
        <f t="shared" si="340"/>
        <v/>
      </c>
      <c r="O419" s="110" t="str">
        <f t="shared" si="341"/>
        <v/>
      </c>
      <c r="P419" s="110" t="str">
        <f t="shared" si="342"/>
        <v/>
      </c>
      <c r="Q419" s="110" t="str">
        <f t="shared" si="343"/>
        <v/>
      </c>
      <c r="R419" s="110" t="str">
        <f t="shared" si="344"/>
        <v/>
      </c>
      <c r="S419" s="110" t="str">
        <f t="shared" si="345"/>
        <v/>
      </c>
      <c r="T419" s="110" t="str">
        <f t="shared" si="346"/>
        <v/>
      </c>
      <c r="U419" s="110" t="str">
        <f t="shared" si="347"/>
        <v/>
      </c>
      <c r="V419" s="110" t="str">
        <f t="shared" si="348"/>
        <v/>
      </c>
      <c r="W419" s="110" t="str">
        <f t="shared" si="349"/>
        <v/>
      </c>
      <c r="X419" s="110" t="str">
        <f t="shared" si="350"/>
        <v/>
      </c>
      <c r="Y419" s="105" t="str">
        <f t="shared" si="351"/>
        <v/>
      </c>
      <c r="Z419" s="111" t="str">
        <f t="shared" si="352"/>
        <v/>
      </c>
      <c r="AA419" s="112">
        <f t="shared" si="353"/>
        <v>15</v>
      </c>
      <c r="AB419" s="102" t="str">
        <f t="shared" si="354"/>
        <v/>
      </c>
      <c r="AC419" s="28"/>
      <c r="AD419" s="14" t="str">
        <f t="shared" si="358"/>
        <v/>
      </c>
      <c r="AE419" s="22"/>
    </row>
    <row r="420" spans="1:31" s="23" customFormat="1" ht="15" customHeight="1" x14ac:dyDescent="0.3">
      <c r="A420" s="104"/>
      <c r="B420" s="104"/>
      <c r="C420" s="105"/>
      <c r="D420" s="106"/>
      <c r="E420" s="105">
        <v>2</v>
      </c>
      <c r="F420" s="107"/>
      <c r="G420" s="108" t="str">
        <f t="shared" si="311"/>
        <v/>
      </c>
      <c r="H420" s="109">
        <v>5</v>
      </c>
      <c r="I420" s="110" t="str">
        <f t="shared" si="335"/>
        <v/>
      </c>
      <c r="J420" s="110" t="str">
        <f t="shared" si="336"/>
        <v/>
      </c>
      <c r="K420" s="110" t="str">
        <f t="shared" si="337"/>
        <v/>
      </c>
      <c r="L420" s="110" t="str">
        <f t="shared" si="338"/>
        <v/>
      </c>
      <c r="M420" s="110" t="str">
        <f t="shared" si="339"/>
        <v/>
      </c>
      <c r="N420" s="110" t="str">
        <f t="shared" si="340"/>
        <v/>
      </c>
      <c r="O420" s="110" t="str">
        <f t="shared" si="341"/>
        <v/>
      </c>
      <c r="P420" s="110" t="str">
        <f t="shared" si="342"/>
        <v/>
      </c>
      <c r="Q420" s="110" t="str">
        <f t="shared" si="343"/>
        <v/>
      </c>
      <c r="R420" s="110" t="str">
        <f t="shared" si="344"/>
        <v/>
      </c>
      <c r="S420" s="110" t="str">
        <f t="shared" si="345"/>
        <v/>
      </c>
      <c r="T420" s="110" t="str">
        <f t="shared" si="346"/>
        <v/>
      </c>
      <c r="U420" s="110" t="str">
        <f t="shared" si="347"/>
        <v/>
      </c>
      <c r="V420" s="110" t="str">
        <f t="shared" si="348"/>
        <v/>
      </c>
      <c r="W420" s="110" t="str">
        <f t="shared" si="349"/>
        <v/>
      </c>
      <c r="X420" s="110" t="str">
        <f t="shared" si="350"/>
        <v/>
      </c>
      <c r="Y420" s="105" t="str">
        <f t="shared" si="351"/>
        <v/>
      </c>
      <c r="Z420" s="111" t="str">
        <f t="shared" si="352"/>
        <v/>
      </c>
      <c r="AA420" s="112">
        <f t="shared" si="353"/>
        <v>5</v>
      </c>
      <c r="AB420" s="102" t="str">
        <f t="shared" si="354"/>
        <v/>
      </c>
      <c r="AC420" s="28"/>
      <c r="AD420" s="14" t="str">
        <f t="shared" si="358"/>
        <v/>
      </c>
      <c r="AE420" s="22"/>
    </row>
    <row r="421" spans="1:31" s="23" customFormat="1" ht="15" customHeight="1" x14ac:dyDescent="0.3">
      <c r="A421" s="104"/>
      <c r="B421" s="104"/>
      <c r="C421" s="105"/>
      <c r="D421" s="106"/>
      <c r="E421" s="105">
        <v>3</v>
      </c>
      <c r="F421" s="107"/>
      <c r="G421" s="108" t="str">
        <f t="shared" si="311"/>
        <v/>
      </c>
      <c r="H421" s="109">
        <v>4</v>
      </c>
      <c r="I421" s="110" t="str">
        <f t="shared" si="335"/>
        <v/>
      </c>
      <c r="J421" s="110" t="str">
        <f t="shared" si="336"/>
        <v/>
      </c>
      <c r="K421" s="110" t="str">
        <f t="shared" si="337"/>
        <v/>
      </c>
      <c r="L421" s="110" t="str">
        <f t="shared" si="338"/>
        <v/>
      </c>
      <c r="M421" s="110" t="str">
        <f t="shared" si="339"/>
        <v/>
      </c>
      <c r="N421" s="110" t="str">
        <f t="shared" si="340"/>
        <v/>
      </c>
      <c r="O421" s="110" t="str">
        <f t="shared" si="341"/>
        <v/>
      </c>
      <c r="P421" s="110" t="str">
        <f t="shared" si="342"/>
        <v/>
      </c>
      <c r="Q421" s="110" t="str">
        <f t="shared" si="343"/>
        <v/>
      </c>
      <c r="R421" s="110" t="str">
        <f t="shared" si="344"/>
        <v/>
      </c>
      <c r="S421" s="110" t="str">
        <f t="shared" si="345"/>
        <v/>
      </c>
      <c r="T421" s="110" t="str">
        <f t="shared" si="346"/>
        <v/>
      </c>
      <c r="U421" s="110" t="str">
        <f t="shared" si="347"/>
        <v/>
      </c>
      <c r="V421" s="110" t="str">
        <f t="shared" si="348"/>
        <v/>
      </c>
      <c r="W421" s="110" t="str">
        <f t="shared" si="349"/>
        <v/>
      </c>
      <c r="X421" s="110" t="str">
        <f t="shared" si="350"/>
        <v/>
      </c>
      <c r="Y421" s="105" t="str">
        <f t="shared" si="351"/>
        <v/>
      </c>
      <c r="Z421" s="111" t="str">
        <f t="shared" si="352"/>
        <v/>
      </c>
      <c r="AA421" s="112">
        <f t="shared" si="353"/>
        <v>4</v>
      </c>
      <c r="AB421" s="102" t="str">
        <f t="shared" si="354"/>
        <v/>
      </c>
      <c r="AC421" s="28"/>
      <c r="AD421" s="14" t="str">
        <f t="shared" si="358"/>
        <v/>
      </c>
      <c r="AE421" s="22"/>
    </row>
    <row r="422" spans="1:31" s="23" customFormat="1" ht="15" customHeight="1" x14ac:dyDescent="0.3">
      <c r="A422" s="104"/>
      <c r="B422" s="104"/>
      <c r="C422" s="105"/>
      <c r="D422" s="106"/>
      <c r="E422" s="105">
        <v>4</v>
      </c>
      <c r="F422" s="107"/>
      <c r="G422" s="108" t="str">
        <f t="shared" si="311"/>
        <v/>
      </c>
      <c r="H422" s="109">
        <v>3</v>
      </c>
      <c r="I422" s="110" t="str">
        <f t="shared" si="335"/>
        <v/>
      </c>
      <c r="J422" s="110" t="str">
        <f t="shared" si="336"/>
        <v/>
      </c>
      <c r="K422" s="110" t="str">
        <f t="shared" si="337"/>
        <v/>
      </c>
      <c r="L422" s="110" t="str">
        <f t="shared" si="338"/>
        <v/>
      </c>
      <c r="M422" s="110" t="str">
        <f t="shared" si="339"/>
        <v/>
      </c>
      <c r="N422" s="110" t="str">
        <f t="shared" si="340"/>
        <v/>
      </c>
      <c r="O422" s="110" t="str">
        <f t="shared" si="341"/>
        <v/>
      </c>
      <c r="P422" s="110" t="str">
        <f t="shared" si="342"/>
        <v/>
      </c>
      <c r="Q422" s="110" t="str">
        <f t="shared" si="343"/>
        <v/>
      </c>
      <c r="R422" s="110" t="str">
        <f t="shared" si="344"/>
        <v/>
      </c>
      <c r="S422" s="110" t="str">
        <f t="shared" si="345"/>
        <v/>
      </c>
      <c r="T422" s="110" t="str">
        <f t="shared" si="346"/>
        <v/>
      </c>
      <c r="U422" s="110" t="str">
        <f t="shared" si="347"/>
        <v/>
      </c>
      <c r="V422" s="110" t="str">
        <f t="shared" si="348"/>
        <v/>
      </c>
      <c r="W422" s="110" t="str">
        <f t="shared" si="349"/>
        <v/>
      </c>
      <c r="X422" s="110" t="str">
        <f t="shared" si="350"/>
        <v/>
      </c>
      <c r="Y422" s="105" t="str">
        <f t="shared" si="351"/>
        <v/>
      </c>
      <c r="Z422" s="111" t="str">
        <f t="shared" si="352"/>
        <v/>
      </c>
      <c r="AA422" s="112">
        <f t="shared" si="353"/>
        <v>3</v>
      </c>
      <c r="AB422" s="102" t="str">
        <f t="shared" si="354"/>
        <v/>
      </c>
      <c r="AC422" s="28"/>
      <c r="AD422" s="14" t="str">
        <f t="shared" si="358"/>
        <v/>
      </c>
      <c r="AE422" s="22"/>
    </row>
    <row r="423" spans="1:31" s="23" customFormat="1" ht="15" customHeight="1" x14ac:dyDescent="0.3">
      <c r="A423" s="104"/>
      <c r="B423" s="104"/>
      <c r="C423" s="105"/>
      <c r="D423" s="106"/>
      <c r="E423" s="105">
        <v>5</v>
      </c>
      <c r="F423" s="107"/>
      <c r="G423" s="108" t="str">
        <f t="shared" si="311"/>
        <v/>
      </c>
      <c r="H423" s="109">
        <v>2</v>
      </c>
      <c r="I423" s="110" t="str">
        <f t="shared" si="335"/>
        <v/>
      </c>
      <c r="J423" s="110" t="str">
        <f t="shared" si="336"/>
        <v/>
      </c>
      <c r="K423" s="110" t="str">
        <f t="shared" si="337"/>
        <v/>
      </c>
      <c r="L423" s="110" t="str">
        <f t="shared" si="338"/>
        <v/>
      </c>
      <c r="M423" s="110" t="str">
        <f t="shared" si="339"/>
        <v/>
      </c>
      <c r="N423" s="110" t="str">
        <f t="shared" si="340"/>
        <v/>
      </c>
      <c r="O423" s="110" t="str">
        <f t="shared" si="341"/>
        <v/>
      </c>
      <c r="P423" s="110" t="str">
        <f t="shared" si="342"/>
        <v/>
      </c>
      <c r="Q423" s="110" t="str">
        <f t="shared" si="343"/>
        <v/>
      </c>
      <c r="R423" s="110" t="str">
        <f t="shared" si="344"/>
        <v/>
      </c>
      <c r="S423" s="110" t="str">
        <f t="shared" si="345"/>
        <v/>
      </c>
      <c r="T423" s="110" t="str">
        <f t="shared" si="346"/>
        <v/>
      </c>
      <c r="U423" s="110" t="str">
        <f t="shared" si="347"/>
        <v/>
      </c>
      <c r="V423" s="110" t="str">
        <f t="shared" si="348"/>
        <v/>
      </c>
      <c r="W423" s="110" t="str">
        <f t="shared" si="349"/>
        <v/>
      </c>
      <c r="X423" s="110" t="str">
        <f t="shared" si="350"/>
        <v/>
      </c>
      <c r="Y423" s="105" t="str">
        <f t="shared" si="351"/>
        <v/>
      </c>
      <c r="Z423" s="111" t="str">
        <f t="shared" si="352"/>
        <v/>
      </c>
      <c r="AA423" s="112">
        <f t="shared" si="353"/>
        <v>2</v>
      </c>
      <c r="AB423" s="102" t="str">
        <f t="shared" si="354"/>
        <v/>
      </c>
      <c r="AC423" s="28"/>
      <c r="AD423" s="14" t="str">
        <f t="shared" si="358"/>
        <v/>
      </c>
      <c r="AE423" s="22"/>
    </row>
    <row r="424" spans="1:31" s="23" customFormat="1" ht="15" customHeight="1" x14ac:dyDescent="0.3">
      <c r="A424" s="104"/>
      <c r="B424" s="104"/>
      <c r="C424" s="105"/>
      <c r="D424" s="106"/>
      <c r="E424" s="105">
        <v>6</v>
      </c>
      <c r="F424" s="107"/>
      <c r="G424" s="108" t="str">
        <f t="shared" si="311"/>
        <v/>
      </c>
      <c r="H424" s="269">
        <v>2</v>
      </c>
      <c r="I424" s="110" t="str">
        <f t="shared" ref="I424:I457" si="359">IF($AB424=$I$6,$H424,"")</f>
        <v/>
      </c>
      <c r="J424" s="110" t="str">
        <f t="shared" ref="J424:J457" si="360">IF($AB424=$J$6,$H424,"")</f>
        <v/>
      </c>
      <c r="K424" s="110" t="str">
        <f t="shared" ref="K424:K457" si="361">IF($AB424=$K$6,$H424,"")</f>
        <v/>
      </c>
      <c r="L424" s="110" t="str">
        <f t="shared" ref="L424:L457" si="362">IF($AB424=$L$6,$H424,"")</f>
        <v/>
      </c>
      <c r="M424" s="110" t="str">
        <f t="shared" ref="M424:M457" si="363">IF($AB424=$M$6,$H424,"")</f>
        <v/>
      </c>
      <c r="N424" s="110" t="str">
        <f t="shared" ref="N424:N457" si="364">IF($AB424=$N$6,$H424,"")</f>
        <v/>
      </c>
      <c r="O424" s="110" t="str">
        <f t="shared" ref="O424:O457" si="365">IF($AB424=$O$6,$H424,"")</f>
        <v/>
      </c>
      <c r="P424" s="110" t="str">
        <f t="shared" ref="P424:P457" si="366">IF($AB424=$P$6,$H424,"")</f>
        <v/>
      </c>
      <c r="Q424" s="110" t="str">
        <f t="shared" ref="Q424:Q457" si="367">IF($AB424=$Q$6,$H424,"")</f>
        <v/>
      </c>
      <c r="R424" s="110" t="str">
        <f t="shared" ref="R424:R457" si="368">IF($AB424=$R$6,$H424,"")</f>
        <v/>
      </c>
      <c r="S424" s="110" t="str">
        <f t="shared" ref="S424:S457" si="369">IF($AB424=$S$6,$H424,"")</f>
        <v/>
      </c>
      <c r="T424" s="110" t="str">
        <f t="shared" ref="T424:T457" si="370">IF($AB424=$T$6,$H424,"")</f>
        <v/>
      </c>
      <c r="U424" s="110" t="str">
        <f t="shared" ref="U424:U457" si="371">IF($AB424=$U$6,$H424,"")</f>
        <v/>
      </c>
      <c r="V424" s="110" t="str">
        <f t="shared" ref="V424:V457" si="372">IF($AB424=$V$6,$H424,"")</f>
        <v/>
      </c>
      <c r="W424" s="110" t="str">
        <f t="shared" ref="W424:W457" si="373">IF($AB424=$W$6,$H424,"")</f>
        <v/>
      </c>
      <c r="X424" s="110" t="str">
        <f t="shared" ref="X424:X457" si="374">IF($AB424=$X$6,$H424,"")</f>
        <v/>
      </c>
      <c r="Y424" s="105" t="str">
        <f t="shared" ref="Y424:Y457" si="375">IF($AB424=$Y$6,$H424,"")</f>
        <v/>
      </c>
      <c r="Z424" s="111" t="str">
        <f t="shared" ref="Z424:Z457" si="376">IF(SUM(I424:Y424)+AA424=0,H424,"")</f>
        <v/>
      </c>
      <c r="AA424" s="112">
        <f t="shared" ref="AA424:AA457" si="377">IF(F424="",H424,0)</f>
        <v>2</v>
      </c>
      <c r="AB424" s="102" t="str">
        <f t="shared" ref="AB424:AB457" si="378">IF(F424&lt;&gt;"",VLOOKUP($G424,_UCI3,3,0),"")</f>
        <v/>
      </c>
      <c r="AC424" s="28"/>
      <c r="AD424" s="14" t="str">
        <f t="shared" si="358"/>
        <v/>
      </c>
      <c r="AE424" s="22"/>
    </row>
    <row r="425" spans="1:31" s="23" customFormat="1" ht="15" customHeight="1" x14ac:dyDescent="0.3">
      <c r="A425" s="104"/>
      <c r="B425" s="104"/>
      <c r="C425" s="105"/>
      <c r="D425" s="106"/>
      <c r="E425" s="105">
        <v>7</v>
      </c>
      <c r="F425" s="107"/>
      <c r="G425" s="108" t="str">
        <f t="shared" si="311"/>
        <v/>
      </c>
      <c r="H425" s="109">
        <v>1</v>
      </c>
      <c r="I425" s="110" t="str">
        <f t="shared" si="359"/>
        <v/>
      </c>
      <c r="J425" s="110" t="str">
        <f t="shared" si="360"/>
        <v/>
      </c>
      <c r="K425" s="110" t="str">
        <f t="shared" si="361"/>
        <v/>
      </c>
      <c r="L425" s="110" t="str">
        <f t="shared" si="362"/>
        <v/>
      </c>
      <c r="M425" s="110" t="str">
        <f t="shared" si="363"/>
        <v/>
      </c>
      <c r="N425" s="110" t="str">
        <f t="shared" si="364"/>
        <v/>
      </c>
      <c r="O425" s="110" t="str">
        <f t="shared" si="365"/>
        <v/>
      </c>
      <c r="P425" s="110" t="str">
        <f t="shared" si="366"/>
        <v/>
      </c>
      <c r="Q425" s="110" t="str">
        <f t="shared" si="367"/>
        <v/>
      </c>
      <c r="R425" s="110" t="str">
        <f t="shared" si="368"/>
        <v/>
      </c>
      <c r="S425" s="110" t="str">
        <f t="shared" si="369"/>
        <v/>
      </c>
      <c r="T425" s="110" t="str">
        <f t="shared" si="370"/>
        <v/>
      </c>
      <c r="U425" s="110" t="str">
        <f t="shared" si="371"/>
        <v/>
      </c>
      <c r="V425" s="110" t="str">
        <f t="shared" si="372"/>
        <v/>
      </c>
      <c r="W425" s="110" t="str">
        <f t="shared" si="373"/>
        <v/>
      </c>
      <c r="X425" s="110" t="str">
        <f t="shared" si="374"/>
        <v/>
      </c>
      <c r="Y425" s="105" t="str">
        <f t="shared" si="375"/>
        <v/>
      </c>
      <c r="Z425" s="111" t="str">
        <f t="shared" si="376"/>
        <v/>
      </c>
      <c r="AA425" s="112">
        <f t="shared" si="377"/>
        <v>1</v>
      </c>
      <c r="AB425" s="102" t="str">
        <f t="shared" si="378"/>
        <v/>
      </c>
      <c r="AC425" s="28"/>
      <c r="AD425" s="14" t="str">
        <f t="shared" si="358"/>
        <v/>
      </c>
      <c r="AE425" s="22"/>
    </row>
    <row r="426" spans="1:31" s="23" customFormat="1" ht="15" customHeight="1" x14ac:dyDescent="0.3">
      <c r="A426" s="104"/>
      <c r="B426" s="104"/>
      <c r="C426" s="105"/>
      <c r="D426" s="106"/>
      <c r="E426" s="105">
        <v>8</v>
      </c>
      <c r="F426" s="107"/>
      <c r="G426" s="108" t="str">
        <f t="shared" si="311"/>
        <v/>
      </c>
      <c r="H426" s="269">
        <v>1</v>
      </c>
      <c r="I426" s="110" t="str">
        <f t="shared" si="359"/>
        <v/>
      </c>
      <c r="J426" s="110" t="str">
        <f t="shared" si="360"/>
        <v/>
      </c>
      <c r="K426" s="110" t="str">
        <f t="shared" si="361"/>
        <v/>
      </c>
      <c r="L426" s="110" t="str">
        <f t="shared" si="362"/>
        <v/>
      </c>
      <c r="M426" s="110" t="str">
        <f t="shared" si="363"/>
        <v/>
      </c>
      <c r="N426" s="110" t="str">
        <f t="shared" si="364"/>
        <v/>
      </c>
      <c r="O426" s="110" t="str">
        <f t="shared" si="365"/>
        <v/>
      </c>
      <c r="P426" s="110" t="str">
        <f t="shared" si="366"/>
        <v/>
      </c>
      <c r="Q426" s="110" t="str">
        <f t="shared" si="367"/>
        <v/>
      </c>
      <c r="R426" s="110" t="str">
        <f t="shared" si="368"/>
        <v/>
      </c>
      <c r="S426" s="110" t="str">
        <f t="shared" si="369"/>
        <v/>
      </c>
      <c r="T426" s="110" t="str">
        <f t="shared" si="370"/>
        <v/>
      </c>
      <c r="U426" s="110" t="str">
        <f t="shared" si="371"/>
        <v/>
      </c>
      <c r="V426" s="110" t="str">
        <f t="shared" si="372"/>
        <v/>
      </c>
      <c r="W426" s="110" t="str">
        <f t="shared" si="373"/>
        <v/>
      </c>
      <c r="X426" s="110" t="str">
        <f t="shared" si="374"/>
        <v/>
      </c>
      <c r="Y426" s="105" t="str">
        <f t="shared" si="375"/>
        <v/>
      </c>
      <c r="Z426" s="111" t="str">
        <f t="shared" si="376"/>
        <v/>
      </c>
      <c r="AA426" s="112">
        <f t="shared" si="377"/>
        <v>1</v>
      </c>
      <c r="AB426" s="102" t="str">
        <f t="shared" si="378"/>
        <v/>
      </c>
      <c r="AC426" s="28"/>
      <c r="AD426" s="14" t="str">
        <f t="shared" si="358"/>
        <v/>
      </c>
      <c r="AE426" s="22"/>
    </row>
    <row r="427" spans="1:31" s="23" customFormat="1" ht="15" customHeight="1" x14ac:dyDescent="0.3">
      <c r="A427" s="104"/>
      <c r="B427" s="104"/>
      <c r="C427" s="105"/>
      <c r="D427" s="106"/>
      <c r="E427" s="105">
        <v>9</v>
      </c>
      <c r="F427" s="107"/>
      <c r="G427" s="108" t="str">
        <f t="shared" ref="G427:G428" si="379">IF(F427&lt;&gt;"",LOOKUP(F427,UCI,UCI),"")</f>
        <v/>
      </c>
      <c r="H427" s="269">
        <v>1</v>
      </c>
      <c r="I427" s="110" t="str">
        <f t="shared" si="359"/>
        <v/>
      </c>
      <c r="J427" s="110" t="str">
        <f t="shared" si="360"/>
        <v/>
      </c>
      <c r="K427" s="110" t="str">
        <f t="shared" si="361"/>
        <v/>
      </c>
      <c r="L427" s="110" t="str">
        <f t="shared" si="362"/>
        <v/>
      </c>
      <c r="M427" s="110" t="str">
        <f t="shared" si="363"/>
        <v/>
      </c>
      <c r="N427" s="110" t="str">
        <f t="shared" si="364"/>
        <v/>
      </c>
      <c r="O427" s="110" t="str">
        <f t="shared" si="365"/>
        <v/>
      </c>
      <c r="P427" s="110" t="str">
        <f t="shared" si="366"/>
        <v/>
      </c>
      <c r="Q427" s="110" t="str">
        <f t="shared" si="367"/>
        <v/>
      </c>
      <c r="R427" s="110" t="str">
        <f t="shared" si="368"/>
        <v/>
      </c>
      <c r="S427" s="110" t="str">
        <f t="shared" si="369"/>
        <v/>
      </c>
      <c r="T427" s="110" t="str">
        <f t="shared" si="370"/>
        <v/>
      </c>
      <c r="U427" s="110" t="str">
        <f t="shared" si="371"/>
        <v/>
      </c>
      <c r="V427" s="110" t="str">
        <f t="shared" si="372"/>
        <v/>
      </c>
      <c r="W427" s="110" t="str">
        <f t="shared" si="373"/>
        <v/>
      </c>
      <c r="X427" s="110" t="str">
        <f t="shared" si="374"/>
        <v/>
      </c>
      <c r="Y427" s="105" t="str">
        <f t="shared" si="375"/>
        <v/>
      </c>
      <c r="Z427" s="111" t="str">
        <f t="shared" si="376"/>
        <v/>
      </c>
      <c r="AA427" s="112">
        <f t="shared" si="377"/>
        <v>1</v>
      </c>
      <c r="AB427" s="102" t="str">
        <f t="shared" si="378"/>
        <v/>
      </c>
      <c r="AC427" s="28"/>
      <c r="AD427" s="14" t="str">
        <f t="shared" si="358"/>
        <v/>
      </c>
      <c r="AE427" s="22"/>
    </row>
    <row r="428" spans="1:31" s="23" customFormat="1" ht="15" customHeight="1" x14ac:dyDescent="0.3">
      <c r="A428" s="185"/>
      <c r="B428" s="185"/>
      <c r="C428" s="186"/>
      <c r="D428" s="311"/>
      <c r="E428" s="186">
        <v>10</v>
      </c>
      <c r="F428" s="312"/>
      <c r="G428" s="313" t="str">
        <f t="shared" si="379"/>
        <v/>
      </c>
      <c r="H428" s="282">
        <v>1</v>
      </c>
      <c r="I428" s="233" t="str">
        <f t="shared" si="359"/>
        <v/>
      </c>
      <c r="J428" s="315" t="str">
        <f t="shared" si="360"/>
        <v/>
      </c>
      <c r="K428" s="315" t="str">
        <f t="shared" si="361"/>
        <v/>
      </c>
      <c r="L428" s="315" t="str">
        <f t="shared" si="362"/>
        <v/>
      </c>
      <c r="M428" s="315" t="str">
        <f t="shared" si="363"/>
        <v/>
      </c>
      <c r="N428" s="315" t="str">
        <f t="shared" si="364"/>
        <v/>
      </c>
      <c r="O428" s="315" t="str">
        <f t="shared" si="365"/>
        <v/>
      </c>
      <c r="P428" s="315" t="str">
        <f t="shared" si="366"/>
        <v/>
      </c>
      <c r="Q428" s="315" t="str">
        <f t="shared" si="367"/>
        <v/>
      </c>
      <c r="R428" s="315" t="str">
        <f t="shared" si="368"/>
        <v/>
      </c>
      <c r="S428" s="315" t="str">
        <f t="shared" si="369"/>
        <v/>
      </c>
      <c r="T428" s="315" t="str">
        <f t="shared" si="370"/>
        <v/>
      </c>
      <c r="U428" s="315" t="str">
        <f t="shared" si="371"/>
        <v/>
      </c>
      <c r="V428" s="315" t="str">
        <f t="shared" si="372"/>
        <v/>
      </c>
      <c r="W428" s="315" t="str">
        <f t="shared" si="373"/>
        <v/>
      </c>
      <c r="X428" s="315" t="str">
        <f t="shared" si="374"/>
        <v/>
      </c>
      <c r="Y428" s="317" t="str">
        <f t="shared" si="375"/>
        <v/>
      </c>
      <c r="Z428" s="111" t="str">
        <f t="shared" si="376"/>
        <v/>
      </c>
      <c r="AA428" s="329">
        <f t="shared" si="377"/>
        <v>1</v>
      </c>
      <c r="AB428" s="80" t="str">
        <f t="shared" si="378"/>
        <v/>
      </c>
      <c r="AC428" s="15"/>
      <c r="AD428" s="14" t="str">
        <f t="shared" si="358"/>
        <v/>
      </c>
      <c r="AE428" s="22"/>
    </row>
    <row r="429" spans="1:31" s="23" customFormat="1" ht="20.100000000000001" customHeight="1" x14ac:dyDescent="0.3">
      <c r="A429" s="185"/>
      <c r="B429" s="166"/>
      <c r="C429" s="384" t="s">
        <v>3017</v>
      </c>
      <c r="D429" s="214" t="s">
        <v>138</v>
      </c>
      <c r="E429" s="186">
        <v>1</v>
      </c>
      <c r="F429" s="131"/>
      <c r="G429" s="132" t="str">
        <f>IF(F429&lt;&gt;"",LOOKUP(F429,UCI,UCI),"")</f>
        <v/>
      </c>
      <c r="H429" s="216">
        <v>1</v>
      </c>
      <c r="I429" s="134" t="str">
        <f>IF($AB429=$I$6,$H429,"")</f>
        <v/>
      </c>
      <c r="J429" s="135" t="str">
        <f>IF($AB429=$J$6,$H429,"")</f>
        <v/>
      </c>
      <c r="K429" s="135" t="str">
        <f>IF($AB429=$K$6,$H429,"")</f>
        <v/>
      </c>
      <c r="L429" s="135" t="str">
        <f>IF($AB429=$L$6,$H429,"")</f>
        <v/>
      </c>
      <c r="M429" s="135" t="str">
        <f>IF($AB429=$M$6,$H429,"")</f>
        <v/>
      </c>
      <c r="N429" s="135" t="str">
        <f>IF($AB429=$N$6,$H429,"")</f>
        <v/>
      </c>
      <c r="O429" s="135" t="str">
        <f>IF($AB429=$O$6,$H429,"")</f>
        <v/>
      </c>
      <c r="P429" s="135" t="str">
        <f>IF($AB429=$P$6,$H429,"")</f>
        <v/>
      </c>
      <c r="Q429" s="136" t="str">
        <f>IF($AB429=$Q$6,$H429,"")</f>
        <v/>
      </c>
      <c r="R429" s="135" t="str">
        <f>IF($AB429=$R$6,$H429,"")</f>
        <v/>
      </c>
      <c r="S429" s="135" t="str">
        <f>IF($AB429=$S$6,$H429,"")</f>
        <v/>
      </c>
      <c r="T429" s="135" t="str">
        <f>IF($AB429=$T$6,$H429,"")</f>
        <v/>
      </c>
      <c r="U429" s="135" t="str">
        <f>IF($AB429=$U$6,$H429,"")</f>
        <v/>
      </c>
      <c r="V429" s="135" t="str">
        <f>IF($AB429=$V$6,$H429,"")</f>
        <v/>
      </c>
      <c r="W429" s="136" t="str">
        <f>IF($AB429=$W$6,$H429,"")</f>
        <v/>
      </c>
      <c r="X429" s="136" t="str">
        <f>IF($AB429=$X$6,$H429,"")</f>
        <v/>
      </c>
      <c r="Y429" s="137" t="str">
        <f>IF($AB429=$Y$6,$H429,"")</f>
        <v/>
      </c>
      <c r="Z429" s="138" t="str">
        <f>IF(SUM(I429:Y429)+AA429=0,H429,"")</f>
        <v/>
      </c>
      <c r="AA429" s="139">
        <f>IF(F429="",H429,0)</f>
        <v>1</v>
      </c>
      <c r="AB429" s="80" t="str">
        <f>IF(F429&lt;&gt;"",VLOOKUP($G429,_UCI3,3,0),"")</f>
        <v/>
      </c>
      <c r="AC429" s="15"/>
      <c r="AD429" s="14" t="str">
        <f>IF(G429&lt;&gt;"",VLOOKUP($G429,_UCI3,2,0),"")</f>
        <v/>
      </c>
      <c r="AE429" s="22"/>
    </row>
    <row r="430" spans="1:31" s="30" customFormat="1" ht="20.100000000000001" customHeight="1" x14ac:dyDescent="0.3">
      <c r="A430" s="176">
        <v>8</v>
      </c>
      <c r="B430" s="176"/>
      <c r="C430" s="178" t="s">
        <v>4079</v>
      </c>
      <c r="D430" s="341" t="s">
        <v>140</v>
      </c>
      <c r="E430" s="178">
        <v>1</v>
      </c>
      <c r="F430" s="213"/>
      <c r="G430" s="151" t="str">
        <f>IF(F430&lt;&gt;"",LOOKUP(F430,UCI,UCI),"")</f>
        <v/>
      </c>
      <c r="H430" s="342">
        <v>2</v>
      </c>
      <c r="I430" s="153" t="str">
        <f>IF($AB430=$I$6,$H430,"")</f>
        <v/>
      </c>
      <c r="J430" s="154" t="str">
        <f>IF($AB430=$J$6,$H430,"")</f>
        <v/>
      </c>
      <c r="K430" s="154" t="str">
        <f>IF($AB430=$K$6,$H430,"")</f>
        <v/>
      </c>
      <c r="L430" s="154" t="str">
        <f>IF($AB430=$L$6,$H430,"")</f>
        <v/>
      </c>
      <c r="M430" s="154" t="str">
        <f>IF($AB430=$M$6,$H430,"")</f>
        <v/>
      </c>
      <c r="N430" s="154" t="str">
        <f>IF($AB430=$N$6,$H430,"")</f>
        <v/>
      </c>
      <c r="O430" s="154" t="str">
        <f>IF($AB430=$O$6,$H430,"")</f>
        <v/>
      </c>
      <c r="P430" s="154" t="str">
        <f>IF($AB430=$P$6,$H430,"")</f>
        <v/>
      </c>
      <c r="Q430" s="181" t="str">
        <f>IF($AB430=$Q$6,$H430,"")</f>
        <v/>
      </c>
      <c r="R430" s="154" t="str">
        <f>IF($AB430=$R$6,$H430,"")</f>
        <v/>
      </c>
      <c r="S430" s="154" t="str">
        <f>IF($AB430=$S$6,$H430,"")</f>
        <v/>
      </c>
      <c r="T430" s="154" t="str">
        <f>IF($AB430=$T$6,$H430,"")</f>
        <v/>
      </c>
      <c r="U430" s="154" t="str">
        <f>IF($AB430=$U$6,$H430,"")</f>
        <v/>
      </c>
      <c r="V430" s="154" t="str">
        <f>IF($AB430=$V$6,$H430,"")</f>
        <v/>
      </c>
      <c r="W430" s="154" t="str">
        <f>IF($AB430=$W$6,$H430,"")</f>
        <v/>
      </c>
      <c r="X430" s="181" t="str">
        <f>IF($AB430=$X$6,$H430,"")</f>
        <v/>
      </c>
      <c r="Y430" s="155" t="str">
        <f>IF($AB430=$Y$6,$H430,"")</f>
        <v/>
      </c>
      <c r="Z430" s="156" t="str">
        <f>IF(SUM(I430:Y430)+AA430=0,H430,"")</f>
        <v/>
      </c>
      <c r="AA430" s="182">
        <f>IF(F430="",H430,0)</f>
        <v>2</v>
      </c>
      <c r="AB430" s="80" t="str">
        <f>IF(F430&lt;&gt;"",VLOOKUP($G430,_UCI3,3,0),"")</f>
        <v/>
      </c>
      <c r="AC430" s="15"/>
      <c r="AD430" s="14" t="str">
        <f>IF(G430&lt;&gt;"",VLOOKUP($G430,_UCI3,2,0),"")</f>
        <v/>
      </c>
      <c r="AE430" s="29"/>
    </row>
    <row r="431" spans="1:31" s="30" customFormat="1" ht="15" customHeight="1" x14ac:dyDescent="0.3">
      <c r="A431" s="176"/>
      <c r="B431" s="176"/>
      <c r="C431" s="178"/>
      <c r="D431" s="341"/>
      <c r="E431" s="178">
        <v>2</v>
      </c>
      <c r="F431" s="213"/>
      <c r="G431" s="151" t="str">
        <f>IF(F431&lt;&gt;"",LOOKUP(F431,UCI,UCI),"")</f>
        <v/>
      </c>
      <c r="H431" s="342">
        <v>1</v>
      </c>
      <c r="I431" s="153" t="str">
        <f>IF($AB431=$I$6,$H431,"")</f>
        <v/>
      </c>
      <c r="J431" s="154" t="str">
        <f>IF($AB431=$J$6,$H431,"")</f>
        <v/>
      </c>
      <c r="K431" s="154" t="str">
        <f>IF($AB431=$K$6,$H431,"")</f>
        <v/>
      </c>
      <c r="L431" s="154" t="str">
        <f>IF($AB431=$L$6,$H431,"")</f>
        <v/>
      </c>
      <c r="M431" s="154" t="str">
        <f>IF($AB431=$M$6,$H431,"")</f>
        <v/>
      </c>
      <c r="N431" s="154" t="str">
        <f>IF($AB431=$N$6,$H431,"")</f>
        <v/>
      </c>
      <c r="O431" s="154" t="str">
        <f>IF($AB431=$O$6,$H431,"")</f>
        <v/>
      </c>
      <c r="P431" s="154" t="str">
        <f>IF($AB431=$P$6,$H431,"")</f>
        <v/>
      </c>
      <c r="Q431" s="181" t="str">
        <f>IF($AB431=$Q$6,$H431,"")</f>
        <v/>
      </c>
      <c r="R431" s="154" t="str">
        <f>IF($AB431=$R$6,$H431,"")</f>
        <v/>
      </c>
      <c r="S431" s="154" t="str">
        <f>IF($AB431=$S$6,$H431,"")</f>
        <v/>
      </c>
      <c r="T431" s="154" t="str">
        <f>IF($AB431=$T$6,$H431,"")</f>
        <v/>
      </c>
      <c r="U431" s="154" t="str">
        <f>IF($AB431=$U$6,$H431,"")</f>
        <v/>
      </c>
      <c r="V431" s="154" t="str">
        <f>IF($AB431=$V$6,$H431,"")</f>
        <v/>
      </c>
      <c r="W431" s="154" t="str">
        <f>IF($AB431=$W$6,$H431,"")</f>
        <v/>
      </c>
      <c r="X431" s="181" t="str">
        <f>IF($AB431=$X$6,$H431,"")</f>
        <v/>
      </c>
      <c r="Y431" s="155" t="str">
        <f>IF($AB431=$Y$6,$H431,"")</f>
        <v/>
      </c>
      <c r="Z431" s="156" t="str">
        <f>IF(SUM(I431:Y431)+AA431=0,H431,"")</f>
        <v/>
      </c>
      <c r="AA431" s="182">
        <f>IF(F431="",H431,0)</f>
        <v>1</v>
      </c>
      <c r="AB431" s="80" t="str">
        <f>IF(F431&lt;&gt;"",VLOOKUP($G431,_UCI3,3,0),"")</f>
        <v/>
      </c>
      <c r="AC431" s="15"/>
      <c r="AD431" s="14" t="str">
        <f>IF(G431&lt;&gt;"",VLOOKUP($G431,_UCI3,2,0),"")</f>
        <v/>
      </c>
      <c r="AE431" s="29"/>
    </row>
    <row r="432" spans="1:31" s="30" customFormat="1" ht="15" customHeight="1" x14ac:dyDescent="0.3">
      <c r="A432" s="185"/>
      <c r="B432" s="185"/>
      <c r="C432" s="186"/>
      <c r="D432" s="343"/>
      <c r="E432" s="186">
        <v>3</v>
      </c>
      <c r="F432" s="131"/>
      <c r="G432" s="132" t="str">
        <f>IF(F432&lt;&gt;"",LOOKUP(F432,UCI,UCI),"")</f>
        <v/>
      </c>
      <c r="H432" s="235">
        <v>1</v>
      </c>
      <c r="I432" s="134" t="str">
        <f>IF($AB432=$I$6,$H432,"")</f>
        <v/>
      </c>
      <c r="J432" s="135" t="str">
        <f>IF($AB432=$J$6,$H432,"")</f>
        <v/>
      </c>
      <c r="K432" s="135" t="str">
        <f>IF($AB432=$K$6,$H432,"")</f>
        <v/>
      </c>
      <c r="L432" s="135" t="str">
        <f>IF($AB432=$L$6,$H432,"")</f>
        <v/>
      </c>
      <c r="M432" s="135" t="str">
        <f>IF($AB432=$M$6,$H432,"")</f>
        <v/>
      </c>
      <c r="N432" s="135" t="str">
        <f>IF($AB432=$N$6,$H432,"")</f>
        <v/>
      </c>
      <c r="O432" s="135" t="str">
        <f>IF($AB432=$O$6,$H432,"")</f>
        <v/>
      </c>
      <c r="P432" s="135" t="str">
        <f>IF($AB432=$P$6,$H432,"")</f>
        <v/>
      </c>
      <c r="Q432" s="136" t="str">
        <f>IF($AB432=$Q$6,$H432,"")</f>
        <v/>
      </c>
      <c r="R432" s="135" t="str">
        <f>IF($AB432=$R$6,$H432,"")</f>
        <v/>
      </c>
      <c r="S432" s="135" t="str">
        <f>IF($AB432=$S$6,$H432,"")</f>
        <v/>
      </c>
      <c r="T432" s="135" t="str">
        <f>IF($AB432=$T$6,$H432,"")</f>
        <v/>
      </c>
      <c r="U432" s="135" t="str">
        <f>IF($AB432=$U$6,$H432,"")</f>
        <v/>
      </c>
      <c r="V432" s="135" t="str">
        <f>IF($AB432=$V$6,$H432,"")</f>
        <v/>
      </c>
      <c r="W432" s="135" t="str">
        <f>IF($AB432=$W$6,$H432,"")</f>
        <v/>
      </c>
      <c r="X432" s="136" t="str">
        <f>IF($AB432=$X$6,$H432,"")</f>
        <v/>
      </c>
      <c r="Y432" s="137" t="str">
        <f>IF($AB432=$Y$6,$H432,"")</f>
        <v/>
      </c>
      <c r="Z432" s="138" t="str">
        <f>IF(SUM(I432:Y432)+AA432=0,H432,"")</f>
        <v/>
      </c>
      <c r="AA432" s="139">
        <f>IF(F432="",H432,0)</f>
        <v>1</v>
      </c>
      <c r="AB432" s="80" t="str">
        <f>IF(F432&lt;&gt;"",VLOOKUP($G432,_UCI3,3,0),"")</f>
        <v/>
      </c>
      <c r="AC432" s="15"/>
      <c r="AD432" s="14" t="str">
        <f>IF(G432&lt;&gt;"",VLOOKUP($G432,_UCI3,2,0),"")</f>
        <v/>
      </c>
      <c r="AE432" s="29"/>
    </row>
    <row r="433" spans="1:31" s="24" customFormat="1" ht="20.100000000000001" customHeight="1" x14ac:dyDescent="0.3">
      <c r="A433" s="350">
        <v>9</v>
      </c>
      <c r="B433" s="350"/>
      <c r="C433" s="351" t="s">
        <v>4380</v>
      </c>
      <c r="D433" s="352" t="s">
        <v>75</v>
      </c>
      <c r="E433" s="353" t="s">
        <v>111</v>
      </c>
      <c r="F433" s="61"/>
      <c r="G433" s="354" t="str">
        <f t="shared" ref="G433:G488" si="380">IF(F433&lt;&gt;"",LOOKUP(F433,UCI,UCI),"")</f>
        <v/>
      </c>
      <c r="H433" s="355">
        <v>4</v>
      </c>
      <c r="I433" s="356" t="str">
        <f t="shared" si="359"/>
        <v/>
      </c>
      <c r="J433" s="357" t="str">
        <f t="shared" si="360"/>
        <v/>
      </c>
      <c r="K433" s="357" t="str">
        <f t="shared" si="361"/>
        <v/>
      </c>
      <c r="L433" s="357" t="str">
        <f t="shared" si="362"/>
        <v/>
      </c>
      <c r="M433" s="357" t="str">
        <f t="shared" si="363"/>
        <v/>
      </c>
      <c r="N433" s="357" t="str">
        <f t="shared" si="364"/>
        <v/>
      </c>
      <c r="O433" s="357" t="str">
        <f t="shared" si="365"/>
        <v/>
      </c>
      <c r="P433" s="357" t="str">
        <f t="shared" si="366"/>
        <v/>
      </c>
      <c r="Q433" s="357" t="str">
        <f t="shared" si="367"/>
        <v/>
      </c>
      <c r="R433" s="357" t="str">
        <f t="shared" si="368"/>
        <v/>
      </c>
      <c r="S433" s="357" t="str">
        <f t="shared" si="369"/>
        <v/>
      </c>
      <c r="T433" s="357" t="str">
        <f t="shared" si="370"/>
        <v/>
      </c>
      <c r="U433" s="357" t="str">
        <f t="shared" si="371"/>
        <v/>
      </c>
      <c r="V433" s="357" t="str">
        <f t="shared" si="372"/>
        <v/>
      </c>
      <c r="W433" s="357" t="str">
        <f t="shared" si="373"/>
        <v/>
      </c>
      <c r="X433" s="357" t="str">
        <f t="shared" si="374"/>
        <v/>
      </c>
      <c r="Y433" s="358" t="str">
        <f t="shared" si="375"/>
        <v/>
      </c>
      <c r="Z433" s="359" t="str">
        <f t="shared" si="376"/>
        <v/>
      </c>
      <c r="AA433" s="360">
        <f t="shared" si="377"/>
        <v>4</v>
      </c>
      <c r="AB433" s="80" t="str">
        <f t="shared" si="378"/>
        <v/>
      </c>
      <c r="AC433" s="15"/>
      <c r="AD433" s="14" t="str">
        <f t="shared" ref="AD433:AD444" si="381">IF(G433&lt;&gt;"",VLOOKUP($G433,_UCI3,2,0),"")</f>
        <v/>
      </c>
      <c r="AE433" s="29"/>
    </row>
    <row r="434" spans="1:31" s="24" customFormat="1" ht="15" customHeight="1" x14ac:dyDescent="0.3">
      <c r="A434" s="361"/>
      <c r="B434" s="361"/>
      <c r="C434" s="362"/>
      <c r="D434" s="363"/>
      <c r="E434" s="364">
        <v>2</v>
      </c>
      <c r="F434" s="349"/>
      <c r="G434" s="365" t="str">
        <f t="shared" si="380"/>
        <v/>
      </c>
      <c r="H434" s="366">
        <v>1</v>
      </c>
      <c r="I434" s="367" t="str">
        <f t="shared" si="359"/>
        <v/>
      </c>
      <c r="J434" s="368" t="str">
        <f t="shared" si="360"/>
        <v/>
      </c>
      <c r="K434" s="368" t="str">
        <f t="shared" si="361"/>
        <v/>
      </c>
      <c r="L434" s="368" t="str">
        <f t="shared" si="362"/>
        <v/>
      </c>
      <c r="M434" s="368" t="str">
        <f t="shared" si="363"/>
        <v/>
      </c>
      <c r="N434" s="368" t="str">
        <f t="shared" si="364"/>
        <v/>
      </c>
      <c r="O434" s="368" t="str">
        <f t="shared" si="365"/>
        <v/>
      </c>
      <c r="P434" s="368" t="str">
        <f t="shared" si="366"/>
        <v/>
      </c>
      <c r="Q434" s="368" t="str">
        <f t="shared" si="367"/>
        <v/>
      </c>
      <c r="R434" s="368" t="str">
        <f t="shared" si="368"/>
        <v/>
      </c>
      <c r="S434" s="368" t="str">
        <f t="shared" si="369"/>
        <v/>
      </c>
      <c r="T434" s="368" t="str">
        <f t="shared" si="370"/>
        <v/>
      </c>
      <c r="U434" s="368" t="str">
        <f t="shared" si="371"/>
        <v/>
      </c>
      <c r="V434" s="368" t="str">
        <f t="shared" si="372"/>
        <v/>
      </c>
      <c r="W434" s="368" t="str">
        <f t="shared" si="373"/>
        <v/>
      </c>
      <c r="X434" s="368" t="str">
        <f t="shared" si="374"/>
        <v/>
      </c>
      <c r="Y434" s="369" t="str">
        <f t="shared" si="375"/>
        <v/>
      </c>
      <c r="Z434" s="370" t="str">
        <f t="shared" si="376"/>
        <v/>
      </c>
      <c r="AA434" s="371">
        <f t="shared" si="377"/>
        <v>1</v>
      </c>
      <c r="AB434" s="80" t="str">
        <f t="shared" si="378"/>
        <v/>
      </c>
      <c r="AC434" s="15"/>
      <c r="AD434" s="14" t="str">
        <f t="shared" si="381"/>
        <v/>
      </c>
      <c r="AE434" s="29"/>
    </row>
    <row r="435" spans="1:31" s="24" customFormat="1" ht="15" customHeight="1" x14ac:dyDescent="0.3">
      <c r="A435" s="372"/>
      <c r="B435" s="372"/>
      <c r="C435" s="373"/>
      <c r="D435" s="374"/>
      <c r="E435" s="373">
        <v>3</v>
      </c>
      <c r="F435" s="375"/>
      <c r="G435" s="376" t="str">
        <f t="shared" si="380"/>
        <v/>
      </c>
      <c r="H435" s="377">
        <v>1</v>
      </c>
      <c r="I435" s="378" t="str">
        <f t="shared" si="359"/>
        <v/>
      </c>
      <c r="J435" s="379" t="str">
        <f t="shared" si="360"/>
        <v/>
      </c>
      <c r="K435" s="379" t="str">
        <f t="shared" si="361"/>
        <v/>
      </c>
      <c r="L435" s="379" t="str">
        <f t="shared" si="362"/>
        <v/>
      </c>
      <c r="M435" s="379" t="str">
        <f t="shared" si="363"/>
        <v/>
      </c>
      <c r="N435" s="379" t="str">
        <f t="shared" si="364"/>
        <v/>
      </c>
      <c r="O435" s="379" t="str">
        <f t="shared" si="365"/>
        <v/>
      </c>
      <c r="P435" s="379" t="str">
        <f t="shared" si="366"/>
        <v/>
      </c>
      <c r="Q435" s="379" t="str">
        <f t="shared" si="367"/>
        <v/>
      </c>
      <c r="R435" s="379" t="str">
        <f t="shared" si="368"/>
        <v/>
      </c>
      <c r="S435" s="379" t="str">
        <f t="shared" si="369"/>
        <v/>
      </c>
      <c r="T435" s="379" t="str">
        <f t="shared" si="370"/>
        <v/>
      </c>
      <c r="U435" s="379" t="str">
        <f t="shared" si="371"/>
        <v/>
      </c>
      <c r="V435" s="379" t="str">
        <f t="shared" si="372"/>
        <v/>
      </c>
      <c r="W435" s="379" t="str">
        <f t="shared" si="373"/>
        <v/>
      </c>
      <c r="X435" s="379" t="str">
        <f t="shared" si="374"/>
        <v/>
      </c>
      <c r="Y435" s="380" t="str">
        <f t="shared" si="375"/>
        <v/>
      </c>
      <c r="Z435" s="381" t="str">
        <f t="shared" si="376"/>
        <v/>
      </c>
      <c r="AA435" s="382">
        <f t="shared" si="377"/>
        <v>1</v>
      </c>
      <c r="AB435" s="80" t="str">
        <f t="shared" si="378"/>
        <v/>
      </c>
      <c r="AC435" s="15"/>
      <c r="AD435" s="14" t="str">
        <f t="shared" si="381"/>
        <v/>
      </c>
      <c r="AE435" s="29"/>
    </row>
    <row r="436" spans="1:31" s="24" customFormat="1" ht="15" customHeight="1" x14ac:dyDescent="0.3">
      <c r="A436" s="114"/>
      <c r="B436" s="114"/>
      <c r="C436" s="220"/>
      <c r="D436" s="383"/>
      <c r="E436" s="134" t="s">
        <v>110</v>
      </c>
      <c r="F436" s="131"/>
      <c r="G436" s="132" t="str">
        <f t="shared" si="380"/>
        <v/>
      </c>
      <c r="H436" s="237">
        <v>1</v>
      </c>
      <c r="I436" s="238" t="str">
        <f t="shared" si="359"/>
        <v/>
      </c>
      <c r="J436" s="239" t="str">
        <f t="shared" si="360"/>
        <v/>
      </c>
      <c r="K436" s="239" t="str">
        <f t="shared" si="361"/>
        <v/>
      </c>
      <c r="L436" s="239" t="str">
        <f t="shared" si="362"/>
        <v/>
      </c>
      <c r="M436" s="239" t="str">
        <f t="shared" si="363"/>
        <v/>
      </c>
      <c r="N436" s="239" t="str">
        <f t="shared" si="364"/>
        <v/>
      </c>
      <c r="O436" s="239" t="str">
        <f t="shared" si="365"/>
        <v/>
      </c>
      <c r="P436" s="239" t="str">
        <f t="shared" si="366"/>
        <v/>
      </c>
      <c r="Q436" s="239" t="str">
        <f t="shared" si="367"/>
        <v/>
      </c>
      <c r="R436" s="239" t="str">
        <f t="shared" si="368"/>
        <v/>
      </c>
      <c r="S436" s="239" t="str">
        <f t="shared" si="369"/>
        <v/>
      </c>
      <c r="T436" s="239" t="str">
        <f t="shared" si="370"/>
        <v/>
      </c>
      <c r="U436" s="239" t="str">
        <f t="shared" si="371"/>
        <v/>
      </c>
      <c r="V436" s="239" t="str">
        <f t="shared" si="372"/>
        <v/>
      </c>
      <c r="W436" s="239" t="str">
        <f t="shared" si="373"/>
        <v/>
      </c>
      <c r="X436" s="239" t="str">
        <f t="shared" si="374"/>
        <v/>
      </c>
      <c r="Y436" s="240" t="str">
        <f t="shared" si="375"/>
        <v/>
      </c>
      <c r="Z436" s="268" t="str">
        <f t="shared" si="376"/>
        <v/>
      </c>
      <c r="AA436" s="139">
        <f t="shared" si="377"/>
        <v>1</v>
      </c>
      <c r="AB436" s="80" t="str">
        <f t="shared" si="378"/>
        <v/>
      </c>
      <c r="AC436" s="15"/>
      <c r="AD436" s="14" t="str">
        <f t="shared" si="381"/>
        <v/>
      </c>
      <c r="AE436" s="29"/>
    </row>
    <row r="437" spans="1:31" s="23" customFormat="1" ht="20.100000000000001" customHeight="1" x14ac:dyDescent="0.3">
      <c r="A437" s="398"/>
      <c r="B437" s="398"/>
      <c r="C437" s="399" t="s">
        <v>104</v>
      </c>
      <c r="D437" s="400" t="s">
        <v>140</v>
      </c>
      <c r="E437" s="401">
        <v>1</v>
      </c>
      <c r="F437" s="280"/>
      <c r="G437" s="141" t="str">
        <f t="shared" ref="G437:G444" si="382">IF(F437&lt;&gt;"",LOOKUP(F437,UCI,UCI),"")</f>
        <v/>
      </c>
      <c r="H437" s="142">
        <v>2</v>
      </c>
      <c r="I437" s="143" t="str">
        <f>IF($AB437=$I$6,$H437,"")</f>
        <v/>
      </c>
      <c r="J437" s="144" t="str">
        <f>IF($AB437=$J$6,$H437,"")</f>
        <v/>
      </c>
      <c r="K437" s="144" t="str">
        <f>IF($AB437=$K$6,$H437,"")</f>
        <v/>
      </c>
      <c r="L437" s="144" t="str">
        <f>IF($AB437=$L$6,$H437,"")</f>
        <v/>
      </c>
      <c r="M437" s="144" t="str">
        <f>IF($AB437=$M$6,$H437,"")</f>
        <v/>
      </c>
      <c r="N437" s="144" t="str">
        <f>IF($AB437=$N$6,$H437,"")</f>
        <v/>
      </c>
      <c r="O437" s="144" t="str">
        <f>IF($AB437=$O$6,$H437,"")</f>
        <v/>
      </c>
      <c r="P437" s="144" t="str">
        <f>IF($AB437=$P$6,$H437,"")</f>
        <v/>
      </c>
      <c r="Q437" s="144" t="str">
        <f>IF($AB437=$Q$6,$H437,"")</f>
        <v/>
      </c>
      <c r="R437" s="144" t="str">
        <f>IF($AB437=$R$6,$H437,"")</f>
        <v/>
      </c>
      <c r="S437" s="144" t="str">
        <f>IF($AB437=$S$6,$H437,"")</f>
        <v/>
      </c>
      <c r="T437" s="144" t="str">
        <f>IF($AB437=$T$6,$H437,"")</f>
        <v/>
      </c>
      <c r="U437" s="144" t="str">
        <f>IF($AB437=$U$6,$H437,"")</f>
        <v/>
      </c>
      <c r="V437" s="144" t="str">
        <f>IF($AB437=$V$6,$H437,"")</f>
        <v/>
      </c>
      <c r="W437" s="144" t="str">
        <f>IF($AB437=$W$6,$H437,"")</f>
        <v/>
      </c>
      <c r="X437" s="144" t="str">
        <f>IF($AB437=$X$6,$H437,"")</f>
        <v/>
      </c>
      <c r="Y437" s="145" t="str">
        <f>IF($AB437=$Y$6,$H437,"")</f>
        <v/>
      </c>
      <c r="Z437" s="146" t="str">
        <f>IF(SUM(I437:Y437)+AA437=0,H437,"")</f>
        <v/>
      </c>
      <c r="AA437" s="147">
        <f>IF(F437="",H437,0)</f>
        <v>2</v>
      </c>
      <c r="AB437" s="80" t="str">
        <f>IF(F437&lt;&gt;"",VLOOKUP($G437,_UCI3,3,0),"")</f>
        <v/>
      </c>
      <c r="AC437" s="15"/>
      <c r="AD437" s="14" t="str">
        <f>IF(G437&lt;&gt;"",VLOOKUP($G437,_UCI3,2,0),"")</f>
        <v/>
      </c>
      <c r="AE437" s="22"/>
    </row>
    <row r="438" spans="1:31" s="23" customFormat="1" ht="15" customHeight="1" x14ac:dyDescent="0.3">
      <c r="A438" s="402"/>
      <c r="B438" s="402"/>
      <c r="C438" s="148"/>
      <c r="D438" s="149"/>
      <c r="E438" s="148">
        <v>2</v>
      </c>
      <c r="F438" s="213"/>
      <c r="G438" s="151" t="str">
        <f t="shared" si="382"/>
        <v/>
      </c>
      <c r="H438" s="152">
        <v>1</v>
      </c>
      <c r="I438" s="153" t="str">
        <f>IF($AB438=$I$6,$H438,"")</f>
        <v/>
      </c>
      <c r="J438" s="154" t="str">
        <f>IF($AB438=$J$6,$H438,"")</f>
        <v/>
      </c>
      <c r="K438" s="154" t="str">
        <f>IF($AB438=$K$6,$H438,"")</f>
        <v/>
      </c>
      <c r="L438" s="154" t="str">
        <f>IF($AB438=$L$6,$H438,"")</f>
        <v/>
      </c>
      <c r="M438" s="154" t="str">
        <f>IF($AB438=$M$6,$H438,"")</f>
        <v/>
      </c>
      <c r="N438" s="154" t="str">
        <f>IF($AB438=$N$6,$H438,"")</f>
        <v/>
      </c>
      <c r="O438" s="154" t="str">
        <f>IF($AB438=$O$6,$H438,"")</f>
        <v/>
      </c>
      <c r="P438" s="154" t="str">
        <f>IF($AB438=$P$6,$H438,"")</f>
        <v/>
      </c>
      <c r="Q438" s="154" t="str">
        <f>IF($AB438=$Q$6,$H438,"")</f>
        <v/>
      </c>
      <c r="R438" s="154" t="str">
        <f>IF($AB438=$R$6,$H438,"")</f>
        <v/>
      </c>
      <c r="S438" s="154" t="str">
        <f>IF($AB438=$S$6,$H438,"")</f>
        <v/>
      </c>
      <c r="T438" s="154" t="str">
        <f>IF($AB438=$T$6,$H438,"")</f>
        <v/>
      </c>
      <c r="U438" s="154" t="str">
        <f>IF($AB438=$U$6,$H438,"")</f>
        <v/>
      </c>
      <c r="V438" s="154" t="str">
        <f>IF($AB438=$V$6,$H438,"")</f>
        <v/>
      </c>
      <c r="W438" s="154" t="str">
        <f>IF($AB438=$W$6,$H438,"")</f>
        <v/>
      </c>
      <c r="X438" s="154" t="str">
        <f>IF($AB438=$X$6,$H438,"")</f>
        <v/>
      </c>
      <c r="Y438" s="155" t="str">
        <f>IF($AB438=$Y$6,$H438,"")</f>
        <v/>
      </c>
      <c r="Z438" s="156" t="str">
        <f>IF(SUM(I438:Y438)+AA438=0,H438,"")</f>
        <v/>
      </c>
      <c r="AA438" s="157">
        <f>IF(F438="",H438,0)</f>
        <v>1</v>
      </c>
      <c r="AB438" s="80" t="str">
        <f>IF(F438&lt;&gt;"",VLOOKUP($G438,_UCI3,3,0),"")</f>
        <v/>
      </c>
      <c r="AC438" s="15"/>
      <c r="AD438" s="14" t="str">
        <f>IF(G438&lt;&gt;"",VLOOKUP($G438,_UCI3,2,0),"")</f>
        <v/>
      </c>
      <c r="AE438" s="22"/>
    </row>
    <row r="439" spans="1:31" s="23" customFormat="1" ht="15" customHeight="1" x14ac:dyDescent="0.3">
      <c r="A439" s="403"/>
      <c r="B439" s="403"/>
      <c r="C439" s="158"/>
      <c r="D439" s="159"/>
      <c r="E439" s="158">
        <v>3</v>
      </c>
      <c r="F439" s="131"/>
      <c r="G439" s="132" t="str">
        <f t="shared" si="382"/>
        <v/>
      </c>
      <c r="H439" s="161">
        <v>1</v>
      </c>
      <c r="I439" s="134" t="str">
        <f>IF($AB439=$I$6,$H439,"")</f>
        <v/>
      </c>
      <c r="J439" s="135" t="str">
        <f>IF($AB439=$J$6,$H439,"")</f>
        <v/>
      </c>
      <c r="K439" s="135" t="str">
        <f>IF($AB439=$K$6,$H439,"")</f>
        <v/>
      </c>
      <c r="L439" s="135" t="str">
        <f>IF($AB439=$L$6,$H439,"")</f>
        <v/>
      </c>
      <c r="M439" s="135" t="str">
        <f>IF($AB439=$M$6,$H439,"")</f>
        <v/>
      </c>
      <c r="N439" s="135" t="str">
        <f>IF($AB439=$N$6,$H439,"")</f>
        <v/>
      </c>
      <c r="O439" s="135" t="str">
        <f>IF($AB439=$O$6,$H439,"")</f>
        <v/>
      </c>
      <c r="P439" s="135" t="str">
        <f>IF($AB439=$P$6,$H439,"")</f>
        <v/>
      </c>
      <c r="Q439" s="135" t="str">
        <f>IF($AB439=$Q$6,$H439,"")</f>
        <v/>
      </c>
      <c r="R439" s="135" t="str">
        <f>IF($AB439=$R$6,$H439,"")</f>
        <v/>
      </c>
      <c r="S439" s="135" t="str">
        <f>IF($AB439=$S$6,$H439,"")</f>
        <v/>
      </c>
      <c r="T439" s="135" t="str">
        <f>IF($AB439=$T$6,$H439,"")</f>
        <v/>
      </c>
      <c r="U439" s="135" t="str">
        <f>IF($AB439=$U$6,$H439,"")</f>
        <v/>
      </c>
      <c r="V439" s="135" t="str">
        <f>IF($AB439=$V$6,$H439,"")</f>
        <v/>
      </c>
      <c r="W439" s="135" t="str">
        <f>IF($AB439=$W$6,$H439,"")</f>
        <v/>
      </c>
      <c r="X439" s="135" t="str">
        <f>IF($AB439=$X$6,$H439,"")</f>
        <v/>
      </c>
      <c r="Y439" s="137" t="str">
        <f>IF($AB439=$Y$6,$H439,"")</f>
        <v/>
      </c>
      <c r="Z439" s="138" t="str">
        <f>IF(SUM(I439:Y439)+AA439=0,H439,"")</f>
        <v/>
      </c>
      <c r="AA439" s="162">
        <f>IF(F439="",H439,0)</f>
        <v>1</v>
      </c>
      <c r="AB439" s="80" t="str">
        <f>IF(F439&lt;&gt;"",VLOOKUP($G439,_UCI3,3,0),"")</f>
        <v/>
      </c>
      <c r="AC439" s="15"/>
      <c r="AD439" s="14" t="str">
        <f>IF(G439&lt;&gt;"",VLOOKUP($G439,_UCI3,2,0),"")</f>
        <v/>
      </c>
      <c r="AE439" s="22"/>
    </row>
    <row r="440" spans="1:31" s="23" customFormat="1" ht="20.100000000000001" customHeight="1" x14ac:dyDescent="0.3">
      <c r="A440" s="185"/>
      <c r="B440" s="185"/>
      <c r="C440" s="220" t="s">
        <v>4122</v>
      </c>
      <c r="D440" s="214" t="s">
        <v>137</v>
      </c>
      <c r="E440" s="215">
        <v>1</v>
      </c>
      <c r="F440" s="164"/>
      <c r="G440" s="118" t="str">
        <f t="shared" si="382"/>
        <v/>
      </c>
      <c r="H440" s="216">
        <v>1</v>
      </c>
      <c r="I440" s="166" t="str">
        <f>IF($AB440=$I$6,$H440,"")</f>
        <v/>
      </c>
      <c r="J440" s="217" t="str">
        <f>IF($AB440=$J$6,$H440,"")</f>
        <v/>
      </c>
      <c r="K440" s="217" t="str">
        <f>IF($AB440=$K$6,$H440,"")</f>
        <v/>
      </c>
      <c r="L440" s="217" t="str">
        <f>IF($AB440=$L$6,$H440,"")</f>
        <v/>
      </c>
      <c r="M440" s="217" t="str">
        <f>IF($AB440=$M$6,$H440,"")</f>
        <v/>
      </c>
      <c r="N440" s="217" t="str">
        <f>IF($AB440=$N$6,$H440,"")</f>
        <v/>
      </c>
      <c r="O440" s="217" t="str">
        <f>IF($AB440=$O$6,$H440,"")</f>
        <v/>
      </c>
      <c r="P440" s="217" t="str">
        <f>IF($AB440=$P$6,$H440,"")</f>
        <v/>
      </c>
      <c r="Q440" s="218" t="str">
        <f>IF($AB440=$Q$6,$H440,"")</f>
        <v/>
      </c>
      <c r="R440" s="217" t="str">
        <f>IF($AB440=$R$6,$H440,"")</f>
        <v/>
      </c>
      <c r="S440" s="217" t="str">
        <f>IF($AB440=$S$6,$H440,"")</f>
        <v/>
      </c>
      <c r="T440" s="217" t="str">
        <f>IF($AB440=$T$6,$H440,"")</f>
        <v/>
      </c>
      <c r="U440" s="217" t="str">
        <f>IF($AB440=$U$6,$H440,"")</f>
        <v/>
      </c>
      <c r="V440" s="217" t="str">
        <f>IF($AB440=$V$6,$H440,"")</f>
        <v/>
      </c>
      <c r="W440" s="218" t="str">
        <f>IF($AB440=$W$6,$H440,"")</f>
        <v/>
      </c>
      <c r="X440" s="218" t="str">
        <f>IF($AB440=$X$6,$H440,"")</f>
        <v/>
      </c>
      <c r="Y440" s="219" t="str">
        <f>IF($AB440=$Y$6,$H440,"")</f>
        <v/>
      </c>
      <c r="Z440" s="268" t="str">
        <f>IF(SUM(I440:Y440)+AA440=0,H440,"")</f>
        <v/>
      </c>
      <c r="AA440" s="122">
        <f>IF(F440="",H440,0)</f>
        <v>1</v>
      </c>
      <c r="AB440" s="80" t="str">
        <f>IF(F440&lt;&gt;"",VLOOKUP($G440,_UCI3,3,0),"")</f>
        <v/>
      </c>
      <c r="AC440" s="15"/>
      <c r="AD440" s="14"/>
      <c r="AE440" s="22"/>
    </row>
    <row r="441" spans="1:31" s="24" customFormat="1" ht="20.100000000000001" customHeight="1" x14ac:dyDescent="0.3">
      <c r="A441" s="350">
        <v>10</v>
      </c>
      <c r="B441" s="350"/>
      <c r="C441" s="351" t="s">
        <v>4371</v>
      </c>
      <c r="D441" s="352" t="s">
        <v>75</v>
      </c>
      <c r="E441" s="353" t="s">
        <v>112</v>
      </c>
      <c r="F441" s="61"/>
      <c r="G441" s="354" t="str">
        <f t="shared" si="382"/>
        <v/>
      </c>
      <c r="H441" s="355">
        <v>4</v>
      </c>
      <c r="I441" s="356" t="str">
        <f t="shared" si="359"/>
        <v/>
      </c>
      <c r="J441" s="357" t="str">
        <f t="shared" si="360"/>
        <v/>
      </c>
      <c r="K441" s="357" t="str">
        <f t="shared" si="361"/>
        <v/>
      </c>
      <c r="L441" s="357" t="str">
        <f t="shared" si="362"/>
        <v/>
      </c>
      <c r="M441" s="357" t="str">
        <f t="shared" si="363"/>
        <v/>
      </c>
      <c r="N441" s="357" t="str">
        <f t="shared" si="364"/>
        <v/>
      </c>
      <c r="O441" s="357" t="str">
        <f t="shared" si="365"/>
        <v/>
      </c>
      <c r="P441" s="357" t="str">
        <f t="shared" si="366"/>
        <v/>
      </c>
      <c r="Q441" s="357" t="str">
        <f t="shared" si="367"/>
        <v/>
      </c>
      <c r="R441" s="357" t="str">
        <f t="shared" si="368"/>
        <v/>
      </c>
      <c r="S441" s="357" t="str">
        <f t="shared" si="369"/>
        <v/>
      </c>
      <c r="T441" s="357" t="str">
        <f t="shared" si="370"/>
        <v/>
      </c>
      <c r="U441" s="357" t="str">
        <f t="shared" si="371"/>
        <v/>
      </c>
      <c r="V441" s="357" t="str">
        <f t="shared" si="372"/>
        <v/>
      </c>
      <c r="W441" s="357" t="str">
        <f t="shared" si="373"/>
        <v/>
      </c>
      <c r="X441" s="357" t="str">
        <f t="shared" si="374"/>
        <v/>
      </c>
      <c r="Y441" s="358" t="str">
        <f t="shared" si="375"/>
        <v/>
      </c>
      <c r="Z441" s="359" t="str">
        <f t="shared" si="376"/>
        <v/>
      </c>
      <c r="AA441" s="360">
        <f t="shared" si="377"/>
        <v>4</v>
      </c>
      <c r="AB441" s="80" t="str">
        <f t="shared" si="378"/>
        <v/>
      </c>
      <c r="AC441" s="15"/>
      <c r="AD441" s="14" t="str">
        <f t="shared" si="381"/>
        <v/>
      </c>
      <c r="AE441" s="29"/>
    </row>
    <row r="442" spans="1:31" s="24" customFormat="1" ht="15" customHeight="1" x14ac:dyDescent="0.3">
      <c r="A442" s="361"/>
      <c r="B442" s="361"/>
      <c r="C442" s="362" t="s">
        <v>76</v>
      </c>
      <c r="D442" s="363"/>
      <c r="E442" s="364">
        <v>2</v>
      </c>
      <c r="F442" s="349"/>
      <c r="G442" s="365" t="str">
        <f t="shared" si="382"/>
        <v/>
      </c>
      <c r="H442" s="366">
        <v>1</v>
      </c>
      <c r="I442" s="367" t="str">
        <f t="shared" si="359"/>
        <v/>
      </c>
      <c r="J442" s="368" t="str">
        <f t="shared" si="360"/>
        <v/>
      </c>
      <c r="K442" s="368" t="str">
        <f t="shared" si="361"/>
        <v/>
      </c>
      <c r="L442" s="368" t="str">
        <f t="shared" si="362"/>
        <v/>
      </c>
      <c r="M442" s="368" t="str">
        <f t="shared" si="363"/>
        <v/>
      </c>
      <c r="N442" s="368" t="str">
        <f t="shared" si="364"/>
        <v/>
      </c>
      <c r="O442" s="368" t="str">
        <f t="shared" si="365"/>
        <v/>
      </c>
      <c r="P442" s="368" t="str">
        <f t="shared" si="366"/>
        <v/>
      </c>
      <c r="Q442" s="368" t="str">
        <f t="shared" si="367"/>
        <v/>
      </c>
      <c r="R442" s="368" t="str">
        <f t="shared" si="368"/>
        <v/>
      </c>
      <c r="S442" s="368" t="str">
        <f t="shared" si="369"/>
        <v/>
      </c>
      <c r="T442" s="368" t="str">
        <f t="shared" si="370"/>
        <v/>
      </c>
      <c r="U442" s="368" t="str">
        <f t="shared" si="371"/>
        <v/>
      </c>
      <c r="V442" s="368" t="str">
        <f t="shared" si="372"/>
        <v/>
      </c>
      <c r="W442" s="368" t="str">
        <f t="shared" si="373"/>
        <v/>
      </c>
      <c r="X442" s="368" t="str">
        <f t="shared" si="374"/>
        <v/>
      </c>
      <c r="Y442" s="369" t="str">
        <f t="shared" si="375"/>
        <v/>
      </c>
      <c r="Z442" s="370" t="str">
        <f t="shared" si="376"/>
        <v/>
      </c>
      <c r="AA442" s="371">
        <f t="shared" si="377"/>
        <v>1</v>
      </c>
      <c r="AB442" s="80" t="str">
        <f t="shared" si="378"/>
        <v/>
      </c>
      <c r="AC442" s="15"/>
      <c r="AD442" s="14" t="str">
        <f t="shared" si="381"/>
        <v/>
      </c>
      <c r="AE442" s="29"/>
    </row>
    <row r="443" spans="1:31" s="24" customFormat="1" ht="15" customHeight="1" x14ac:dyDescent="0.3">
      <c r="A443" s="372"/>
      <c r="B443" s="372"/>
      <c r="C443" s="373"/>
      <c r="D443" s="374"/>
      <c r="E443" s="373">
        <v>3</v>
      </c>
      <c r="F443" s="375"/>
      <c r="G443" s="376" t="str">
        <f t="shared" si="382"/>
        <v/>
      </c>
      <c r="H443" s="377">
        <v>1</v>
      </c>
      <c r="I443" s="378" t="str">
        <f t="shared" si="359"/>
        <v/>
      </c>
      <c r="J443" s="379" t="str">
        <f t="shared" si="360"/>
        <v/>
      </c>
      <c r="K443" s="379" t="str">
        <f t="shared" si="361"/>
        <v/>
      </c>
      <c r="L443" s="379" t="str">
        <f t="shared" si="362"/>
        <v/>
      </c>
      <c r="M443" s="379" t="str">
        <f t="shared" si="363"/>
        <v/>
      </c>
      <c r="N443" s="379" t="str">
        <f t="shared" si="364"/>
        <v/>
      </c>
      <c r="O443" s="379" t="str">
        <f t="shared" si="365"/>
        <v/>
      </c>
      <c r="P443" s="379" t="str">
        <f t="shared" si="366"/>
        <v/>
      </c>
      <c r="Q443" s="379" t="str">
        <f t="shared" si="367"/>
        <v/>
      </c>
      <c r="R443" s="379" t="str">
        <f t="shared" si="368"/>
        <v/>
      </c>
      <c r="S443" s="379" t="str">
        <f t="shared" si="369"/>
        <v/>
      </c>
      <c r="T443" s="379" t="str">
        <f t="shared" si="370"/>
        <v/>
      </c>
      <c r="U443" s="379" t="str">
        <f t="shared" si="371"/>
        <v/>
      </c>
      <c r="V443" s="379" t="str">
        <f t="shared" si="372"/>
        <v/>
      </c>
      <c r="W443" s="379" t="str">
        <f t="shared" si="373"/>
        <v/>
      </c>
      <c r="X443" s="379" t="str">
        <f t="shared" si="374"/>
        <v/>
      </c>
      <c r="Y443" s="380" t="str">
        <f t="shared" si="375"/>
        <v/>
      </c>
      <c r="Z443" s="381" t="str">
        <f t="shared" si="376"/>
        <v/>
      </c>
      <c r="AA443" s="382">
        <f t="shared" si="377"/>
        <v>1</v>
      </c>
      <c r="AB443" s="80" t="str">
        <f t="shared" si="378"/>
        <v/>
      </c>
      <c r="AC443" s="15"/>
      <c r="AD443" s="14" t="str">
        <f t="shared" si="381"/>
        <v/>
      </c>
      <c r="AE443" s="29"/>
    </row>
    <row r="444" spans="1:31" s="24" customFormat="1" ht="15" customHeight="1" x14ac:dyDescent="0.3">
      <c r="A444" s="114"/>
      <c r="B444" s="114"/>
      <c r="C444" s="220"/>
      <c r="D444" s="383"/>
      <c r="E444" s="134" t="s">
        <v>110</v>
      </c>
      <c r="F444" s="131"/>
      <c r="G444" s="132" t="str">
        <f t="shared" si="382"/>
        <v/>
      </c>
      <c r="H444" s="237">
        <v>1</v>
      </c>
      <c r="I444" s="238" t="str">
        <f t="shared" si="359"/>
        <v/>
      </c>
      <c r="J444" s="239" t="str">
        <f t="shared" si="360"/>
        <v/>
      </c>
      <c r="K444" s="239" t="str">
        <f t="shared" si="361"/>
        <v/>
      </c>
      <c r="L444" s="239" t="str">
        <f t="shared" si="362"/>
        <v/>
      </c>
      <c r="M444" s="239" t="str">
        <f t="shared" si="363"/>
        <v/>
      </c>
      <c r="N444" s="239" t="str">
        <f t="shared" si="364"/>
        <v/>
      </c>
      <c r="O444" s="239" t="str">
        <f t="shared" si="365"/>
        <v/>
      </c>
      <c r="P444" s="239" t="str">
        <f t="shared" si="366"/>
        <v/>
      </c>
      <c r="Q444" s="239" t="str">
        <f t="shared" si="367"/>
        <v/>
      </c>
      <c r="R444" s="239" t="str">
        <f t="shared" si="368"/>
        <v/>
      </c>
      <c r="S444" s="239" t="str">
        <f t="shared" si="369"/>
        <v/>
      </c>
      <c r="T444" s="239" t="str">
        <f t="shared" si="370"/>
        <v/>
      </c>
      <c r="U444" s="239" t="str">
        <f t="shared" si="371"/>
        <v/>
      </c>
      <c r="V444" s="239" t="str">
        <f t="shared" si="372"/>
        <v/>
      </c>
      <c r="W444" s="239" t="str">
        <f t="shared" si="373"/>
        <v/>
      </c>
      <c r="X444" s="239" t="str">
        <f t="shared" si="374"/>
        <v/>
      </c>
      <c r="Y444" s="240" t="str">
        <f t="shared" si="375"/>
        <v/>
      </c>
      <c r="Z444" s="268" t="str">
        <f t="shared" si="376"/>
        <v/>
      </c>
      <c r="AA444" s="139">
        <f t="shared" si="377"/>
        <v>1</v>
      </c>
      <c r="AB444" s="80" t="str">
        <f t="shared" si="378"/>
        <v/>
      </c>
      <c r="AC444" s="15"/>
      <c r="AD444" s="14" t="str">
        <f t="shared" si="381"/>
        <v/>
      </c>
      <c r="AE444" s="29"/>
    </row>
    <row r="445" spans="1:31" s="23" customFormat="1" ht="20.100000000000001" customHeight="1" x14ac:dyDescent="0.3">
      <c r="A445" s="104"/>
      <c r="B445" s="104"/>
      <c r="C445" s="163" t="s">
        <v>3027</v>
      </c>
      <c r="D445" s="106" t="s">
        <v>1272</v>
      </c>
      <c r="E445" s="105">
        <v>1</v>
      </c>
      <c r="F445" s="140"/>
      <c r="G445" s="141" t="str">
        <f t="shared" si="380"/>
        <v/>
      </c>
      <c r="H445" s="142">
        <v>4</v>
      </c>
      <c r="I445" s="110" t="str">
        <f t="shared" si="359"/>
        <v/>
      </c>
      <c r="J445" s="110" t="str">
        <f t="shared" si="360"/>
        <v/>
      </c>
      <c r="K445" s="110" t="str">
        <f t="shared" si="361"/>
        <v/>
      </c>
      <c r="L445" s="110" t="str">
        <f t="shared" si="362"/>
        <v/>
      </c>
      <c r="M445" s="110" t="str">
        <f t="shared" si="363"/>
        <v/>
      </c>
      <c r="N445" s="110" t="str">
        <f t="shared" si="364"/>
        <v/>
      </c>
      <c r="O445" s="110" t="str">
        <f t="shared" si="365"/>
        <v/>
      </c>
      <c r="P445" s="110" t="str">
        <f t="shared" si="366"/>
        <v/>
      </c>
      <c r="Q445" s="110" t="str">
        <f t="shared" si="367"/>
        <v/>
      </c>
      <c r="R445" s="110" t="str">
        <f t="shared" si="368"/>
        <v/>
      </c>
      <c r="S445" s="110" t="str">
        <f t="shared" si="369"/>
        <v/>
      </c>
      <c r="T445" s="110" t="str">
        <f t="shared" si="370"/>
        <v/>
      </c>
      <c r="U445" s="110" t="str">
        <f t="shared" si="371"/>
        <v/>
      </c>
      <c r="V445" s="110" t="str">
        <f t="shared" si="372"/>
        <v/>
      </c>
      <c r="W445" s="110" t="str">
        <f t="shared" si="373"/>
        <v/>
      </c>
      <c r="X445" s="110" t="str">
        <f t="shared" si="374"/>
        <v/>
      </c>
      <c r="Y445" s="105" t="str">
        <f t="shared" si="375"/>
        <v/>
      </c>
      <c r="Z445" s="111" t="str">
        <f t="shared" si="376"/>
        <v/>
      </c>
      <c r="AA445" s="124">
        <f t="shared" si="377"/>
        <v>4</v>
      </c>
      <c r="AB445" s="102" t="str">
        <f t="shared" si="378"/>
        <v/>
      </c>
      <c r="AC445" s="28"/>
      <c r="AD445" s="14"/>
      <c r="AE445" s="22"/>
    </row>
    <row r="446" spans="1:31" s="23" customFormat="1" ht="15" customHeight="1" x14ac:dyDescent="0.3">
      <c r="A446" s="104"/>
      <c r="B446" s="104"/>
      <c r="C446" s="105"/>
      <c r="D446" s="149"/>
      <c r="E446" s="148">
        <v>2</v>
      </c>
      <c r="F446" s="150"/>
      <c r="G446" s="151" t="str">
        <f t="shared" si="380"/>
        <v/>
      </c>
      <c r="H446" s="152">
        <v>2</v>
      </c>
      <c r="I446" s="110" t="str">
        <f t="shared" si="359"/>
        <v/>
      </c>
      <c r="J446" s="110" t="str">
        <f t="shared" si="360"/>
        <v/>
      </c>
      <c r="K446" s="110" t="str">
        <f t="shared" si="361"/>
        <v/>
      </c>
      <c r="L446" s="110" t="str">
        <f t="shared" si="362"/>
        <v/>
      </c>
      <c r="M446" s="110" t="str">
        <f t="shared" si="363"/>
        <v/>
      </c>
      <c r="N446" s="110" t="str">
        <f t="shared" si="364"/>
        <v/>
      </c>
      <c r="O446" s="110" t="str">
        <f t="shared" si="365"/>
        <v/>
      </c>
      <c r="P446" s="110" t="str">
        <f t="shared" si="366"/>
        <v/>
      </c>
      <c r="Q446" s="110" t="str">
        <f t="shared" si="367"/>
        <v/>
      </c>
      <c r="R446" s="110" t="str">
        <f t="shared" si="368"/>
        <v/>
      </c>
      <c r="S446" s="110" t="str">
        <f t="shared" si="369"/>
        <v/>
      </c>
      <c r="T446" s="110" t="str">
        <f t="shared" si="370"/>
        <v/>
      </c>
      <c r="U446" s="110" t="str">
        <f t="shared" si="371"/>
        <v/>
      </c>
      <c r="V446" s="110" t="str">
        <f t="shared" si="372"/>
        <v/>
      </c>
      <c r="W446" s="110" t="str">
        <f t="shared" si="373"/>
        <v/>
      </c>
      <c r="X446" s="110" t="str">
        <f t="shared" si="374"/>
        <v/>
      </c>
      <c r="Y446" s="105" t="str">
        <f t="shared" si="375"/>
        <v/>
      </c>
      <c r="Z446" s="111" t="str">
        <f t="shared" si="376"/>
        <v/>
      </c>
      <c r="AA446" s="124">
        <f t="shared" si="377"/>
        <v>2</v>
      </c>
      <c r="AB446" s="102" t="str">
        <f t="shared" si="378"/>
        <v/>
      </c>
      <c r="AC446" s="28"/>
      <c r="AD446" s="14"/>
      <c r="AE446" s="22"/>
    </row>
    <row r="447" spans="1:31" s="23" customFormat="1" ht="15" customHeight="1" x14ac:dyDescent="0.3">
      <c r="A447" s="114"/>
      <c r="B447" s="114"/>
      <c r="C447" s="115"/>
      <c r="D447" s="159"/>
      <c r="E447" s="158">
        <v>3</v>
      </c>
      <c r="F447" s="160"/>
      <c r="G447" s="132" t="str">
        <f t="shared" si="380"/>
        <v/>
      </c>
      <c r="H447" s="161">
        <v>1</v>
      </c>
      <c r="I447" s="120" t="str">
        <f t="shared" si="359"/>
        <v/>
      </c>
      <c r="J447" s="120" t="str">
        <f t="shared" si="360"/>
        <v/>
      </c>
      <c r="K447" s="120" t="str">
        <f t="shared" si="361"/>
        <v/>
      </c>
      <c r="L447" s="120" t="str">
        <f t="shared" si="362"/>
        <v/>
      </c>
      <c r="M447" s="120" t="str">
        <f t="shared" si="363"/>
        <v/>
      </c>
      <c r="N447" s="120" t="str">
        <f t="shared" si="364"/>
        <v/>
      </c>
      <c r="O447" s="120" t="str">
        <f t="shared" si="365"/>
        <v/>
      </c>
      <c r="P447" s="120" t="str">
        <f t="shared" si="366"/>
        <v/>
      </c>
      <c r="Q447" s="120" t="str">
        <f t="shared" si="367"/>
        <v/>
      </c>
      <c r="R447" s="120" t="str">
        <f t="shared" si="368"/>
        <v/>
      </c>
      <c r="S447" s="120" t="str">
        <f t="shared" si="369"/>
        <v/>
      </c>
      <c r="T447" s="120" t="str">
        <f t="shared" si="370"/>
        <v/>
      </c>
      <c r="U447" s="120" t="str">
        <f t="shared" si="371"/>
        <v/>
      </c>
      <c r="V447" s="120" t="str">
        <f t="shared" si="372"/>
        <v/>
      </c>
      <c r="W447" s="120" t="str">
        <f t="shared" si="373"/>
        <v/>
      </c>
      <c r="X447" s="120" t="str">
        <f t="shared" si="374"/>
        <v/>
      </c>
      <c r="Y447" s="115" t="str">
        <f t="shared" si="375"/>
        <v/>
      </c>
      <c r="Z447" s="121" t="str">
        <f t="shared" si="376"/>
        <v/>
      </c>
      <c r="AA447" s="127">
        <f t="shared" si="377"/>
        <v>1</v>
      </c>
      <c r="AB447" s="102" t="str">
        <f t="shared" si="378"/>
        <v/>
      </c>
      <c r="AC447" s="28"/>
      <c r="AD447" s="14"/>
      <c r="AE447" s="22"/>
    </row>
    <row r="448" spans="1:31" s="23" customFormat="1" ht="20.100000000000001" customHeight="1" x14ac:dyDescent="0.3">
      <c r="A448" s="114"/>
      <c r="B448" s="114"/>
      <c r="C448" s="344" t="s">
        <v>4544</v>
      </c>
      <c r="D448" s="294" t="s">
        <v>136</v>
      </c>
      <c r="E448" s="115">
        <v>1</v>
      </c>
      <c r="F448" s="164"/>
      <c r="G448" s="118" t="str">
        <f>IF(F448&lt;&gt;"",LOOKUP(F448,UCI,UCI),"")</f>
        <v/>
      </c>
      <c r="H448" s="195">
        <v>2</v>
      </c>
      <c r="I448" s="120" t="str">
        <f>IF($AB448=$I$6,$H448,"")</f>
        <v/>
      </c>
      <c r="J448" s="120" t="str">
        <f>IF($AB448=$J$6,$H448,"")</f>
        <v/>
      </c>
      <c r="K448" s="120" t="str">
        <f>IF($AB448=$K$6,$H448,"")</f>
        <v/>
      </c>
      <c r="L448" s="120" t="str">
        <f>IF($AB448=$L$6,$H448,"")</f>
        <v/>
      </c>
      <c r="M448" s="120" t="str">
        <f>IF($AB448=$M$6,$H448,"")</f>
        <v/>
      </c>
      <c r="N448" s="120" t="str">
        <f>IF($AB448=$N$6,$H448,"")</f>
        <v/>
      </c>
      <c r="O448" s="120" t="str">
        <f>IF($AB448=$O$6,$H448,"")</f>
        <v/>
      </c>
      <c r="P448" s="120" t="str">
        <f>IF($AB448=$P$6,$H448,"")</f>
        <v/>
      </c>
      <c r="Q448" s="120" t="str">
        <f>IF($AB448=$Q$6,$H448,"")</f>
        <v/>
      </c>
      <c r="R448" s="120" t="str">
        <f>IF($AB448=$R$6,$H448,"")</f>
        <v/>
      </c>
      <c r="S448" s="120" t="str">
        <f>IF($AB448=$S$6,$H448,"")</f>
        <v/>
      </c>
      <c r="T448" s="120" t="str">
        <f>IF($AB448=$T$6,$H448,"")</f>
        <v/>
      </c>
      <c r="U448" s="120" t="str">
        <f>IF($AB448=$U$6,$H448,"")</f>
        <v/>
      </c>
      <c r="V448" s="120" t="str">
        <f>IF($AB448=$V$6,$H448,"")</f>
        <v/>
      </c>
      <c r="W448" s="120" t="str">
        <f>IF($AB448=$W$6,$H448,"")</f>
        <v/>
      </c>
      <c r="X448" s="120" t="str">
        <f>IF($AB448=$X$6,$H448,"")</f>
        <v/>
      </c>
      <c r="Y448" s="115" t="str">
        <f>IF($AB448=$Y$6,$H448,"")</f>
        <v/>
      </c>
      <c r="Z448" s="121" t="str">
        <f>IF(SUM(I448:Y448)+AA448=0,H448,"")</f>
        <v/>
      </c>
      <c r="AA448" s="122">
        <f>IF(F448="",H448,0)</f>
        <v>2</v>
      </c>
      <c r="AB448" s="102" t="str">
        <f>IF(F448&lt;&gt;"",VLOOKUP($G448,_UCI3,3,0),"")</f>
        <v/>
      </c>
      <c r="AC448" s="28"/>
      <c r="AD448" s="14" t="str">
        <f>IF(G448&lt;&gt;"",VLOOKUP($G448,_UCI3,2,0),"")</f>
        <v/>
      </c>
      <c r="AE448" s="22"/>
    </row>
    <row r="449" spans="1:31" s="24" customFormat="1" ht="20.100000000000001" customHeight="1" x14ac:dyDescent="0.3">
      <c r="A449" s="114"/>
      <c r="B449" s="114"/>
      <c r="C449" s="215" t="s">
        <v>4467</v>
      </c>
      <c r="D449" s="236" t="s">
        <v>137</v>
      </c>
      <c r="E449" s="134">
        <v>1</v>
      </c>
      <c r="F449" s="131"/>
      <c r="G449" s="132" t="str">
        <f>IF(F449&lt;&gt;"",LOOKUP(F449,UCI,UCI),"")</f>
        <v/>
      </c>
      <c r="H449" s="237">
        <v>1</v>
      </c>
      <c r="I449" s="238" t="str">
        <f>IF($AB449=$I$6,$H449,"")</f>
        <v/>
      </c>
      <c r="J449" s="239" t="str">
        <f>IF($AB449=$J$6,$H449,"")</f>
        <v/>
      </c>
      <c r="K449" s="239" t="str">
        <f>IF($AB449=$K$6,$H449,"")</f>
        <v/>
      </c>
      <c r="L449" s="239" t="str">
        <f>IF($AB449=$L$6,$H449,"")</f>
        <v/>
      </c>
      <c r="M449" s="239" t="str">
        <f>IF($AB449=$M$6,$H449,"")</f>
        <v/>
      </c>
      <c r="N449" s="239" t="str">
        <f>IF($AB449=$N$6,$H449,"")</f>
        <v/>
      </c>
      <c r="O449" s="239" t="str">
        <f>IF($AB449=$O$6,$H449,"")</f>
        <v/>
      </c>
      <c r="P449" s="239" t="str">
        <f>IF($AB449=$P$6,$H449,"")</f>
        <v/>
      </c>
      <c r="Q449" s="239" t="str">
        <f>IF($AB449=$Q$6,$H449,"")</f>
        <v/>
      </c>
      <c r="R449" s="239" t="str">
        <f>IF($AB449=$R$6,$H449,"")</f>
        <v/>
      </c>
      <c r="S449" s="239" t="str">
        <f>IF($AB449=$S$6,$H449,"")</f>
        <v/>
      </c>
      <c r="T449" s="239" t="str">
        <f>IF($AB449=$T$6,$H449,"")</f>
        <v/>
      </c>
      <c r="U449" s="239" t="str">
        <f>IF($AB449=$U$6,$H449,"")</f>
        <v/>
      </c>
      <c r="V449" s="239" t="str">
        <f>IF($AB449=$V$6,$H449,"")</f>
        <v/>
      </c>
      <c r="W449" s="239" t="str">
        <f>IF($AB449=$W$6,$H449,"")</f>
        <v/>
      </c>
      <c r="X449" s="239" t="str">
        <f>IF($AB449=$X$6,$H449,"")</f>
        <v/>
      </c>
      <c r="Y449" s="240" t="str">
        <f>IF($AB449=$Y$6,$H449,"")</f>
        <v/>
      </c>
      <c r="Z449" s="138" t="str">
        <f>IF(SUM(I449:Y449)+AA449=0,H449,"")</f>
        <v/>
      </c>
      <c r="AA449" s="139">
        <f>IF(F449="",H449,0)</f>
        <v>1</v>
      </c>
      <c r="AB449" s="80" t="str">
        <f>IF(F449&lt;&gt;"",VLOOKUP($G449,_UCI3,3,0),"")</f>
        <v/>
      </c>
      <c r="AC449" s="15"/>
      <c r="AD449" s="14" t="str">
        <f>IF(G449&lt;&gt;"",VLOOKUP($G449,_UCI3,2,0),"")</f>
        <v/>
      </c>
      <c r="AE449" s="29"/>
    </row>
    <row r="450" spans="1:31" s="23" customFormat="1" ht="20.100000000000001" customHeight="1" x14ac:dyDescent="0.3">
      <c r="A450" s="185"/>
      <c r="B450" s="185"/>
      <c r="C450" s="295" t="s">
        <v>3028</v>
      </c>
      <c r="D450" s="214" t="s">
        <v>137</v>
      </c>
      <c r="E450" s="215">
        <v>1</v>
      </c>
      <c r="F450" s="164"/>
      <c r="G450" s="118" t="str">
        <f t="shared" si="380"/>
        <v/>
      </c>
      <c r="H450" s="216">
        <v>1</v>
      </c>
      <c r="I450" s="166" t="str">
        <f t="shared" si="359"/>
        <v/>
      </c>
      <c r="J450" s="217" t="str">
        <f t="shared" si="360"/>
        <v/>
      </c>
      <c r="K450" s="217" t="str">
        <f t="shared" si="361"/>
        <v/>
      </c>
      <c r="L450" s="217" t="str">
        <f t="shared" si="362"/>
        <v/>
      </c>
      <c r="M450" s="217" t="str">
        <f t="shared" si="363"/>
        <v/>
      </c>
      <c r="N450" s="217" t="str">
        <f t="shared" si="364"/>
        <v/>
      </c>
      <c r="O450" s="217" t="str">
        <f t="shared" si="365"/>
        <v/>
      </c>
      <c r="P450" s="217" t="str">
        <f t="shared" si="366"/>
        <v/>
      </c>
      <c r="Q450" s="218" t="str">
        <f t="shared" si="367"/>
        <v/>
      </c>
      <c r="R450" s="217" t="str">
        <f t="shared" si="368"/>
        <v/>
      </c>
      <c r="S450" s="217" t="str">
        <f t="shared" si="369"/>
        <v/>
      </c>
      <c r="T450" s="217" t="str">
        <f t="shared" si="370"/>
        <v/>
      </c>
      <c r="U450" s="217" t="str">
        <f t="shared" si="371"/>
        <v/>
      </c>
      <c r="V450" s="217" t="str">
        <f t="shared" si="372"/>
        <v/>
      </c>
      <c r="W450" s="218" t="str">
        <f t="shared" si="373"/>
        <v/>
      </c>
      <c r="X450" s="218" t="str">
        <f t="shared" si="374"/>
        <v/>
      </c>
      <c r="Y450" s="219" t="str">
        <f t="shared" si="375"/>
        <v/>
      </c>
      <c r="Z450" s="173" t="str">
        <f t="shared" si="376"/>
        <v/>
      </c>
      <c r="AA450" s="122">
        <f t="shared" si="377"/>
        <v>1</v>
      </c>
      <c r="AB450" s="80" t="str">
        <f t="shared" si="378"/>
        <v/>
      </c>
      <c r="AC450" s="15"/>
      <c r="AD450" s="14"/>
      <c r="AE450" s="22"/>
    </row>
    <row r="451" spans="1:31" s="24" customFormat="1" ht="20.100000000000001" customHeight="1" x14ac:dyDescent="0.3">
      <c r="A451" s="350">
        <v>11</v>
      </c>
      <c r="B451" s="350"/>
      <c r="C451" s="351" t="s">
        <v>4372</v>
      </c>
      <c r="D451" s="352" t="s">
        <v>75</v>
      </c>
      <c r="E451" s="353" t="s">
        <v>113</v>
      </c>
      <c r="F451" s="61"/>
      <c r="G451" s="354" t="str">
        <f>IF(F451&lt;&gt;"",LOOKUP(F451,UCI,UCI),"")</f>
        <v/>
      </c>
      <c r="H451" s="355">
        <v>4</v>
      </c>
      <c r="I451" s="356" t="str">
        <f t="shared" si="359"/>
        <v/>
      </c>
      <c r="J451" s="357" t="str">
        <f t="shared" si="360"/>
        <v/>
      </c>
      <c r="K451" s="357" t="str">
        <f t="shared" si="361"/>
        <v/>
      </c>
      <c r="L451" s="357" t="str">
        <f t="shared" si="362"/>
        <v/>
      </c>
      <c r="M451" s="357" t="str">
        <f t="shared" si="363"/>
        <v/>
      </c>
      <c r="N451" s="357" t="str">
        <f t="shared" si="364"/>
        <v/>
      </c>
      <c r="O451" s="357" t="str">
        <f t="shared" si="365"/>
        <v/>
      </c>
      <c r="P451" s="357" t="str">
        <f t="shared" si="366"/>
        <v/>
      </c>
      <c r="Q451" s="357" t="str">
        <f t="shared" si="367"/>
        <v/>
      </c>
      <c r="R451" s="357" t="str">
        <f t="shared" si="368"/>
        <v/>
      </c>
      <c r="S451" s="357" t="str">
        <f t="shared" si="369"/>
        <v/>
      </c>
      <c r="T451" s="357" t="str">
        <f t="shared" si="370"/>
        <v/>
      </c>
      <c r="U451" s="357" t="str">
        <f t="shared" si="371"/>
        <v/>
      </c>
      <c r="V451" s="357" t="str">
        <f t="shared" si="372"/>
        <v/>
      </c>
      <c r="W451" s="357" t="str">
        <f t="shared" si="373"/>
        <v/>
      </c>
      <c r="X451" s="357" t="str">
        <f t="shared" si="374"/>
        <v/>
      </c>
      <c r="Y451" s="358" t="str">
        <f t="shared" si="375"/>
        <v/>
      </c>
      <c r="Z451" s="359" t="str">
        <f t="shared" si="376"/>
        <v/>
      </c>
      <c r="AA451" s="360">
        <f t="shared" si="377"/>
        <v>4</v>
      </c>
      <c r="AB451" s="80" t="str">
        <f t="shared" si="378"/>
        <v/>
      </c>
      <c r="AC451" s="15"/>
      <c r="AD451" s="14" t="str">
        <f>IF(G451&lt;&gt;"",VLOOKUP($G451,_UCI3,2,0),"")</f>
        <v/>
      </c>
      <c r="AE451" s="29"/>
    </row>
    <row r="452" spans="1:31" s="24" customFormat="1" ht="15" customHeight="1" x14ac:dyDescent="0.3">
      <c r="A452" s="361"/>
      <c r="B452" s="361"/>
      <c r="C452" s="362"/>
      <c r="D452" s="363"/>
      <c r="E452" s="364">
        <v>2</v>
      </c>
      <c r="F452" s="349"/>
      <c r="G452" s="365" t="str">
        <f>IF(F452&lt;&gt;"",LOOKUP(F452,UCI,UCI),"")</f>
        <v/>
      </c>
      <c r="H452" s="366">
        <v>1</v>
      </c>
      <c r="I452" s="367" t="str">
        <f t="shared" si="359"/>
        <v/>
      </c>
      <c r="J452" s="368" t="str">
        <f t="shared" si="360"/>
        <v/>
      </c>
      <c r="K452" s="368" t="str">
        <f t="shared" si="361"/>
        <v/>
      </c>
      <c r="L452" s="368" t="str">
        <f t="shared" si="362"/>
        <v/>
      </c>
      <c r="M452" s="368" t="str">
        <f t="shared" si="363"/>
        <v/>
      </c>
      <c r="N452" s="368" t="str">
        <f t="shared" si="364"/>
        <v/>
      </c>
      <c r="O452" s="368" t="str">
        <f t="shared" si="365"/>
        <v/>
      </c>
      <c r="P452" s="368" t="str">
        <f t="shared" si="366"/>
        <v/>
      </c>
      <c r="Q452" s="368" t="str">
        <f t="shared" si="367"/>
        <v/>
      </c>
      <c r="R452" s="368" t="str">
        <f t="shared" si="368"/>
        <v/>
      </c>
      <c r="S452" s="368" t="str">
        <f t="shared" si="369"/>
        <v/>
      </c>
      <c r="T452" s="368" t="str">
        <f t="shared" si="370"/>
        <v/>
      </c>
      <c r="U452" s="368" t="str">
        <f t="shared" si="371"/>
        <v/>
      </c>
      <c r="V452" s="368" t="str">
        <f t="shared" si="372"/>
        <v/>
      </c>
      <c r="W452" s="368" t="str">
        <f t="shared" si="373"/>
        <v/>
      </c>
      <c r="X452" s="368" t="str">
        <f t="shared" si="374"/>
        <v/>
      </c>
      <c r="Y452" s="369" t="str">
        <f t="shared" si="375"/>
        <v/>
      </c>
      <c r="Z452" s="370" t="str">
        <f t="shared" si="376"/>
        <v/>
      </c>
      <c r="AA452" s="371">
        <f t="shared" si="377"/>
        <v>1</v>
      </c>
      <c r="AB452" s="80" t="str">
        <f t="shared" si="378"/>
        <v/>
      </c>
      <c r="AC452" s="15"/>
      <c r="AD452" s="14" t="str">
        <f>IF(G452&lt;&gt;"",VLOOKUP($G452,_UCI3,2,0),"")</f>
        <v/>
      </c>
      <c r="AE452" s="29"/>
    </row>
    <row r="453" spans="1:31" s="24" customFormat="1" ht="15" customHeight="1" x14ac:dyDescent="0.3">
      <c r="A453" s="372"/>
      <c r="B453" s="372"/>
      <c r="C453" s="373"/>
      <c r="D453" s="374"/>
      <c r="E453" s="373">
        <v>3</v>
      </c>
      <c r="F453" s="375"/>
      <c r="G453" s="376" t="str">
        <f>IF(F453&lt;&gt;"",LOOKUP(F453,UCI,UCI),"")</f>
        <v/>
      </c>
      <c r="H453" s="377">
        <v>1</v>
      </c>
      <c r="I453" s="378" t="str">
        <f t="shared" si="359"/>
        <v/>
      </c>
      <c r="J453" s="379" t="str">
        <f t="shared" si="360"/>
        <v/>
      </c>
      <c r="K453" s="379" t="str">
        <f t="shared" si="361"/>
        <v/>
      </c>
      <c r="L453" s="379" t="str">
        <f t="shared" si="362"/>
        <v/>
      </c>
      <c r="M453" s="379" t="str">
        <f t="shared" si="363"/>
        <v/>
      </c>
      <c r="N453" s="379" t="str">
        <f t="shared" si="364"/>
        <v/>
      </c>
      <c r="O453" s="379" t="str">
        <f t="shared" si="365"/>
        <v/>
      </c>
      <c r="P453" s="379" t="str">
        <f t="shared" si="366"/>
        <v/>
      </c>
      <c r="Q453" s="379" t="str">
        <f t="shared" si="367"/>
        <v/>
      </c>
      <c r="R453" s="379" t="str">
        <f t="shared" si="368"/>
        <v/>
      </c>
      <c r="S453" s="379" t="str">
        <f t="shared" si="369"/>
        <v/>
      </c>
      <c r="T453" s="379" t="str">
        <f t="shared" si="370"/>
        <v/>
      </c>
      <c r="U453" s="379" t="str">
        <f t="shared" si="371"/>
        <v/>
      </c>
      <c r="V453" s="379" t="str">
        <f t="shared" si="372"/>
        <v/>
      </c>
      <c r="W453" s="379" t="str">
        <f t="shared" si="373"/>
        <v/>
      </c>
      <c r="X453" s="379" t="str">
        <f t="shared" si="374"/>
        <v/>
      </c>
      <c r="Y453" s="380" t="str">
        <f t="shared" si="375"/>
        <v/>
      </c>
      <c r="Z453" s="381" t="str">
        <f t="shared" si="376"/>
        <v/>
      </c>
      <c r="AA453" s="382">
        <f t="shared" si="377"/>
        <v>1</v>
      </c>
      <c r="AB453" s="80" t="str">
        <f t="shared" si="378"/>
        <v/>
      </c>
      <c r="AC453" s="15"/>
      <c r="AD453" s="14" t="str">
        <f>IF(G453&lt;&gt;"",VLOOKUP($G453,_UCI3,2,0),"")</f>
        <v/>
      </c>
      <c r="AE453" s="29"/>
    </row>
    <row r="454" spans="1:31" s="24" customFormat="1" ht="15" customHeight="1" x14ac:dyDescent="0.3">
      <c r="A454" s="114"/>
      <c r="B454" s="114"/>
      <c r="C454" s="220"/>
      <c r="D454" s="383"/>
      <c r="E454" s="134" t="s">
        <v>110</v>
      </c>
      <c r="F454" s="131"/>
      <c r="G454" s="132" t="str">
        <f>IF(F454&lt;&gt;"",LOOKUP(F454,UCI,UCI),"")</f>
        <v/>
      </c>
      <c r="H454" s="237">
        <v>1</v>
      </c>
      <c r="I454" s="238" t="str">
        <f t="shared" si="359"/>
        <v/>
      </c>
      <c r="J454" s="239" t="str">
        <f t="shared" si="360"/>
        <v/>
      </c>
      <c r="K454" s="239" t="str">
        <f t="shared" si="361"/>
        <v/>
      </c>
      <c r="L454" s="239" t="str">
        <f t="shared" si="362"/>
        <v/>
      </c>
      <c r="M454" s="239" t="str">
        <f t="shared" si="363"/>
        <v/>
      </c>
      <c r="N454" s="239" t="str">
        <f t="shared" si="364"/>
        <v/>
      </c>
      <c r="O454" s="239" t="str">
        <f t="shared" si="365"/>
        <v/>
      </c>
      <c r="P454" s="239" t="str">
        <f t="shared" si="366"/>
        <v/>
      </c>
      <c r="Q454" s="239" t="str">
        <f t="shared" si="367"/>
        <v/>
      </c>
      <c r="R454" s="239" t="str">
        <f t="shared" si="368"/>
        <v/>
      </c>
      <c r="S454" s="239" t="str">
        <f t="shared" si="369"/>
        <v/>
      </c>
      <c r="T454" s="239" t="str">
        <f t="shared" si="370"/>
        <v/>
      </c>
      <c r="U454" s="239" t="str">
        <f t="shared" si="371"/>
        <v/>
      </c>
      <c r="V454" s="239" t="str">
        <f t="shared" si="372"/>
        <v/>
      </c>
      <c r="W454" s="239" t="str">
        <f t="shared" si="373"/>
        <v/>
      </c>
      <c r="X454" s="239" t="str">
        <f t="shared" si="374"/>
        <v/>
      </c>
      <c r="Y454" s="240" t="str">
        <f t="shared" si="375"/>
        <v/>
      </c>
      <c r="Z454" s="268" t="str">
        <f t="shared" si="376"/>
        <v/>
      </c>
      <c r="AA454" s="139">
        <f t="shared" si="377"/>
        <v>1</v>
      </c>
      <c r="AB454" s="80" t="str">
        <f t="shared" si="378"/>
        <v/>
      </c>
      <c r="AC454" s="15"/>
      <c r="AD454" s="14" t="str">
        <f>IF(G454&lt;&gt;"",VLOOKUP($G454,_UCI3,2,0),"")</f>
        <v/>
      </c>
      <c r="AE454" s="29"/>
    </row>
    <row r="455" spans="1:31" s="23" customFormat="1" ht="20.100000000000001" customHeight="1" x14ac:dyDescent="0.3">
      <c r="A455" s="104"/>
      <c r="B455" s="104"/>
      <c r="C455" s="163" t="s">
        <v>91</v>
      </c>
      <c r="D455" s="106" t="s">
        <v>1272</v>
      </c>
      <c r="E455" s="105">
        <v>1</v>
      </c>
      <c r="F455" s="140"/>
      <c r="G455" s="141" t="str">
        <f t="shared" si="380"/>
        <v/>
      </c>
      <c r="H455" s="142">
        <v>4</v>
      </c>
      <c r="I455" s="110" t="str">
        <f t="shared" si="359"/>
        <v/>
      </c>
      <c r="J455" s="110" t="str">
        <f t="shared" si="360"/>
        <v/>
      </c>
      <c r="K455" s="110" t="str">
        <f t="shared" si="361"/>
        <v/>
      </c>
      <c r="L455" s="110" t="str">
        <f t="shared" si="362"/>
        <v/>
      </c>
      <c r="M455" s="110" t="str">
        <f t="shared" si="363"/>
        <v/>
      </c>
      <c r="N455" s="110" t="str">
        <f t="shared" si="364"/>
        <v/>
      </c>
      <c r="O455" s="110" t="str">
        <f t="shared" si="365"/>
        <v/>
      </c>
      <c r="P455" s="110" t="str">
        <f t="shared" si="366"/>
        <v/>
      </c>
      <c r="Q455" s="110" t="str">
        <f t="shared" si="367"/>
        <v/>
      </c>
      <c r="R455" s="110" t="str">
        <f t="shared" si="368"/>
        <v/>
      </c>
      <c r="S455" s="110" t="str">
        <f t="shared" si="369"/>
        <v/>
      </c>
      <c r="T455" s="110" t="str">
        <f t="shared" si="370"/>
        <v/>
      </c>
      <c r="U455" s="110" t="str">
        <f t="shared" si="371"/>
        <v/>
      </c>
      <c r="V455" s="110" t="str">
        <f t="shared" si="372"/>
        <v/>
      </c>
      <c r="W455" s="110" t="str">
        <f t="shared" si="373"/>
        <v/>
      </c>
      <c r="X455" s="110" t="str">
        <f t="shared" si="374"/>
        <v/>
      </c>
      <c r="Y455" s="105" t="str">
        <f t="shared" si="375"/>
        <v/>
      </c>
      <c r="Z455" s="111" t="str">
        <f t="shared" si="376"/>
        <v/>
      </c>
      <c r="AA455" s="124">
        <f t="shared" si="377"/>
        <v>4</v>
      </c>
      <c r="AB455" s="102" t="str">
        <f t="shared" si="378"/>
        <v/>
      </c>
      <c r="AC455" s="28"/>
      <c r="AD455" s="14"/>
      <c r="AE455" s="22"/>
    </row>
    <row r="456" spans="1:31" s="23" customFormat="1" ht="15" customHeight="1" x14ac:dyDescent="0.3">
      <c r="A456" s="104"/>
      <c r="B456" s="104"/>
      <c r="C456" s="105"/>
      <c r="D456" s="149"/>
      <c r="E456" s="148">
        <v>2</v>
      </c>
      <c r="F456" s="150"/>
      <c r="G456" s="151" t="str">
        <f t="shared" si="380"/>
        <v/>
      </c>
      <c r="H456" s="152">
        <v>2</v>
      </c>
      <c r="I456" s="110" t="str">
        <f t="shared" si="359"/>
        <v/>
      </c>
      <c r="J456" s="110" t="str">
        <f t="shared" si="360"/>
        <v/>
      </c>
      <c r="K456" s="110" t="str">
        <f t="shared" si="361"/>
        <v/>
      </c>
      <c r="L456" s="110" t="str">
        <f t="shared" si="362"/>
        <v/>
      </c>
      <c r="M456" s="110" t="str">
        <f t="shared" si="363"/>
        <v/>
      </c>
      <c r="N456" s="110" t="str">
        <f t="shared" si="364"/>
        <v/>
      </c>
      <c r="O456" s="110" t="str">
        <f t="shared" si="365"/>
        <v/>
      </c>
      <c r="P456" s="110" t="str">
        <f t="shared" si="366"/>
        <v/>
      </c>
      <c r="Q456" s="110" t="str">
        <f t="shared" si="367"/>
        <v/>
      </c>
      <c r="R456" s="110" t="str">
        <f t="shared" si="368"/>
        <v/>
      </c>
      <c r="S456" s="110" t="str">
        <f t="shared" si="369"/>
        <v/>
      </c>
      <c r="T456" s="110" t="str">
        <f t="shared" si="370"/>
        <v/>
      </c>
      <c r="U456" s="110" t="str">
        <f t="shared" si="371"/>
        <v/>
      </c>
      <c r="V456" s="110" t="str">
        <f t="shared" si="372"/>
        <v/>
      </c>
      <c r="W456" s="110" t="str">
        <f t="shared" si="373"/>
        <v/>
      </c>
      <c r="X456" s="110" t="str">
        <f t="shared" si="374"/>
        <v/>
      </c>
      <c r="Y456" s="105" t="str">
        <f t="shared" si="375"/>
        <v/>
      </c>
      <c r="Z456" s="111" t="str">
        <f t="shared" si="376"/>
        <v/>
      </c>
      <c r="AA456" s="124">
        <f t="shared" si="377"/>
        <v>2</v>
      </c>
      <c r="AB456" s="102" t="str">
        <f t="shared" si="378"/>
        <v/>
      </c>
      <c r="AC456" s="28"/>
      <c r="AD456" s="14"/>
      <c r="AE456" s="22"/>
    </row>
    <row r="457" spans="1:31" s="23" customFormat="1" ht="15" customHeight="1" x14ac:dyDescent="0.3">
      <c r="A457" s="114"/>
      <c r="B457" s="114"/>
      <c r="C457" s="115"/>
      <c r="D457" s="159"/>
      <c r="E457" s="158">
        <v>3</v>
      </c>
      <c r="F457" s="160"/>
      <c r="G457" s="132" t="str">
        <f t="shared" si="380"/>
        <v/>
      </c>
      <c r="H457" s="161">
        <v>1</v>
      </c>
      <c r="I457" s="120" t="str">
        <f t="shared" si="359"/>
        <v/>
      </c>
      <c r="J457" s="120" t="str">
        <f t="shared" si="360"/>
        <v/>
      </c>
      <c r="K457" s="120" t="str">
        <f t="shared" si="361"/>
        <v/>
      </c>
      <c r="L457" s="120" t="str">
        <f t="shared" si="362"/>
        <v/>
      </c>
      <c r="M457" s="120" t="str">
        <f t="shared" si="363"/>
        <v/>
      </c>
      <c r="N457" s="120" t="str">
        <f t="shared" si="364"/>
        <v/>
      </c>
      <c r="O457" s="120" t="str">
        <f t="shared" si="365"/>
        <v/>
      </c>
      <c r="P457" s="120" t="str">
        <f t="shared" si="366"/>
        <v/>
      </c>
      <c r="Q457" s="120" t="str">
        <f t="shared" si="367"/>
        <v/>
      </c>
      <c r="R457" s="120" t="str">
        <f t="shared" si="368"/>
        <v/>
      </c>
      <c r="S457" s="120" t="str">
        <f t="shared" si="369"/>
        <v/>
      </c>
      <c r="T457" s="120" t="str">
        <f t="shared" si="370"/>
        <v/>
      </c>
      <c r="U457" s="120" t="str">
        <f t="shared" si="371"/>
        <v/>
      </c>
      <c r="V457" s="120" t="str">
        <f t="shared" si="372"/>
        <v/>
      </c>
      <c r="W457" s="120" t="str">
        <f t="shared" si="373"/>
        <v/>
      </c>
      <c r="X457" s="120" t="str">
        <f t="shared" si="374"/>
        <v/>
      </c>
      <c r="Y457" s="115" t="str">
        <f t="shared" si="375"/>
        <v/>
      </c>
      <c r="Z457" s="121" t="str">
        <f t="shared" si="376"/>
        <v/>
      </c>
      <c r="AA457" s="127">
        <f t="shared" si="377"/>
        <v>1</v>
      </c>
      <c r="AB457" s="102" t="str">
        <f t="shared" si="378"/>
        <v/>
      </c>
      <c r="AC457" s="28"/>
      <c r="AD457" s="14"/>
      <c r="AE457" s="22"/>
    </row>
    <row r="458" spans="1:31" s="23" customFormat="1" ht="20.100000000000001" customHeight="1" x14ac:dyDescent="0.3">
      <c r="A458" s="114"/>
      <c r="B458" s="114"/>
      <c r="C458" s="344" t="s">
        <v>4543</v>
      </c>
      <c r="D458" s="294" t="s">
        <v>136</v>
      </c>
      <c r="E458" s="115">
        <v>1</v>
      </c>
      <c r="F458" s="164"/>
      <c r="G458" s="118" t="str">
        <f>IF(F458&lt;&gt;"",LOOKUP(F458,UCI,UCI),"")</f>
        <v/>
      </c>
      <c r="H458" s="195">
        <v>2</v>
      </c>
      <c r="I458" s="120" t="str">
        <f>IF($AB458=$I$6,$H458,"")</f>
        <v/>
      </c>
      <c r="J458" s="120" t="str">
        <f>IF($AB458=$J$6,$H458,"")</f>
        <v/>
      </c>
      <c r="K458" s="120" t="str">
        <f>IF($AB458=$K$6,$H458,"")</f>
        <v/>
      </c>
      <c r="L458" s="120" t="str">
        <f>IF($AB458=$L$6,$H458,"")</f>
        <v/>
      </c>
      <c r="M458" s="120" t="str">
        <f>IF($AB458=$M$6,$H458,"")</f>
        <v/>
      </c>
      <c r="N458" s="120" t="str">
        <f>IF($AB458=$N$6,$H458,"")</f>
        <v/>
      </c>
      <c r="O458" s="120" t="str">
        <f>IF($AB458=$O$6,$H458,"")</f>
        <v/>
      </c>
      <c r="P458" s="120" t="str">
        <f>IF($AB458=$P$6,$H458,"")</f>
        <v/>
      </c>
      <c r="Q458" s="120" t="str">
        <f>IF($AB458=$Q$6,$H458,"")</f>
        <v/>
      </c>
      <c r="R458" s="120" t="str">
        <f>IF($AB458=$R$6,$H458,"")</f>
        <v/>
      </c>
      <c r="S458" s="120" t="str">
        <f>IF($AB458=$S$6,$H458,"")</f>
        <v/>
      </c>
      <c r="T458" s="120" t="str">
        <f>IF($AB458=$T$6,$H458,"")</f>
        <v/>
      </c>
      <c r="U458" s="120" t="str">
        <f>IF($AB458=$U$6,$H458,"")</f>
        <v/>
      </c>
      <c r="V458" s="120" t="str">
        <f>IF($AB458=$V$6,$H458,"")</f>
        <v/>
      </c>
      <c r="W458" s="120" t="str">
        <f>IF($AB458=$W$6,$H458,"")</f>
        <v/>
      </c>
      <c r="X458" s="120" t="str">
        <f>IF($AB458=$X$6,$H458,"")</f>
        <v/>
      </c>
      <c r="Y458" s="115" t="str">
        <f>IF($AB458=$Y$6,$H458,"")</f>
        <v/>
      </c>
      <c r="Z458" s="121" t="str">
        <f>IF(SUM(I458:Y458)+AA458=0,H458,"")</f>
        <v/>
      </c>
      <c r="AA458" s="122">
        <f>IF(F458="",H458,0)</f>
        <v>2</v>
      </c>
      <c r="AB458" s="102" t="str">
        <f>IF(F458&lt;&gt;"",VLOOKUP($G458,_UCI3,3,0),"")</f>
        <v/>
      </c>
      <c r="AC458" s="28"/>
      <c r="AD458" s="14" t="str">
        <f>IF(G458&lt;&gt;"",VLOOKUP($G458,_UCI3,2,0),"")</f>
        <v/>
      </c>
      <c r="AE458" s="22"/>
    </row>
    <row r="459" spans="1:31" s="23" customFormat="1" ht="20.100000000000001" customHeight="1" x14ac:dyDescent="0.3">
      <c r="A459" s="114"/>
      <c r="B459" s="114"/>
      <c r="C459" s="192" t="s">
        <v>1218</v>
      </c>
      <c r="D459" s="116" t="s">
        <v>137</v>
      </c>
      <c r="E459" s="115">
        <v>1</v>
      </c>
      <c r="F459" s="117"/>
      <c r="G459" s="118" t="str">
        <f>IF(F459&lt;&gt;"",LOOKUP(F459,UCI,UCI),"")</f>
        <v/>
      </c>
      <c r="H459" s="165">
        <v>1</v>
      </c>
      <c r="I459" s="120" t="str">
        <f>IF($AB459=$I$6,$H459,"")</f>
        <v/>
      </c>
      <c r="J459" s="120" t="str">
        <f>IF($AB459=$J$6,$H459,"")</f>
        <v/>
      </c>
      <c r="K459" s="120" t="str">
        <f>IF($AB459=$K$6,$H459,"")</f>
        <v/>
      </c>
      <c r="L459" s="120" t="str">
        <f>IF($AB459=$L$6,$H459,"")</f>
        <v/>
      </c>
      <c r="M459" s="120" t="str">
        <f>IF($AB459=$M$6,$H459,"")</f>
        <v/>
      </c>
      <c r="N459" s="120" t="str">
        <f>IF($AB459=$N$6,$H459,"")</f>
        <v/>
      </c>
      <c r="O459" s="120" t="str">
        <f>IF($AB459=$O$6,$H459,"")</f>
        <v/>
      </c>
      <c r="P459" s="120" t="str">
        <f>IF($AB459=$P$6,$H459,"")</f>
        <v/>
      </c>
      <c r="Q459" s="120" t="str">
        <f>IF($AB459=$Q$6,$H459,"")</f>
        <v/>
      </c>
      <c r="R459" s="120" t="str">
        <f>IF($AB459=$R$6,$H459,"")</f>
        <v/>
      </c>
      <c r="S459" s="120" t="str">
        <f>IF($AB459=$S$6,$H459,"")</f>
        <v/>
      </c>
      <c r="T459" s="120" t="str">
        <f>IF($AB459=$T$6,$H459,"")</f>
        <v/>
      </c>
      <c r="U459" s="120" t="str">
        <f>IF($AB459=$U$6,$H459,"")</f>
        <v/>
      </c>
      <c r="V459" s="120" t="str">
        <f>IF($AB459=$V$6,$H459,"")</f>
        <v/>
      </c>
      <c r="W459" s="120" t="str">
        <f>IF($AB459=$W$6,$H459,"")</f>
        <v/>
      </c>
      <c r="X459" s="120" t="str">
        <f>IF($AB459=$X$6,$H459,"")</f>
        <v/>
      </c>
      <c r="Y459" s="115" t="str">
        <f>IF($AB459=$Y$6,$H459,"")</f>
        <v/>
      </c>
      <c r="Z459" s="121" t="str">
        <f>IF(SUM(I459:Y459)+AA459=0,H459,"")</f>
        <v/>
      </c>
      <c r="AA459" s="122">
        <f>IF(F459="",H459,0)</f>
        <v>1</v>
      </c>
      <c r="AB459" s="102" t="str">
        <f>IF(F459&lt;&gt;"",VLOOKUP($G459,_UCI3,3,0),"")</f>
        <v/>
      </c>
      <c r="AC459" s="28"/>
      <c r="AD459" s="14" t="str">
        <f>IF(G459&lt;&gt;"",VLOOKUP($G459,_UCI3,2,0),"")</f>
        <v/>
      </c>
      <c r="AE459" s="22"/>
    </row>
    <row r="460" spans="1:31" s="23" customFormat="1" ht="20.100000000000001" customHeight="1" x14ac:dyDescent="0.3">
      <c r="A460" s="185"/>
      <c r="B460" s="185"/>
      <c r="C460" s="220" t="s">
        <v>4562</v>
      </c>
      <c r="D460" s="214" t="s">
        <v>137</v>
      </c>
      <c r="E460" s="215">
        <v>1</v>
      </c>
      <c r="F460" s="164"/>
      <c r="G460" s="118" t="str">
        <f>IF(F460&lt;&gt;"",LOOKUP(F460,UCI,UCI),"")</f>
        <v/>
      </c>
      <c r="H460" s="216">
        <v>1</v>
      </c>
      <c r="I460" s="166" t="str">
        <f>IF($AB460=$I$6,$H460,"")</f>
        <v/>
      </c>
      <c r="J460" s="217" t="str">
        <f>IF($AB460=$J$6,$H460,"")</f>
        <v/>
      </c>
      <c r="K460" s="217" t="str">
        <f>IF($AB460=$K$6,$H460,"")</f>
        <v/>
      </c>
      <c r="L460" s="217" t="str">
        <f>IF($AB460=$L$6,$H460,"")</f>
        <v/>
      </c>
      <c r="M460" s="217" t="str">
        <f>IF($AB460=$M$6,$H460,"")</f>
        <v/>
      </c>
      <c r="N460" s="217" t="str">
        <f>IF($AB460=$N$6,$H460,"")</f>
        <v/>
      </c>
      <c r="O460" s="217" t="str">
        <f>IF($AB460=$O$6,$H460,"")</f>
        <v/>
      </c>
      <c r="P460" s="217" t="str">
        <f>IF($AB460=$P$6,$H460,"")</f>
        <v/>
      </c>
      <c r="Q460" s="218" t="str">
        <f>IF($AB460=$Q$6,$H460,"")</f>
        <v/>
      </c>
      <c r="R460" s="217" t="str">
        <f>IF($AB460=$R$6,$H460,"")</f>
        <v/>
      </c>
      <c r="S460" s="217" t="str">
        <f>IF($AB460=$S$6,$H460,"")</f>
        <v/>
      </c>
      <c r="T460" s="217" t="str">
        <f>IF($AB460=$T$6,$H460,"")</f>
        <v/>
      </c>
      <c r="U460" s="217" t="str">
        <f>IF($AB460=$U$6,$H460,"")</f>
        <v/>
      </c>
      <c r="V460" s="217" t="str">
        <f>IF($AB460=$V$6,$H460,"")</f>
        <v/>
      </c>
      <c r="W460" s="218" t="str">
        <f>IF($AB460=$W$6,$H460,"")</f>
        <v/>
      </c>
      <c r="X460" s="218" t="str">
        <f>IF($AB460=$X$6,$H460,"")</f>
        <v/>
      </c>
      <c r="Y460" s="219" t="str">
        <f>IF($AB460=$Y$6,$H460,"")</f>
        <v/>
      </c>
      <c r="Z460" s="268" t="str">
        <f>IF(SUM(I460:Y460)+AA460=0,H460,"")</f>
        <v/>
      </c>
      <c r="AA460" s="122">
        <f>IF(F460="",H460,0)</f>
        <v>1</v>
      </c>
      <c r="AB460" s="80" t="str">
        <f>IF(F460&lt;&gt;"",VLOOKUP($G460,_UCI3,3,0),"")</f>
        <v/>
      </c>
      <c r="AC460" s="15"/>
      <c r="AD460" s="14"/>
      <c r="AE460" s="22"/>
    </row>
    <row r="461" spans="1:31" s="23" customFormat="1" ht="20.100000000000001" customHeight="1" x14ac:dyDescent="0.3">
      <c r="A461" s="185"/>
      <c r="B461" s="185"/>
      <c r="C461" s="220" t="s">
        <v>529</v>
      </c>
      <c r="D461" s="214" t="s">
        <v>137</v>
      </c>
      <c r="E461" s="215">
        <v>1</v>
      </c>
      <c r="F461" s="164"/>
      <c r="G461" s="118" t="str">
        <f>IF(F461&lt;&gt;"",LOOKUP(F461,UCI,UCI),"")</f>
        <v/>
      </c>
      <c r="H461" s="216">
        <v>1</v>
      </c>
      <c r="I461" s="166" t="str">
        <f>IF($AB461=$I$6,$H461,"")</f>
        <v/>
      </c>
      <c r="J461" s="217" t="str">
        <f>IF($AB461=$J$6,$H461,"")</f>
        <v/>
      </c>
      <c r="K461" s="217" t="str">
        <f>IF($AB461=$K$6,$H461,"")</f>
        <v/>
      </c>
      <c r="L461" s="217" t="str">
        <f>IF($AB461=$L$6,$H461,"")</f>
        <v/>
      </c>
      <c r="M461" s="217" t="str">
        <f>IF($AB461=$M$6,$H461,"")</f>
        <v/>
      </c>
      <c r="N461" s="217" t="str">
        <f>IF($AB461=$N$6,$H461,"")</f>
        <v/>
      </c>
      <c r="O461" s="217" t="str">
        <f>IF($AB461=$O$6,$H461,"")</f>
        <v/>
      </c>
      <c r="P461" s="217" t="str">
        <f>IF($AB461=$P$6,$H461,"")</f>
        <v/>
      </c>
      <c r="Q461" s="218" t="str">
        <f>IF($AB461=$Q$6,$H461,"")</f>
        <v/>
      </c>
      <c r="R461" s="217" t="str">
        <f>IF($AB461=$R$6,$H461,"")</f>
        <v/>
      </c>
      <c r="S461" s="217" t="str">
        <f>IF($AB461=$S$6,$H461,"")</f>
        <v/>
      </c>
      <c r="T461" s="217" t="str">
        <f>IF($AB461=$T$6,$H461,"")</f>
        <v/>
      </c>
      <c r="U461" s="217" t="str">
        <f>IF($AB461=$U$6,$H461,"")</f>
        <v/>
      </c>
      <c r="V461" s="217" t="str">
        <f>IF($AB461=$V$6,$H461,"")</f>
        <v/>
      </c>
      <c r="W461" s="218" t="str">
        <f>IF($AB461=$W$6,$H461,"")</f>
        <v/>
      </c>
      <c r="X461" s="218" t="str">
        <f>IF($AB461=$X$6,$H461,"")</f>
        <v/>
      </c>
      <c r="Y461" s="219" t="str">
        <f>IF($AB461=$Y$6,$H461,"")</f>
        <v/>
      </c>
      <c r="Z461" s="268" t="str">
        <f>IF(SUM(I461:Y461)+AA461=0,H461,"")</f>
        <v/>
      </c>
      <c r="AA461" s="122">
        <f>IF(F461="",H461,0)</f>
        <v>1</v>
      </c>
      <c r="AB461" s="80" t="str">
        <f>IF(F461&lt;&gt;"",VLOOKUP($G461,_UCI3,3,0),"")</f>
        <v/>
      </c>
      <c r="AC461" s="15"/>
      <c r="AD461" s="14"/>
      <c r="AE461" s="22"/>
    </row>
    <row r="462" spans="1:31" s="23" customFormat="1" ht="20.100000000000001" customHeight="1" x14ac:dyDescent="0.3">
      <c r="A462" s="114"/>
      <c r="B462" s="114"/>
      <c r="C462" s="295" t="s">
        <v>4563</v>
      </c>
      <c r="D462" s="116" t="s">
        <v>137</v>
      </c>
      <c r="E462" s="115">
        <v>1</v>
      </c>
      <c r="F462" s="164"/>
      <c r="G462" s="118" t="str">
        <f>IF(F462&lt;&gt;"",LOOKUP(F462,UCI,UCI),"")</f>
        <v/>
      </c>
      <c r="H462" s="165">
        <v>1</v>
      </c>
      <c r="I462" s="120" t="str">
        <f>IF($AB462=$I$6,$H462,"")</f>
        <v/>
      </c>
      <c r="J462" s="120" t="str">
        <f>IF($AB462=$J$6,$H462,"")</f>
        <v/>
      </c>
      <c r="K462" s="120" t="str">
        <f>IF($AB462=$K$6,$H462,"")</f>
        <v/>
      </c>
      <c r="L462" s="120" t="str">
        <f>IF($AB462=$L$6,$H462,"")</f>
        <v/>
      </c>
      <c r="M462" s="120" t="str">
        <f>IF($AB462=$M$6,$H462,"")</f>
        <v/>
      </c>
      <c r="N462" s="120" t="str">
        <f>IF($AB462=$N$6,$H462,"")</f>
        <v/>
      </c>
      <c r="O462" s="120" t="str">
        <f>IF($AB462=$O$6,$H462,"")</f>
        <v/>
      </c>
      <c r="P462" s="120" t="str">
        <f>IF($AB462=$P$6,$H462,"")</f>
        <v/>
      </c>
      <c r="Q462" s="120" t="str">
        <f>IF($AB462=$Q$6,$H462,"")</f>
        <v/>
      </c>
      <c r="R462" s="120" t="str">
        <f>IF($AB462=$R$6,$H462,"")</f>
        <v/>
      </c>
      <c r="S462" s="120" t="str">
        <f>IF($AB462=$S$6,$H462,"")</f>
        <v/>
      </c>
      <c r="T462" s="120" t="str">
        <f>IF($AB462=$T$6,$H462,"")</f>
        <v/>
      </c>
      <c r="U462" s="120" t="str">
        <f>IF($AB462=$U$6,$H462,"")</f>
        <v/>
      </c>
      <c r="V462" s="120" t="str">
        <f>IF($AB462=$V$6,$H462,"")</f>
        <v/>
      </c>
      <c r="W462" s="120" t="str">
        <f>IF($AB462=$W$6,$H462,"")</f>
        <v/>
      </c>
      <c r="X462" s="120" t="str">
        <f>IF($AB462=$X$6,$H462,"")</f>
        <v/>
      </c>
      <c r="Y462" s="115" t="str">
        <f>IF($AB462=$Y$6,$H462,"")</f>
        <v/>
      </c>
      <c r="Z462" s="121" t="str">
        <f>IF(SUM(I462:Y462)+AA462=0,H462,"")</f>
        <v/>
      </c>
      <c r="AA462" s="122">
        <f>IF(F462="",H462,0)</f>
        <v>1</v>
      </c>
      <c r="AB462" s="102" t="str">
        <f>IF(F462&lt;&gt;"",VLOOKUP($G462,_UCI3,3,0),"")</f>
        <v/>
      </c>
      <c r="AC462" s="28"/>
      <c r="AD462" s="28" t="str">
        <f>IF(G462&lt;&gt;"",VLOOKUP($G462,_UCI3,2,0),"")</f>
        <v/>
      </c>
      <c r="AE462" s="22"/>
    </row>
    <row r="463" spans="1:31" s="23" customFormat="1" ht="20.100000000000001" customHeight="1" x14ac:dyDescent="0.3">
      <c r="A463" s="185"/>
      <c r="B463" s="185"/>
      <c r="C463" s="220" t="s">
        <v>441</v>
      </c>
      <c r="D463" s="214" t="s">
        <v>137</v>
      </c>
      <c r="E463" s="215">
        <v>1</v>
      </c>
      <c r="F463" s="164"/>
      <c r="G463" s="118" t="str">
        <f t="shared" si="380"/>
        <v/>
      </c>
      <c r="H463" s="216">
        <v>1</v>
      </c>
      <c r="I463" s="166" t="str">
        <f t="shared" ref="I463:I488" si="383">IF($AB463=$I$6,$H463,"")</f>
        <v/>
      </c>
      <c r="J463" s="217" t="str">
        <f t="shared" ref="J463:J488" si="384">IF($AB463=$J$6,$H463,"")</f>
        <v/>
      </c>
      <c r="K463" s="217" t="str">
        <f t="shared" ref="K463:K488" si="385">IF($AB463=$K$6,$H463,"")</f>
        <v/>
      </c>
      <c r="L463" s="217" t="str">
        <f t="shared" ref="L463:L488" si="386">IF($AB463=$L$6,$H463,"")</f>
        <v/>
      </c>
      <c r="M463" s="217" t="str">
        <f t="shared" ref="M463:M488" si="387">IF($AB463=$M$6,$H463,"")</f>
        <v/>
      </c>
      <c r="N463" s="217" t="str">
        <f t="shared" ref="N463:N488" si="388">IF($AB463=$N$6,$H463,"")</f>
        <v/>
      </c>
      <c r="O463" s="217" t="str">
        <f t="shared" ref="O463:O488" si="389">IF($AB463=$O$6,$H463,"")</f>
        <v/>
      </c>
      <c r="P463" s="217" t="str">
        <f t="shared" ref="P463:P488" si="390">IF($AB463=$P$6,$H463,"")</f>
        <v/>
      </c>
      <c r="Q463" s="218" t="str">
        <f t="shared" ref="Q463:Q488" si="391">IF($AB463=$Q$6,$H463,"")</f>
        <v/>
      </c>
      <c r="R463" s="217" t="str">
        <f t="shared" ref="R463:R488" si="392">IF($AB463=$R$6,$H463,"")</f>
        <v/>
      </c>
      <c r="S463" s="217" t="str">
        <f t="shared" ref="S463:S488" si="393">IF($AB463=$S$6,$H463,"")</f>
        <v/>
      </c>
      <c r="T463" s="217" t="str">
        <f t="shared" ref="T463:T488" si="394">IF($AB463=$T$6,$H463,"")</f>
        <v/>
      </c>
      <c r="U463" s="217" t="str">
        <f t="shared" ref="U463:U488" si="395">IF($AB463=$U$6,$H463,"")</f>
        <v/>
      </c>
      <c r="V463" s="217" t="str">
        <f t="shared" ref="V463:V488" si="396">IF($AB463=$V$6,$H463,"")</f>
        <v/>
      </c>
      <c r="W463" s="218" t="str">
        <f t="shared" ref="W463:W488" si="397">IF($AB463=$W$6,$H463,"")</f>
        <v/>
      </c>
      <c r="X463" s="218" t="str">
        <f t="shared" ref="X463:X488" si="398">IF($AB463=$X$6,$H463,"")</f>
        <v/>
      </c>
      <c r="Y463" s="219" t="str">
        <f t="shared" ref="Y463:Y488" si="399">IF($AB463=$Y$6,$H463,"")</f>
        <v/>
      </c>
      <c r="Z463" s="173" t="str">
        <f t="shared" ref="Z463:Z488" si="400">IF(SUM(I463:Y463)+AA463=0,H463,"")</f>
        <v/>
      </c>
      <c r="AA463" s="122">
        <f t="shared" ref="AA463:AA488" si="401">IF(F463="",H463,0)</f>
        <v>1</v>
      </c>
      <c r="AB463" s="80" t="str">
        <f t="shared" ref="AB463:AB488" si="402">IF(F463&lt;&gt;"",VLOOKUP($G463,_UCI3,3,0),"")</f>
        <v/>
      </c>
      <c r="AC463" s="15"/>
      <c r="AD463" s="14"/>
      <c r="AE463" s="22"/>
    </row>
    <row r="464" spans="1:31" s="23" customFormat="1" ht="20.100000000000001" customHeight="1" x14ac:dyDescent="0.3">
      <c r="A464" s="114"/>
      <c r="B464" s="114" t="s">
        <v>34</v>
      </c>
      <c r="C464" s="295" t="s">
        <v>13</v>
      </c>
      <c r="D464" s="236" t="s">
        <v>138</v>
      </c>
      <c r="E464" s="115">
        <v>1</v>
      </c>
      <c r="F464" s="164"/>
      <c r="G464" s="118" t="str">
        <f>IF(F464&lt;&gt;"",LOOKUP(F464,UCI,UCI),"")</f>
        <v/>
      </c>
      <c r="H464" s="195">
        <v>1</v>
      </c>
      <c r="I464" s="120" t="str">
        <f>IF($AB464=$I$6,$H464,"")</f>
        <v/>
      </c>
      <c r="J464" s="408" t="str">
        <f>IF($AB464=$J$6,$H464,"")</f>
        <v/>
      </c>
      <c r="K464" s="408" t="str">
        <f>IF($AB464=$K$6,$H464,"")</f>
        <v/>
      </c>
      <c r="L464" s="408" t="str">
        <f>IF($AB464=$L$6,$H464,"")</f>
        <v/>
      </c>
      <c r="M464" s="408" t="str">
        <f>IF($AB464=$M$6,$H464,"")</f>
        <v/>
      </c>
      <c r="N464" s="408" t="str">
        <f>IF($AB464=$N$6,$H464,"")</f>
        <v/>
      </c>
      <c r="O464" s="408" t="str">
        <f>IF($AB464=$O$6,$H464,"")</f>
        <v/>
      </c>
      <c r="P464" s="408" t="str">
        <f>IF($AB464=$P$6,$H464,"")</f>
        <v/>
      </c>
      <c r="Q464" s="408" t="str">
        <f>IF($AB464=$Q$6,$H464,"")</f>
        <v/>
      </c>
      <c r="R464" s="408" t="str">
        <f>IF($AB464=$R$6,$H464,"")</f>
        <v/>
      </c>
      <c r="S464" s="408" t="str">
        <f>IF($AB464=$S$6,$H464,"")</f>
        <v/>
      </c>
      <c r="T464" s="408" t="str">
        <f>IF($AB464=$T$6,$H464,"")</f>
        <v/>
      </c>
      <c r="U464" s="408" t="str">
        <f>IF($AB464=$U$6,$H464,"")</f>
        <v/>
      </c>
      <c r="V464" s="408" t="str">
        <f>IF($AB464=$V$6,$H464,"")</f>
        <v/>
      </c>
      <c r="W464" s="408" t="str">
        <f>IF($AB464=$W$6,$H464,"")</f>
        <v/>
      </c>
      <c r="X464" s="408" t="str">
        <f>IF($AB464=$X$6,$H464,"")</f>
        <v/>
      </c>
      <c r="Y464" s="409" t="str">
        <f>IF($AB464=$Y$6,$H464,"")</f>
        <v/>
      </c>
      <c r="Z464" s="447" t="str">
        <f>IF(SUM(I464:Y464)+AA464=0,H464,"")</f>
        <v/>
      </c>
      <c r="AA464" s="122">
        <f>IF(F464="",H464,0)</f>
        <v>1</v>
      </c>
      <c r="AB464" s="102" t="str">
        <f>IF(F464&lt;&gt;"",VLOOKUP($G464,_UCI3,3,0),"")</f>
        <v/>
      </c>
      <c r="AC464" s="28"/>
      <c r="AD464" s="14" t="str">
        <f>IF(G464&lt;&gt;"",VLOOKUP($G464,_UCI3,2,0),"")</f>
        <v/>
      </c>
      <c r="AE464" s="22"/>
    </row>
    <row r="465" spans="1:31" s="31" customFormat="1" ht="20.100000000000001" customHeight="1" x14ac:dyDescent="0.3">
      <c r="A465" s="350">
        <v>13</v>
      </c>
      <c r="B465" s="350"/>
      <c r="C465" s="351" t="s">
        <v>4373</v>
      </c>
      <c r="D465" s="352" t="s">
        <v>75</v>
      </c>
      <c r="E465" s="353" t="s">
        <v>116</v>
      </c>
      <c r="F465" s="61"/>
      <c r="G465" s="354" t="str">
        <f t="shared" si="380"/>
        <v/>
      </c>
      <c r="H465" s="355">
        <v>4</v>
      </c>
      <c r="I465" s="356" t="str">
        <f t="shared" si="383"/>
        <v/>
      </c>
      <c r="J465" s="357" t="str">
        <f t="shared" si="384"/>
        <v/>
      </c>
      <c r="K465" s="357" t="str">
        <f t="shared" si="385"/>
        <v/>
      </c>
      <c r="L465" s="357" t="str">
        <f t="shared" si="386"/>
        <v/>
      </c>
      <c r="M465" s="357" t="str">
        <f t="shared" si="387"/>
        <v/>
      </c>
      <c r="N465" s="357" t="str">
        <f t="shared" si="388"/>
        <v/>
      </c>
      <c r="O465" s="357" t="str">
        <f t="shared" si="389"/>
        <v/>
      </c>
      <c r="P465" s="357" t="str">
        <f t="shared" si="390"/>
        <v/>
      </c>
      <c r="Q465" s="357" t="str">
        <f t="shared" si="391"/>
        <v/>
      </c>
      <c r="R465" s="357" t="str">
        <f t="shared" si="392"/>
        <v/>
      </c>
      <c r="S465" s="357" t="str">
        <f t="shared" si="393"/>
        <v/>
      </c>
      <c r="T465" s="357" t="str">
        <f t="shared" si="394"/>
        <v/>
      </c>
      <c r="U465" s="357" t="str">
        <f t="shared" si="395"/>
        <v/>
      </c>
      <c r="V465" s="357" t="str">
        <f t="shared" si="396"/>
        <v/>
      </c>
      <c r="W465" s="357" t="str">
        <f t="shared" si="397"/>
        <v/>
      </c>
      <c r="X465" s="357" t="str">
        <f t="shared" si="398"/>
        <v/>
      </c>
      <c r="Y465" s="358" t="str">
        <f t="shared" si="399"/>
        <v/>
      </c>
      <c r="Z465" s="385" t="str">
        <f t="shared" si="400"/>
        <v/>
      </c>
      <c r="AA465" s="360">
        <f t="shared" si="401"/>
        <v>4</v>
      </c>
      <c r="AB465" s="80" t="str">
        <f t="shared" si="402"/>
        <v/>
      </c>
      <c r="AC465" s="15"/>
      <c r="AD465" s="14" t="str">
        <f t="shared" ref="AD465:AD490" si="403">IF(G465&lt;&gt;"",VLOOKUP($G465,_UCI3,2,0),"")</f>
        <v/>
      </c>
      <c r="AE465" s="22"/>
    </row>
    <row r="466" spans="1:31" s="31" customFormat="1" ht="15" customHeight="1" x14ac:dyDescent="0.3">
      <c r="A466" s="361"/>
      <c r="B466" s="361"/>
      <c r="C466" s="362"/>
      <c r="D466" s="363"/>
      <c r="E466" s="364">
        <v>2</v>
      </c>
      <c r="F466" s="349"/>
      <c r="G466" s="365" t="str">
        <f t="shared" si="380"/>
        <v/>
      </c>
      <c r="H466" s="366">
        <v>1</v>
      </c>
      <c r="I466" s="367" t="str">
        <f t="shared" si="383"/>
        <v/>
      </c>
      <c r="J466" s="368" t="str">
        <f t="shared" si="384"/>
        <v/>
      </c>
      <c r="K466" s="368" t="str">
        <f t="shared" si="385"/>
        <v/>
      </c>
      <c r="L466" s="368" t="str">
        <f t="shared" si="386"/>
        <v/>
      </c>
      <c r="M466" s="368" t="str">
        <f t="shared" si="387"/>
        <v/>
      </c>
      <c r="N466" s="368" t="str">
        <f t="shared" si="388"/>
        <v/>
      </c>
      <c r="O466" s="368" t="str">
        <f t="shared" si="389"/>
        <v/>
      </c>
      <c r="P466" s="368" t="str">
        <f t="shared" si="390"/>
        <v/>
      </c>
      <c r="Q466" s="368" t="str">
        <f t="shared" si="391"/>
        <v/>
      </c>
      <c r="R466" s="368" t="str">
        <f t="shared" si="392"/>
        <v/>
      </c>
      <c r="S466" s="368" t="str">
        <f t="shared" si="393"/>
        <v/>
      </c>
      <c r="T466" s="368" t="str">
        <f t="shared" si="394"/>
        <v/>
      </c>
      <c r="U466" s="368" t="str">
        <f t="shared" si="395"/>
        <v/>
      </c>
      <c r="V466" s="368" t="str">
        <f t="shared" si="396"/>
        <v/>
      </c>
      <c r="W466" s="368" t="str">
        <f t="shared" si="397"/>
        <v/>
      </c>
      <c r="X466" s="368" t="str">
        <f t="shared" si="398"/>
        <v/>
      </c>
      <c r="Y466" s="369" t="str">
        <f t="shared" si="399"/>
        <v/>
      </c>
      <c r="Z466" s="386" t="str">
        <f t="shared" si="400"/>
        <v/>
      </c>
      <c r="AA466" s="371">
        <f t="shared" si="401"/>
        <v>1</v>
      </c>
      <c r="AB466" s="80" t="str">
        <f t="shared" si="402"/>
        <v/>
      </c>
      <c r="AC466" s="15"/>
      <c r="AD466" s="14" t="str">
        <f t="shared" si="403"/>
        <v/>
      </c>
      <c r="AE466" s="22"/>
    </row>
    <row r="467" spans="1:31" s="31" customFormat="1" ht="15" customHeight="1" x14ac:dyDescent="0.3">
      <c r="A467" s="387"/>
      <c r="B467" s="387"/>
      <c r="C467" s="388"/>
      <c r="D467" s="389"/>
      <c r="E467" s="388">
        <v>3</v>
      </c>
      <c r="F467" s="390"/>
      <c r="G467" s="391" t="str">
        <f t="shared" si="380"/>
        <v/>
      </c>
      <c r="H467" s="377">
        <v>1</v>
      </c>
      <c r="I467" s="392" t="str">
        <f t="shared" si="383"/>
        <v/>
      </c>
      <c r="J467" s="393" t="str">
        <f t="shared" si="384"/>
        <v/>
      </c>
      <c r="K467" s="393" t="str">
        <f t="shared" si="385"/>
        <v/>
      </c>
      <c r="L467" s="393" t="str">
        <f t="shared" si="386"/>
        <v/>
      </c>
      <c r="M467" s="393" t="str">
        <f t="shared" si="387"/>
        <v/>
      </c>
      <c r="N467" s="393" t="str">
        <f t="shared" si="388"/>
        <v/>
      </c>
      <c r="O467" s="393" t="str">
        <f t="shared" si="389"/>
        <v/>
      </c>
      <c r="P467" s="393" t="str">
        <f t="shared" si="390"/>
        <v/>
      </c>
      <c r="Q467" s="393" t="str">
        <f t="shared" si="391"/>
        <v/>
      </c>
      <c r="R467" s="393" t="str">
        <f t="shared" si="392"/>
        <v/>
      </c>
      <c r="S467" s="393" t="str">
        <f t="shared" si="393"/>
        <v/>
      </c>
      <c r="T467" s="393" t="str">
        <f t="shared" si="394"/>
        <v/>
      </c>
      <c r="U467" s="393" t="str">
        <f t="shared" si="395"/>
        <v/>
      </c>
      <c r="V467" s="393" t="str">
        <f t="shared" si="396"/>
        <v/>
      </c>
      <c r="W467" s="393" t="str">
        <f t="shared" si="397"/>
        <v/>
      </c>
      <c r="X467" s="393" t="str">
        <f t="shared" si="398"/>
        <v/>
      </c>
      <c r="Y467" s="394" t="str">
        <f t="shared" si="399"/>
        <v/>
      </c>
      <c r="Z467" s="395" t="str">
        <f t="shared" si="400"/>
        <v/>
      </c>
      <c r="AA467" s="396">
        <f t="shared" si="401"/>
        <v>1</v>
      </c>
      <c r="AB467" s="80" t="str">
        <f t="shared" si="402"/>
        <v/>
      </c>
      <c r="AC467" s="15"/>
      <c r="AD467" s="14" t="str">
        <f t="shared" si="403"/>
        <v/>
      </c>
      <c r="AE467" s="22"/>
    </row>
    <row r="468" spans="1:31" s="31" customFormat="1" ht="15" customHeight="1" x14ac:dyDescent="0.3">
      <c r="A468" s="114"/>
      <c r="B468" s="114"/>
      <c r="C468" s="220"/>
      <c r="D468" s="383"/>
      <c r="E468" s="134" t="s">
        <v>110</v>
      </c>
      <c r="F468" s="131"/>
      <c r="G468" s="132" t="str">
        <f t="shared" si="380"/>
        <v/>
      </c>
      <c r="H468" s="237">
        <v>1</v>
      </c>
      <c r="I468" s="238" t="str">
        <f t="shared" si="383"/>
        <v/>
      </c>
      <c r="J468" s="239" t="str">
        <f t="shared" si="384"/>
        <v/>
      </c>
      <c r="K468" s="239" t="str">
        <f t="shared" si="385"/>
        <v/>
      </c>
      <c r="L468" s="239" t="str">
        <f t="shared" si="386"/>
        <v/>
      </c>
      <c r="M468" s="239" t="str">
        <f t="shared" si="387"/>
        <v/>
      </c>
      <c r="N468" s="239" t="str">
        <f t="shared" si="388"/>
        <v/>
      </c>
      <c r="O468" s="239" t="str">
        <f t="shared" si="389"/>
        <v/>
      </c>
      <c r="P468" s="239" t="str">
        <f t="shared" si="390"/>
        <v/>
      </c>
      <c r="Q468" s="239" t="str">
        <f t="shared" si="391"/>
        <v/>
      </c>
      <c r="R468" s="239" t="str">
        <f t="shared" si="392"/>
        <v/>
      </c>
      <c r="S468" s="239" t="str">
        <f t="shared" si="393"/>
        <v/>
      </c>
      <c r="T468" s="239" t="str">
        <f t="shared" si="394"/>
        <v/>
      </c>
      <c r="U468" s="239" t="str">
        <f t="shared" si="395"/>
        <v/>
      </c>
      <c r="V468" s="239" t="str">
        <f t="shared" si="396"/>
        <v/>
      </c>
      <c r="W468" s="239" t="str">
        <f t="shared" si="397"/>
        <v/>
      </c>
      <c r="X468" s="239" t="str">
        <f t="shared" si="398"/>
        <v/>
      </c>
      <c r="Y468" s="240" t="str">
        <f t="shared" si="399"/>
        <v/>
      </c>
      <c r="Z468" s="189" t="str">
        <f t="shared" si="400"/>
        <v/>
      </c>
      <c r="AA468" s="139">
        <f t="shared" si="401"/>
        <v>1</v>
      </c>
      <c r="AB468" s="80" t="str">
        <f t="shared" si="402"/>
        <v/>
      </c>
      <c r="AC468" s="15"/>
      <c r="AD468" s="14" t="str">
        <f t="shared" si="403"/>
        <v/>
      </c>
      <c r="AE468" s="22"/>
    </row>
    <row r="469" spans="1:31" s="23" customFormat="1" ht="20.100000000000001" customHeight="1" x14ac:dyDescent="0.3">
      <c r="A469" s="104"/>
      <c r="B469" s="176"/>
      <c r="C469" s="178" t="s">
        <v>4552</v>
      </c>
      <c r="D469" s="106" t="s">
        <v>1272</v>
      </c>
      <c r="E469" s="105">
        <v>1</v>
      </c>
      <c r="F469" s="280"/>
      <c r="G469" s="141" t="str">
        <f>IF(F469&lt;&gt;"",LOOKUP(F469,UCI,UCI),"")</f>
        <v/>
      </c>
      <c r="H469" s="142">
        <v>4</v>
      </c>
      <c r="I469" s="143" t="str">
        <f>IF($AB469=$I$6,$H469,"")</f>
        <v/>
      </c>
      <c r="J469" s="144" t="str">
        <f>IF($AB469=$J$6,$H469,"")</f>
        <v/>
      </c>
      <c r="K469" s="144" t="str">
        <f>IF($AB469=$K$6,$H469,"")</f>
        <v/>
      </c>
      <c r="L469" s="144" t="str">
        <f>IF($AB469=$L$6,$H469,"")</f>
        <v/>
      </c>
      <c r="M469" s="144" t="str">
        <f>IF($AB469=$M$6,$H469,"")</f>
        <v/>
      </c>
      <c r="N469" s="144" t="str">
        <f>IF($AB469=$N$6,$H469,"")</f>
        <v/>
      </c>
      <c r="O469" s="144" t="str">
        <f>IF($AB469=$O$6,$H469,"")</f>
        <v/>
      </c>
      <c r="P469" s="144" t="str">
        <f>IF($AB469=$P$6,$H469,"")</f>
        <v/>
      </c>
      <c r="Q469" s="144" t="str">
        <f>IF($AB469=$Q$6,$H469,"")</f>
        <v/>
      </c>
      <c r="R469" s="144" t="str">
        <f>IF($AB469=$R$6,$H469,"")</f>
        <v/>
      </c>
      <c r="S469" s="144" t="str">
        <f>IF($AB469=$S$6,$H469,"")</f>
        <v/>
      </c>
      <c r="T469" s="144" t="str">
        <f>IF($AB469=$T$6,$H469,"")</f>
        <v/>
      </c>
      <c r="U469" s="144" t="str">
        <f>IF($AB469=$U$6,$H469,"")</f>
        <v/>
      </c>
      <c r="V469" s="144" t="str">
        <f>IF($AB469=$V$6,$H469,"")</f>
        <v/>
      </c>
      <c r="W469" s="144" t="str">
        <f>IF($AB469=$W$6,$H469,"")</f>
        <v/>
      </c>
      <c r="X469" s="144" t="str">
        <f>IF($AB469=$X$6,$H469,"")</f>
        <v/>
      </c>
      <c r="Y469" s="145" t="str">
        <f>IF($AB469=$Y$6,$H469,"")</f>
        <v/>
      </c>
      <c r="Z469" s="146" t="str">
        <f>IF(SUM(I469:Y469)+AA469=0,H469,"")</f>
        <v/>
      </c>
      <c r="AA469" s="147">
        <f>IF(F469="",H469,0)</f>
        <v>4</v>
      </c>
      <c r="AB469" s="80" t="str">
        <f>IF(F469&lt;&gt;"",VLOOKUP($G469,_UCI3,3,0),"")</f>
        <v/>
      </c>
      <c r="AC469" s="15"/>
      <c r="AD469" s="14" t="str">
        <f>IF(G469&lt;&gt;"",VLOOKUP($G469,_UCI3,2,0),"")</f>
        <v/>
      </c>
      <c r="AE469" s="22"/>
    </row>
    <row r="470" spans="1:31" s="23" customFormat="1" ht="15" customHeight="1" x14ac:dyDescent="0.3">
      <c r="A470" s="104"/>
      <c r="B470" s="104"/>
      <c r="C470" s="148"/>
      <c r="D470" s="149"/>
      <c r="E470" s="148">
        <v>2</v>
      </c>
      <c r="F470" s="213"/>
      <c r="G470" s="151" t="str">
        <f>IF(F470&lt;&gt;"",LOOKUP(F470,UCI,UCI),"")</f>
        <v/>
      </c>
      <c r="H470" s="152">
        <v>2</v>
      </c>
      <c r="I470" s="153" t="str">
        <f>IF($AB470=$I$6,$H470,"")</f>
        <v/>
      </c>
      <c r="J470" s="154" t="str">
        <f>IF($AB470=$J$6,$H470,"")</f>
        <v/>
      </c>
      <c r="K470" s="154" t="str">
        <f>IF($AB470=$K$6,$H470,"")</f>
        <v/>
      </c>
      <c r="L470" s="154" t="str">
        <f>IF($AB470=$L$6,$H470,"")</f>
        <v/>
      </c>
      <c r="M470" s="154" t="str">
        <f>IF($AB470=$M$6,$H470,"")</f>
        <v/>
      </c>
      <c r="N470" s="154" t="str">
        <f>IF($AB470=$N$6,$H470,"")</f>
        <v/>
      </c>
      <c r="O470" s="154" t="str">
        <f>IF($AB470=$O$6,$H470,"")</f>
        <v/>
      </c>
      <c r="P470" s="154" t="str">
        <f>IF($AB470=$P$6,$H470,"")</f>
        <v/>
      </c>
      <c r="Q470" s="154" t="str">
        <f>IF($AB470=$Q$6,$H470,"")</f>
        <v/>
      </c>
      <c r="R470" s="154" t="str">
        <f>IF($AB470=$R$6,$H470,"")</f>
        <v/>
      </c>
      <c r="S470" s="154" t="str">
        <f>IF($AB470=$S$6,$H470,"")</f>
        <v/>
      </c>
      <c r="T470" s="154" t="str">
        <f>IF($AB470=$T$6,$H470,"")</f>
        <v/>
      </c>
      <c r="U470" s="154" t="str">
        <f>IF($AB470=$U$6,$H470,"")</f>
        <v/>
      </c>
      <c r="V470" s="154" t="str">
        <f>IF($AB470=$V$6,$H470,"")</f>
        <v/>
      </c>
      <c r="W470" s="154" t="str">
        <f>IF($AB470=$W$6,$H470,"")</f>
        <v/>
      </c>
      <c r="X470" s="154" t="str">
        <f>IF($AB470=$X$6,$H470,"")</f>
        <v/>
      </c>
      <c r="Y470" s="155" t="str">
        <f>IF($AB470=$Y$6,$H470,"")</f>
        <v/>
      </c>
      <c r="Z470" s="156" t="str">
        <f>IF(SUM(I470:Y470)+AA470=0,H470,"")</f>
        <v/>
      </c>
      <c r="AA470" s="157">
        <f>IF(F470="",H470,0)</f>
        <v>2</v>
      </c>
      <c r="AB470" s="80" t="str">
        <f>IF(F470&lt;&gt;"",VLOOKUP($G470,_UCI3,3,0),"")</f>
        <v/>
      </c>
      <c r="AC470" s="15"/>
      <c r="AD470" s="14" t="str">
        <f>IF(G470&lt;&gt;"",VLOOKUP($G470,_UCI3,2,0),"")</f>
        <v/>
      </c>
      <c r="AE470" s="22"/>
    </row>
    <row r="471" spans="1:31" s="23" customFormat="1" ht="15" customHeight="1" x14ac:dyDescent="0.3">
      <c r="A471" s="114"/>
      <c r="B471" s="114"/>
      <c r="C471" s="158"/>
      <c r="D471" s="159"/>
      <c r="E471" s="158">
        <v>3</v>
      </c>
      <c r="F471" s="131"/>
      <c r="G471" s="132" t="str">
        <f>IF(F471&lt;&gt;"",LOOKUP(F471,UCI,UCI),"")</f>
        <v/>
      </c>
      <c r="H471" s="161">
        <v>1</v>
      </c>
      <c r="I471" s="134" t="str">
        <f>IF($AB471=$I$6,$H471,"")</f>
        <v/>
      </c>
      <c r="J471" s="135" t="str">
        <f>IF($AB471=$J$6,$H471,"")</f>
        <v/>
      </c>
      <c r="K471" s="135" t="str">
        <f>IF($AB471=$K$6,$H471,"")</f>
        <v/>
      </c>
      <c r="L471" s="135" t="str">
        <f>IF($AB471=$L$6,$H471,"")</f>
        <v/>
      </c>
      <c r="M471" s="135" t="str">
        <f>IF($AB471=$M$6,$H471,"")</f>
        <v/>
      </c>
      <c r="N471" s="135" t="str">
        <f>IF($AB471=$N$6,$H471,"")</f>
        <v/>
      </c>
      <c r="O471" s="135" t="str">
        <f>IF($AB471=$O$6,$H471,"")</f>
        <v/>
      </c>
      <c r="P471" s="135" t="str">
        <f>IF($AB471=$P$6,$H471,"")</f>
        <v/>
      </c>
      <c r="Q471" s="135" t="str">
        <f>IF($AB471=$Q$6,$H471,"")</f>
        <v/>
      </c>
      <c r="R471" s="135" t="str">
        <f>IF($AB471=$R$6,$H471,"")</f>
        <v/>
      </c>
      <c r="S471" s="135" t="str">
        <f>IF($AB471=$S$6,$H471,"")</f>
        <v/>
      </c>
      <c r="T471" s="135" t="str">
        <f>IF($AB471=$T$6,$H471,"")</f>
        <v/>
      </c>
      <c r="U471" s="135" t="str">
        <f>IF($AB471=$U$6,$H471,"")</f>
        <v/>
      </c>
      <c r="V471" s="135" t="str">
        <f>IF($AB471=$V$6,$H471,"")</f>
        <v/>
      </c>
      <c r="W471" s="135" t="str">
        <f>IF($AB471=$W$6,$H471,"")</f>
        <v/>
      </c>
      <c r="X471" s="135" t="str">
        <f>IF($AB471=$X$6,$H471,"")</f>
        <v/>
      </c>
      <c r="Y471" s="137" t="str">
        <f>IF($AB471=$Y$6,$H471,"")</f>
        <v/>
      </c>
      <c r="Z471" s="138" t="str">
        <f>IF(SUM(I471:Y471)+AA471=0,H471,"")</f>
        <v/>
      </c>
      <c r="AA471" s="162">
        <f>IF(F471="",H471,0)</f>
        <v>1</v>
      </c>
      <c r="AB471" s="80" t="str">
        <f>IF(F471&lt;&gt;"",VLOOKUP($G471,_UCI3,3,0),"")</f>
        <v/>
      </c>
      <c r="AC471" s="15"/>
      <c r="AD471" s="14" t="str">
        <f>IF(G471&lt;&gt;"",VLOOKUP($G471,_UCI3,2,0),"")</f>
        <v/>
      </c>
      <c r="AE471" s="22"/>
    </row>
    <row r="472" spans="1:31" s="31" customFormat="1" ht="20.100000000000001" customHeight="1" x14ac:dyDescent="0.3">
      <c r="A472" s="350">
        <v>14</v>
      </c>
      <c r="B472" s="350"/>
      <c r="C472" s="351" t="s">
        <v>4374</v>
      </c>
      <c r="D472" s="352" t="s">
        <v>75</v>
      </c>
      <c r="E472" s="353" t="s">
        <v>117</v>
      </c>
      <c r="F472" s="61"/>
      <c r="G472" s="354" t="str">
        <f t="shared" si="380"/>
        <v/>
      </c>
      <c r="H472" s="355">
        <v>4</v>
      </c>
      <c r="I472" s="356" t="str">
        <f t="shared" si="383"/>
        <v/>
      </c>
      <c r="J472" s="357" t="str">
        <f t="shared" si="384"/>
        <v/>
      </c>
      <c r="K472" s="357" t="str">
        <f t="shared" si="385"/>
        <v/>
      </c>
      <c r="L472" s="357" t="str">
        <f t="shared" si="386"/>
        <v/>
      </c>
      <c r="M472" s="357" t="str">
        <f t="shared" si="387"/>
        <v/>
      </c>
      <c r="N472" s="357" t="str">
        <f t="shared" si="388"/>
        <v/>
      </c>
      <c r="O472" s="357" t="str">
        <f t="shared" si="389"/>
        <v/>
      </c>
      <c r="P472" s="357" t="str">
        <f t="shared" si="390"/>
        <v/>
      </c>
      <c r="Q472" s="357" t="str">
        <f t="shared" si="391"/>
        <v/>
      </c>
      <c r="R472" s="357" t="str">
        <f t="shared" si="392"/>
        <v/>
      </c>
      <c r="S472" s="357" t="str">
        <f t="shared" si="393"/>
        <v/>
      </c>
      <c r="T472" s="357" t="str">
        <f t="shared" si="394"/>
        <v/>
      </c>
      <c r="U472" s="357" t="str">
        <f t="shared" si="395"/>
        <v/>
      </c>
      <c r="V472" s="357" t="str">
        <f t="shared" si="396"/>
        <v/>
      </c>
      <c r="W472" s="357" t="str">
        <f t="shared" si="397"/>
        <v/>
      </c>
      <c r="X472" s="357" t="str">
        <f t="shared" si="398"/>
        <v/>
      </c>
      <c r="Y472" s="358" t="str">
        <f t="shared" si="399"/>
        <v/>
      </c>
      <c r="Z472" s="385" t="str">
        <f t="shared" si="400"/>
        <v/>
      </c>
      <c r="AA472" s="360">
        <f t="shared" si="401"/>
        <v>4</v>
      </c>
      <c r="AB472" s="80" t="str">
        <f t="shared" si="402"/>
        <v/>
      </c>
      <c r="AC472" s="15"/>
      <c r="AD472" s="14" t="str">
        <f t="shared" si="403"/>
        <v/>
      </c>
      <c r="AE472" s="22"/>
    </row>
    <row r="473" spans="1:31" s="31" customFormat="1" ht="15" customHeight="1" x14ac:dyDescent="0.3">
      <c r="A473" s="361"/>
      <c r="B473" s="361"/>
      <c r="C473" s="362"/>
      <c r="D473" s="363"/>
      <c r="E473" s="364">
        <v>2</v>
      </c>
      <c r="F473" s="349"/>
      <c r="G473" s="365" t="str">
        <f t="shared" si="380"/>
        <v/>
      </c>
      <c r="H473" s="366">
        <v>1</v>
      </c>
      <c r="I473" s="367" t="str">
        <f t="shared" si="383"/>
        <v/>
      </c>
      <c r="J473" s="368" t="str">
        <f t="shared" si="384"/>
        <v/>
      </c>
      <c r="K473" s="368" t="str">
        <f t="shared" si="385"/>
        <v/>
      </c>
      <c r="L473" s="368" t="str">
        <f t="shared" si="386"/>
        <v/>
      </c>
      <c r="M473" s="368" t="str">
        <f t="shared" si="387"/>
        <v/>
      </c>
      <c r="N473" s="368" t="str">
        <f t="shared" si="388"/>
        <v/>
      </c>
      <c r="O473" s="368" t="str">
        <f t="shared" si="389"/>
        <v/>
      </c>
      <c r="P473" s="368" t="str">
        <f t="shared" si="390"/>
        <v/>
      </c>
      <c r="Q473" s="368" t="str">
        <f t="shared" si="391"/>
        <v/>
      </c>
      <c r="R473" s="368" t="str">
        <f t="shared" si="392"/>
        <v/>
      </c>
      <c r="S473" s="368" t="str">
        <f t="shared" si="393"/>
        <v/>
      </c>
      <c r="T473" s="368" t="str">
        <f t="shared" si="394"/>
        <v/>
      </c>
      <c r="U473" s="368" t="str">
        <f t="shared" si="395"/>
        <v/>
      </c>
      <c r="V473" s="368" t="str">
        <f t="shared" si="396"/>
        <v/>
      </c>
      <c r="W473" s="368" t="str">
        <f t="shared" si="397"/>
        <v/>
      </c>
      <c r="X473" s="368" t="str">
        <f t="shared" si="398"/>
        <v/>
      </c>
      <c r="Y473" s="369" t="str">
        <f t="shared" si="399"/>
        <v/>
      </c>
      <c r="Z473" s="386" t="str">
        <f t="shared" si="400"/>
        <v/>
      </c>
      <c r="AA473" s="371">
        <f t="shared" si="401"/>
        <v>1</v>
      </c>
      <c r="AB473" s="80" t="str">
        <f t="shared" si="402"/>
        <v/>
      </c>
      <c r="AC473" s="15"/>
      <c r="AD473" s="14" t="str">
        <f t="shared" si="403"/>
        <v/>
      </c>
      <c r="AE473" s="22"/>
    </row>
    <row r="474" spans="1:31" s="31" customFormat="1" ht="15" customHeight="1" x14ac:dyDescent="0.3">
      <c r="A474" s="387"/>
      <c r="B474" s="387"/>
      <c r="C474" s="388"/>
      <c r="D474" s="389"/>
      <c r="E474" s="388">
        <v>3</v>
      </c>
      <c r="F474" s="390"/>
      <c r="G474" s="391" t="str">
        <f t="shared" si="380"/>
        <v/>
      </c>
      <c r="H474" s="377">
        <v>1</v>
      </c>
      <c r="I474" s="392" t="str">
        <f t="shared" si="383"/>
        <v/>
      </c>
      <c r="J474" s="393" t="str">
        <f t="shared" si="384"/>
        <v/>
      </c>
      <c r="K474" s="393" t="str">
        <f t="shared" si="385"/>
        <v/>
      </c>
      <c r="L474" s="393" t="str">
        <f t="shared" si="386"/>
        <v/>
      </c>
      <c r="M474" s="393" t="str">
        <f t="shared" si="387"/>
        <v/>
      </c>
      <c r="N474" s="393" t="str">
        <f t="shared" si="388"/>
        <v/>
      </c>
      <c r="O474" s="393" t="str">
        <f t="shared" si="389"/>
        <v/>
      </c>
      <c r="P474" s="393" t="str">
        <f t="shared" si="390"/>
        <v/>
      </c>
      <c r="Q474" s="393" t="str">
        <f t="shared" si="391"/>
        <v/>
      </c>
      <c r="R474" s="393" t="str">
        <f t="shared" si="392"/>
        <v/>
      </c>
      <c r="S474" s="393" t="str">
        <f t="shared" si="393"/>
        <v/>
      </c>
      <c r="T474" s="393" t="str">
        <f t="shared" si="394"/>
        <v/>
      </c>
      <c r="U474" s="393" t="str">
        <f t="shared" si="395"/>
        <v/>
      </c>
      <c r="V474" s="393" t="str">
        <f t="shared" si="396"/>
        <v/>
      </c>
      <c r="W474" s="393" t="str">
        <f t="shared" si="397"/>
        <v/>
      </c>
      <c r="X474" s="393" t="str">
        <f t="shared" si="398"/>
        <v/>
      </c>
      <c r="Y474" s="394" t="str">
        <f t="shared" si="399"/>
        <v/>
      </c>
      <c r="Z474" s="395" t="str">
        <f t="shared" si="400"/>
        <v/>
      </c>
      <c r="AA474" s="396">
        <f t="shared" si="401"/>
        <v>1</v>
      </c>
      <c r="AB474" s="80" t="str">
        <f t="shared" si="402"/>
        <v/>
      </c>
      <c r="AC474" s="15"/>
      <c r="AD474" s="14" t="str">
        <f t="shared" si="403"/>
        <v/>
      </c>
      <c r="AE474" s="22"/>
    </row>
    <row r="475" spans="1:31" s="31" customFormat="1" ht="15" customHeight="1" x14ac:dyDescent="0.3">
      <c r="A475" s="114"/>
      <c r="B475" s="114"/>
      <c r="C475" s="220"/>
      <c r="D475" s="383"/>
      <c r="E475" s="134" t="s">
        <v>110</v>
      </c>
      <c r="F475" s="131"/>
      <c r="G475" s="132" t="str">
        <f t="shared" si="380"/>
        <v/>
      </c>
      <c r="H475" s="237">
        <v>1</v>
      </c>
      <c r="I475" s="238" t="str">
        <f t="shared" si="383"/>
        <v/>
      </c>
      <c r="J475" s="239" t="str">
        <f t="shared" si="384"/>
        <v/>
      </c>
      <c r="K475" s="239" t="str">
        <f t="shared" si="385"/>
        <v/>
      </c>
      <c r="L475" s="239" t="str">
        <f t="shared" si="386"/>
        <v/>
      </c>
      <c r="M475" s="239" t="str">
        <f t="shared" si="387"/>
        <v/>
      </c>
      <c r="N475" s="239" t="str">
        <f t="shared" si="388"/>
        <v/>
      </c>
      <c r="O475" s="239" t="str">
        <f t="shared" si="389"/>
        <v/>
      </c>
      <c r="P475" s="239" t="str">
        <f t="shared" si="390"/>
        <v/>
      </c>
      <c r="Q475" s="239" t="str">
        <f t="shared" si="391"/>
        <v/>
      </c>
      <c r="R475" s="239" t="str">
        <f t="shared" si="392"/>
        <v/>
      </c>
      <c r="S475" s="239" t="str">
        <f t="shared" si="393"/>
        <v/>
      </c>
      <c r="T475" s="239" t="str">
        <f t="shared" si="394"/>
        <v/>
      </c>
      <c r="U475" s="239" t="str">
        <f t="shared" si="395"/>
        <v/>
      </c>
      <c r="V475" s="239" t="str">
        <f t="shared" si="396"/>
        <v/>
      </c>
      <c r="W475" s="239" t="str">
        <f t="shared" si="397"/>
        <v/>
      </c>
      <c r="X475" s="239" t="str">
        <f t="shared" si="398"/>
        <v/>
      </c>
      <c r="Y475" s="240" t="str">
        <f t="shared" si="399"/>
        <v/>
      </c>
      <c r="Z475" s="189" t="str">
        <f t="shared" si="400"/>
        <v/>
      </c>
      <c r="AA475" s="139">
        <f t="shared" si="401"/>
        <v>1</v>
      </c>
      <c r="AB475" s="80" t="str">
        <f t="shared" si="402"/>
        <v/>
      </c>
      <c r="AC475" s="15"/>
      <c r="AD475" s="14" t="str">
        <f t="shared" si="403"/>
        <v/>
      </c>
      <c r="AE475" s="22"/>
    </row>
    <row r="476" spans="1:31" s="31" customFormat="1" ht="20.100000000000001" customHeight="1" x14ac:dyDescent="0.3">
      <c r="A476" s="350">
        <v>15</v>
      </c>
      <c r="B476" s="350"/>
      <c r="C476" s="351" t="s">
        <v>4375</v>
      </c>
      <c r="D476" s="352" t="s">
        <v>75</v>
      </c>
      <c r="E476" s="353" t="s">
        <v>118</v>
      </c>
      <c r="F476" s="61"/>
      <c r="G476" s="354" t="str">
        <f t="shared" si="380"/>
        <v/>
      </c>
      <c r="H476" s="355">
        <v>4</v>
      </c>
      <c r="I476" s="356" t="str">
        <f t="shared" si="383"/>
        <v/>
      </c>
      <c r="J476" s="357" t="str">
        <f t="shared" si="384"/>
        <v/>
      </c>
      <c r="K476" s="357" t="str">
        <f t="shared" si="385"/>
        <v/>
      </c>
      <c r="L476" s="357" t="str">
        <f t="shared" si="386"/>
        <v/>
      </c>
      <c r="M476" s="357" t="str">
        <f t="shared" si="387"/>
        <v/>
      </c>
      <c r="N476" s="357" t="str">
        <f t="shared" si="388"/>
        <v/>
      </c>
      <c r="O476" s="357" t="str">
        <f t="shared" si="389"/>
        <v/>
      </c>
      <c r="P476" s="357" t="str">
        <f t="shared" si="390"/>
        <v/>
      </c>
      <c r="Q476" s="357" t="str">
        <f t="shared" si="391"/>
        <v/>
      </c>
      <c r="R476" s="357" t="str">
        <f t="shared" si="392"/>
        <v/>
      </c>
      <c r="S476" s="357" t="str">
        <f t="shared" si="393"/>
        <v/>
      </c>
      <c r="T476" s="357" t="str">
        <f t="shared" si="394"/>
        <v/>
      </c>
      <c r="U476" s="357" t="str">
        <f t="shared" si="395"/>
        <v/>
      </c>
      <c r="V476" s="357" t="str">
        <f t="shared" si="396"/>
        <v/>
      </c>
      <c r="W476" s="357" t="str">
        <f t="shared" si="397"/>
        <v/>
      </c>
      <c r="X476" s="357" t="str">
        <f t="shared" si="398"/>
        <v/>
      </c>
      <c r="Y476" s="358" t="str">
        <f t="shared" si="399"/>
        <v/>
      </c>
      <c r="Z476" s="359" t="str">
        <f t="shared" si="400"/>
        <v/>
      </c>
      <c r="AA476" s="360">
        <f t="shared" si="401"/>
        <v>4</v>
      </c>
      <c r="AB476" s="80" t="str">
        <f t="shared" si="402"/>
        <v/>
      </c>
      <c r="AC476" s="15"/>
      <c r="AD476" s="14" t="str">
        <f t="shared" si="403"/>
        <v/>
      </c>
      <c r="AE476" s="22"/>
    </row>
    <row r="477" spans="1:31" s="31" customFormat="1" ht="15" customHeight="1" x14ac:dyDescent="0.3">
      <c r="A477" s="361"/>
      <c r="B477" s="361"/>
      <c r="C477" s="362"/>
      <c r="D477" s="363"/>
      <c r="E477" s="364">
        <v>2</v>
      </c>
      <c r="F477" s="349"/>
      <c r="G477" s="365" t="str">
        <f t="shared" si="380"/>
        <v/>
      </c>
      <c r="H477" s="366">
        <v>1</v>
      </c>
      <c r="I477" s="367" t="str">
        <f t="shared" si="383"/>
        <v/>
      </c>
      <c r="J477" s="368" t="str">
        <f t="shared" si="384"/>
        <v/>
      </c>
      <c r="K477" s="368" t="str">
        <f t="shared" si="385"/>
        <v/>
      </c>
      <c r="L477" s="368" t="str">
        <f t="shared" si="386"/>
        <v/>
      </c>
      <c r="M477" s="368" t="str">
        <f t="shared" si="387"/>
        <v/>
      </c>
      <c r="N477" s="368" t="str">
        <f t="shared" si="388"/>
        <v/>
      </c>
      <c r="O477" s="368" t="str">
        <f t="shared" si="389"/>
        <v/>
      </c>
      <c r="P477" s="368" t="str">
        <f t="shared" si="390"/>
        <v/>
      </c>
      <c r="Q477" s="368" t="str">
        <f t="shared" si="391"/>
        <v/>
      </c>
      <c r="R477" s="368" t="str">
        <f t="shared" si="392"/>
        <v/>
      </c>
      <c r="S477" s="368" t="str">
        <f t="shared" si="393"/>
        <v/>
      </c>
      <c r="T477" s="368" t="str">
        <f t="shared" si="394"/>
        <v/>
      </c>
      <c r="U477" s="368" t="str">
        <f t="shared" si="395"/>
        <v/>
      </c>
      <c r="V477" s="368" t="str">
        <f t="shared" si="396"/>
        <v/>
      </c>
      <c r="W477" s="368" t="str">
        <f t="shared" si="397"/>
        <v/>
      </c>
      <c r="X477" s="368" t="str">
        <f t="shared" si="398"/>
        <v/>
      </c>
      <c r="Y477" s="369" t="str">
        <f t="shared" si="399"/>
        <v/>
      </c>
      <c r="Z477" s="370" t="str">
        <f t="shared" si="400"/>
        <v/>
      </c>
      <c r="AA477" s="371">
        <f t="shared" si="401"/>
        <v>1</v>
      </c>
      <c r="AB477" s="80" t="str">
        <f t="shared" si="402"/>
        <v/>
      </c>
      <c r="AC477" s="15"/>
      <c r="AD477" s="14" t="str">
        <f t="shared" si="403"/>
        <v/>
      </c>
      <c r="AE477" s="22"/>
    </row>
    <row r="478" spans="1:31" s="31" customFormat="1" ht="15" customHeight="1" x14ac:dyDescent="0.3">
      <c r="A478" s="387"/>
      <c r="B478" s="387"/>
      <c r="C478" s="388"/>
      <c r="D478" s="389"/>
      <c r="E478" s="388">
        <v>3</v>
      </c>
      <c r="F478" s="390"/>
      <c r="G478" s="391" t="str">
        <f t="shared" si="380"/>
        <v/>
      </c>
      <c r="H478" s="377">
        <v>1</v>
      </c>
      <c r="I478" s="392" t="str">
        <f t="shared" si="383"/>
        <v/>
      </c>
      <c r="J478" s="393" t="str">
        <f t="shared" si="384"/>
        <v/>
      </c>
      <c r="K478" s="393" t="str">
        <f t="shared" si="385"/>
        <v/>
      </c>
      <c r="L478" s="393" t="str">
        <f t="shared" si="386"/>
        <v/>
      </c>
      <c r="M478" s="393" t="str">
        <f t="shared" si="387"/>
        <v/>
      </c>
      <c r="N478" s="393" t="str">
        <f t="shared" si="388"/>
        <v/>
      </c>
      <c r="O478" s="393" t="str">
        <f t="shared" si="389"/>
        <v/>
      </c>
      <c r="P478" s="393" t="str">
        <f t="shared" si="390"/>
        <v/>
      </c>
      <c r="Q478" s="393" t="str">
        <f t="shared" si="391"/>
        <v/>
      </c>
      <c r="R478" s="393" t="str">
        <f t="shared" si="392"/>
        <v/>
      </c>
      <c r="S478" s="393" t="str">
        <f t="shared" si="393"/>
        <v/>
      </c>
      <c r="T478" s="393" t="str">
        <f t="shared" si="394"/>
        <v/>
      </c>
      <c r="U478" s="393" t="str">
        <f t="shared" si="395"/>
        <v/>
      </c>
      <c r="V478" s="393" t="str">
        <f t="shared" si="396"/>
        <v/>
      </c>
      <c r="W478" s="393" t="str">
        <f t="shared" si="397"/>
        <v/>
      </c>
      <c r="X478" s="393" t="str">
        <f t="shared" si="398"/>
        <v/>
      </c>
      <c r="Y478" s="394" t="str">
        <f t="shared" si="399"/>
        <v/>
      </c>
      <c r="Z478" s="397" t="str">
        <f t="shared" si="400"/>
        <v/>
      </c>
      <c r="AA478" s="396">
        <f t="shared" si="401"/>
        <v>1</v>
      </c>
      <c r="AB478" s="80" t="str">
        <f t="shared" si="402"/>
        <v/>
      </c>
      <c r="AC478" s="15"/>
      <c r="AD478" s="14" t="str">
        <f t="shared" si="403"/>
        <v/>
      </c>
      <c r="AE478" s="22"/>
    </row>
    <row r="479" spans="1:31" s="31" customFormat="1" ht="15" customHeight="1" x14ac:dyDescent="0.3">
      <c r="A479" s="114"/>
      <c r="B479" s="114"/>
      <c r="C479" s="220"/>
      <c r="D479" s="383"/>
      <c r="E479" s="134" t="s">
        <v>110</v>
      </c>
      <c r="F479" s="131"/>
      <c r="G479" s="132" t="str">
        <f t="shared" si="380"/>
        <v/>
      </c>
      <c r="H479" s="237">
        <v>1</v>
      </c>
      <c r="I479" s="238" t="str">
        <f t="shared" si="383"/>
        <v/>
      </c>
      <c r="J479" s="239" t="str">
        <f t="shared" si="384"/>
        <v/>
      </c>
      <c r="K479" s="239" t="str">
        <f t="shared" si="385"/>
        <v/>
      </c>
      <c r="L479" s="239" t="str">
        <f t="shared" si="386"/>
        <v/>
      </c>
      <c r="M479" s="239" t="str">
        <f t="shared" si="387"/>
        <v/>
      </c>
      <c r="N479" s="239" t="str">
        <f t="shared" si="388"/>
        <v/>
      </c>
      <c r="O479" s="239" t="str">
        <f t="shared" si="389"/>
        <v/>
      </c>
      <c r="P479" s="239" t="str">
        <f t="shared" si="390"/>
        <v/>
      </c>
      <c r="Q479" s="239" t="str">
        <f t="shared" si="391"/>
        <v/>
      </c>
      <c r="R479" s="239" t="str">
        <f t="shared" si="392"/>
        <v/>
      </c>
      <c r="S479" s="239" t="str">
        <f t="shared" si="393"/>
        <v/>
      </c>
      <c r="T479" s="239" t="str">
        <f t="shared" si="394"/>
        <v/>
      </c>
      <c r="U479" s="239" t="str">
        <f t="shared" si="395"/>
        <v/>
      </c>
      <c r="V479" s="239" t="str">
        <f t="shared" si="396"/>
        <v/>
      </c>
      <c r="W479" s="239" t="str">
        <f t="shared" si="397"/>
        <v/>
      </c>
      <c r="X479" s="239" t="str">
        <f t="shared" si="398"/>
        <v/>
      </c>
      <c r="Y479" s="240" t="str">
        <f t="shared" si="399"/>
        <v/>
      </c>
      <c r="Z479" s="268" t="str">
        <f t="shared" si="400"/>
        <v/>
      </c>
      <c r="AA479" s="139">
        <f t="shared" si="401"/>
        <v>1</v>
      </c>
      <c r="AB479" s="80" t="str">
        <f t="shared" si="402"/>
        <v/>
      </c>
      <c r="AC479" s="15"/>
      <c r="AD479" s="14" t="str">
        <f t="shared" si="403"/>
        <v/>
      </c>
      <c r="AE479" s="22"/>
    </row>
    <row r="480" spans="1:31" s="31" customFormat="1" ht="20.100000000000001" customHeight="1" x14ac:dyDescent="0.3">
      <c r="A480" s="350">
        <v>16</v>
      </c>
      <c r="B480" s="350"/>
      <c r="C480" s="351" t="s">
        <v>4376</v>
      </c>
      <c r="D480" s="352" t="s">
        <v>75</v>
      </c>
      <c r="E480" s="353" t="s">
        <v>119</v>
      </c>
      <c r="F480" s="61"/>
      <c r="G480" s="354" t="str">
        <f t="shared" si="380"/>
        <v/>
      </c>
      <c r="H480" s="355">
        <v>4</v>
      </c>
      <c r="I480" s="356" t="str">
        <f t="shared" si="383"/>
        <v/>
      </c>
      <c r="J480" s="357" t="str">
        <f t="shared" si="384"/>
        <v/>
      </c>
      <c r="K480" s="357" t="str">
        <f t="shared" si="385"/>
        <v/>
      </c>
      <c r="L480" s="357" t="str">
        <f t="shared" si="386"/>
        <v/>
      </c>
      <c r="M480" s="357" t="str">
        <f t="shared" si="387"/>
        <v/>
      </c>
      <c r="N480" s="357" t="str">
        <f t="shared" si="388"/>
        <v/>
      </c>
      <c r="O480" s="357" t="str">
        <f t="shared" si="389"/>
        <v/>
      </c>
      <c r="P480" s="357" t="str">
        <f t="shared" si="390"/>
        <v/>
      </c>
      <c r="Q480" s="357" t="str">
        <f t="shared" si="391"/>
        <v/>
      </c>
      <c r="R480" s="357" t="str">
        <f t="shared" si="392"/>
        <v/>
      </c>
      <c r="S480" s="357" t="str">
        <f t="shared" si="393"/>
        <v/>
      </c>
      <c r="T480" s="357" t="str">
        <f t="shared" si="394"/>
        <v/>
      </c>
      <c r="U480" s="357" t="str">
        <f t="shared" si="395"/>
        <v/>
      </c>
      <c r="V480" s="357" t="str">
        <f t="shared" si="396"/>
        <v/>
      </c>
      <c r="W480" s="357" t="str">
        <f t="shared" si="397"/>
        <v/>
      </c>
      <c r="X480" s="357" t="str">
        <f t="shared" si="398"/>
        <v/>
      </c>
      <c r="Y480" s="358" t="str">
        <f t="shared" si="399"/>
        <v/>
      </c>
      <c r="Z480" s="359" t="str">
        <f t="shared" si="400"/>
        <v/>
      </c>
      <c r="AA480" s="360">
        <f t="shared" si="401"/>
        <v>4</v>
      </c>
      <c r="AB480" s="80" t="str">
        <f t="shared" si="402"/>
        <v/>
      </c>
      <c r="AC480" s="15"/>
      <c r="AD480" s="14" t="str">
        <f t="shared" si="403"/>
        <v/>
      </c>
      <c r="AE480" s="22"/>
    </row>
    <row r="481" spans="1:31" s="31" customFormat="1" ht="15" customHeight="1" x14ac:dyDescent="0.3">
      <c r="A481" s="361"/>
      <c r="B481" s="361"/>
      <c r="C481" s="362"/>
      <c r="D481" s="363"/>
      <c r="E481" s="364">
        <v>2</v>
      </c>
      <c r="F481" s="349"/>
      <c r="G481" s="365" t="str">
        <f t="shared" si="380"/>
        <v/>
      </c>
      <c r="H481" s="366">
        <v>1</v>
      </c>
      <c r="I481" s="367" t="str">
        <f t="shared" si="383"/>
        <v/>
      </c>
      <c r="J481" s="368" t="str">
        <f t="shared" si="384"/>
        <v/>
      </c>
      <c r="K481" s="368" t="str">
        <f t="shared" si="385"/>
        <v/>
      </c>
      <c r="L481" s="368" t="str">
        <f t="shared" si="386"/>
        <v/>
      </c>
      <c r="M481" s="368" t="str">
        <f t="shared" si="387"/>
        <v/>
      </c>
      <c r="N481" s="368" t="str">
        <f t="shared" si="388"/>
        <v/>
      </c>
      <c r="O481" s="368" t="str">
        <f t="shared" si="389"/>
        <v/>
      </c>
      <c r="P481" s="368" t="str">
        <f t="shared" si="390"/>
        <v/>
      </c>
      <c r="Q481" s="368" t="str">
        <f t="shared" si="391"/>
        <v/>
      </c>
      <c r="R481" s="368" t="str">
        <f t="shared" si="392"/>
        <v/>
      </c>
      <c r="S481" s="368" t="str">
        <f t="shared" si="393"/>
        <v/>
      </c>
      <c r="T481" s="368" t="str">
        <f t="shared" si="394"/>
        <v/>
      </c>
      <c r="U481" s="368" t="str">
        <f t="shared" si="395"/>
        <v/>
      </c>
      <c r="V481" s="368" t="str">
        <f t="shared" si="396"/>
        <v/>
      </c>
      <c r="W481" s="368" t="str">
        <f t="shared" si="397"/>
        <v/>
      </c>
      <c r="X481" s="368" t="str">
        <f t="shared" si="398"/>
        <v/>
      </c>
      <c r="Y481" s="369" t="str">
        <f t="shared" si="399"/>
        <v/>
      </c>
      <c r="Z481" s="370" t="str">
        <f t="shared" si="400"/>
        <v/>
      </c>
      <c r="AA481" s="371">
        <f t="shared" si="401"/>
        <v>1</v>
      </c>
      <c r="AB481" s="80" t="str">
        <f t="shared" si="402"/>
        <v/>
      </c>
      <c r="AC481" s="15"/>
      <c r="AD481" s="14" t="str">
        <f t="shared" si="403"/>
        <v/>
      </c>
      <c r="AE481" s="22"/>
    </row>
    <row r="482" spans="1:31" s="31" customFormat="1" ht="15" customHeight="1" x14ac:dyDescent="0.3">
      <c r="A482" s="387"/>
      <c r="B482" s="387"/>
      <c r="C482" s="388"/>
      <c r="D482" s="389"/>
      <c r="E482" s="388">
        <v>3</v>
      </c>
      <c r="F482" s="390"/>
      <c r="G482" s="391" t="str">
        <f t="shared" si="380"/>
        <v/>
      </c>
      <c r="H482" s="377">
        <v>1</v>
      </c>
      <c r="I482" s="392" t="str">
        <f t="shared" si="383"/>
        <v/>
      </c>
      <c r="J482" s="393" t="str">
        <f t="shared" si="384"/>
        <v/>
      </c>
      <c r="K482" s="393" t="str">
        <f t="shared" si="385"/>
        <v/>
      </c>
      <c r="L482" s="393" t="str">
        <f t="shared" si="386"/>
        <v/>
      </c>
      <c r="M482" s="393" t="str">
        <f t="shared" si="387"/>
        <v/>
      </c>
      <c r="N482" s="393" t="str">
        <f t="shared" si="388"/>
        <v/>
      </c>
      <c r="O482" s="393" t="str">
        <f t="shared" si="389"/>
        <v/>
      </c>
      <c r="P482" s="393" t="str">
        <f t="shared" si="390"/>
        <v/>
      </c>
      <c r="Q482" s="393" t="str">
        <f t="shared" si="391"/>
        <v/>
      </c>
      <c r="R482" s="393" t="str">
        <f t="shared" si="392"/>
        <v/>
      </c>
      <c r="S482" s="393" t="str">
        <f t="shared" si="393"/>
        <v/>
      </c>
      <c r="T482" s="393" t="str">
        <f t="shared" si="394"/>
        <v/>
      </c>
      <c r="U482" s="393" t="str">
        <f t="shared" si="395"/>
        <v/>
      </c>
      <c r="V482" s="393" t="str">
        <f t="shared" si="396"/>
        <v/>
      </c>
      <c r="W482" s="393" t="str">
        <f t="shared" si="397"/>
        <v/>
      </c>
      <c r="X482" s="393" t="str">
        <f t="shared" si="398"/>
        <v/>
      </c>
      <c r="Y482" s="394" t="str">
        <f t="shared" si="399"/>
        <v/>
      </c>
      <c r="Z482" s="397" t="str">
        <f t="shared" si="400"/>
        <v/>
      </c>
      <c r="AA482" s="396">
        <f t="shared" si="401"/>
        <v>1</v>
      </c>
      <c r="AB482" s="80" t="str">
        <f t="shared" si="402"/>
        <v/>
      </c>
      <c r="AC482" s="15"/>
      <c r="AD482" s="14" t="str">
        <f t="shared" si="403"/>
        <v/>
      </c>
      <c r="AE482" s="22"/>
    </row>
    <row r="483" spans="1:31" s="31" customFormat="1" ht="15" customHeight="1" x14ac:dyDescent="0.3">
      <c r="A483" s="114"/>
      <c r="B483" s="114"/>
      <c r="C483" s="220"/>
      <c r="D483" s="383"/>
      <c r="E483" s="134" t="s">
        <v>110</v>
      </c>
      <c r="F483" s="131"/>
      <c r="G483" s="132" t="str">
        <f t="shared" si="380"/>
        <v/>
      </c>
      <c r="H483" s="237">
        <v>1</v>
      </c>
      <c r="I483" s="238" t="str">
        <f t="shared" si="383"/>
        <v/>
      </c>
      <c r="J483" s="239" t="str">
        <f t="shared" si="384"/>
        <v/>
      </c>
      <c r="K483" s="239" t="str">
        <f t="shared" si="385"/>
        <v/>
      </c>
      <c r="L483" s="239" t="str">
        <f t="shared" si="386"/>
        <v/>
      </c>
      <c r="M483" s="239" t="str">
        <f t="shared" si="387"/>
        <v/>
      </c>
      <c r="N483" s="239" t="str">
        <f t="shared" si="388"/>
        <v/>
      </c>
      <c r="O483" s="239" t="str">
        <f t="shared" si="389"/>
        <v/>
      </c>
      <c r="P483" s="239" t="str">
        <f t="shared" si="390"/>
        <v/>
      </c>
      <c r="Q483" s="239" t="str">
        <f t="shared" si="391"/>
        <v/>
      </c>
      <c r="R483" s="239" t="str">
        <f t="shared" si="392"/>
        <v/>
      </c>
      <c r="S483" s="239" t="str">
        <f t="shared" si="393"/>
        <v/>
      </c>
      <c r="T483" s="239" t="str">
        <f t="shared" si="394"/>
        <v/>
      </c>
      <c r="U483" s="239" t="str">
        <f t="shared" si="395"/>
        <v/>
      </c>
      <c r="V483" s="239" t="str">
        <f t="shared" si="396"/>
        <v/>
      </c>
      <c r="W483" s="239" t="str">
        <f t="shared" si="397"/>
        <v/>
      </c>
      <c r="X483" s="239" t="str">
        <f t="shared" si="398"/>
        <v/>
      </c>
      <c r="Y483" s="240" t="str">
        <f t="shared" si="399"/>
        <v/>
      </c>
      <c r="Z483" s="268" t="str">
        <f t="shared" si="400"/>
        <v/>
      </c>
      <c r="AA483" s="139">
        <f t="shared" si="401"/>
        <v>1</v>
      </c>
      <c r="AB483" s="80" t="str">
        <f t="shared" si="402"/>
        <v/>
      </c>
      <c r="AC483" s="15"/>
      <c r="AD483" s="14" t="str">
        <f t="shared" si="403"/>
        <v/>
      </c>
      <c r="AE483" s="22"/>
    </row>
    <row r="484" spans="1:31" s="23" customFormat="1" ht="20.100000000000001" customHeight="1" x14ac:dyDescent="0.3">
      <c r="A484" s="114"/>
      <c r="B484" s="307" t="s">
        <v>32</v>
      </c>
      <c r="C484" s="192" t="s">
        <v>2258</v>
      </c>
      <c r="D484" s="116" t="s">
        <v>138</v>
      </c>
      <c r="E484" s="115">
        <v>1</v>
      </c>
      <c r="F484" s="117"/>
      <c r="G484" s="118" t="str">
        <f>IF(F484&lt;&gt;"",LOOKUP(F484,UCI,UCI),"")</f>
        <v/>
      </c>
      <c r="H484" s="165">
        <v>1</v>
      </c>
      <c r="I484" s="120" t="str">
        <f>IF($AB484=$I$6,$H484,"")</f>
        <v/>
      </c>
      <c r="J484" s="120" t="str">
        <f>IF($AB484=$J$6,$H484,"")</f>
        <v/>
      </c>
      <c r="K484" s="120" t="str">
        <f>IF($AB484=$K$6,$H484,"")</f>
        <v/>
      </c>
      <c r="L484" s="120" t="str">
        <f>IF($AB484=$L$6,$H484,"")</f>
        <v/>
      </c>
      <c r="M484" s="120" t="str">
        <f>IF($AB484=$M$6,$H484,"")</f>
        <v/>
      </c>
      <c r="N484" s="120" t="str">
        <f>IF($AB484=$N$6,$H484,"")</f>
        <v/>
      </c>
      <c r="O484" s="120" t="str">
        <f>IF($AB484=$O$6,$H484,"")</f>
        <v/>
      </c>
      <c r="P484" s="120" t="str">
        <f>IF($AB484=$P$6,$H484,"")</f>
        <v/>
      </c>
      <c r="Q484" s="120" t="str">
        <f>IF($AB484=$Q$6,$H484,"")</f>
        <v/>
      </c>
      <c r="R484" s="120" t="str">
        <f>IF($AB484=$R$6,$H484,"")</f>
        <v/>
      </c>
      <c r="S484" s="120" t="str">
        <f>IF($AB484=$S$6,$H484,"")</f>
        <v/>
      </c>
      <c r="T484" s="120" t="str">
        <f>IF($AB484=$T$6,$H484,"")</f>
        <v/>
      </c>
      <c r="U484" s="120" t="str">
        <f>IF($AB484=$U$6,$H484,"")</f>
        <v/>
      </c>
      <c r="V484" s="120" t="str">
        <f>IF($AB484=$V$6,$H484,"")</f>
        <v/>
      </c>
      <c r="W484" s="120" t="str">
        <f>IF($AB484=$W$6,$H484,"")</f>
        <v/>
      </c>
      <c r="X484" s="120" t="str">
        <f>IF($AB484=$X$6,$H484,"")</f>
        <v/>
      </c>
      <c r="Y484" s="115" t="str">
        <f>IF($AB484=$Y$6,$H484,"")</f>
        <v/>
      </c>
      <c r="Z484" s="121" t="str">
        <f>IF(SUM(I484:Y484)+AA484=0,H484,"")</f>
        <v/>
      </c>
      <c r="AA484" s="122">
        <f>IF(F484="",H484,0)</f>
        <v>1</v>
      </c>
      <c r="AB484" s="102" t="str">
        <f>IF(F484&lt;&gt;"",VLOOKUP($G484,_UCI3,3,0),"")</f>
        <v/>
      </c>
      <c r="AC484" s="28"/>
      <c r="AD484" s="14" t="str">
        <f>IF(G484&lt;&gt;"",VLOOKUP($G484,_UCI3,2,0),"")</f>
        <v/>
      </c>
      <c r="AE484" s="22"/>
    </row>
    <row r="485" spans="1:31" s="31" customFormat="1" ht="20.100000000000001" customHeight="1" x14ac:dyDescent="0.3">
      <c r="A485" s="350">
        <v>17</v>
      </c>
      <c r="B485" s="350"/>
      <c r="C485" s="351" t="s">
        <v>4377</v>
      </c>
      <c r="D485" s="352" t="s">
        <v>75</v>
      </c>
      <c r="E485" s="353" t="s">
        <v>120</v>
      </c>
      <c r="F485" s="61"/>
      <c r="G485" s="354" t="str">
        <f t="shared" si="380"/>
        <v/>
      </c>
      <c r="H485" s="355">
        <v>4</v>
      </c>
      <c r="I485" s="356" t="str">
        <f t="shared" si="383"/>
        <v/>
      </c>
      <c r="J485" s="357" t="str">
        <f t="shared" si="384"/>
        <v/>
      </c>
      <c r="K485" s="357" t="str">
        <f t="shared" si="385"/>
        <v/>
      </c>
      <c r="L485" s="357" t="str">
        <f t="shared" si="386"/>
        <v/>
      </c>
      <c r="M485" s="357" t="str">
        <f t="shared" si="387"/>
        <v/>
      </c>
      <c r="N485" s="357" t="str">
        <f t="shared" si="388"/>
        <v/>
      </c>
      <c r="O485" s="357" t="str">
        <f t="shared" si="389"/>
        <v/>
      </c>
      <c r="P485" s="357" t="str">
        <f t="shared" si="390"/>
        <v/>
      </c>
      <c r="Q485" s="357" t="str">
        <f t="shared" si="391"/>
        <v/>
      </c>
      <c r="R485" s="357" t="str">
        <f t="shared" si="392"/>
        <v/>
      </c>
      <c r="S485" s="357" t="str">
        <f t="shared" si="393"/>
        <v/>
      </c>
      <c r="T485" s="357" t="str">
        <f t="shared" si="394"/>
        <v/>
      </c>
      <c r="U485" s="357" t="str">
        <f t="shared" si="395"/>
        <v/>
      </c>
      <c r="V485" s="357" t="str">
        <f t="shared" si="396"/>
        <v/>
      </c>
      <c r="W485" s="357" t="str">
        <f t="shared" si="397"/>
        <v/>
      </c>
      <c r="X485" s="357" t="str">
        <f t="shared" si="398"/>
        <v/>
      </c>
      <c r="Y485" s="358" t="str">
        <f t="shared" si="399"/>
        <v/>
      </c>
      <c r="Z485" s="359" t="str">
        <f t="shared" si="400"/>
        <v/>
      </c>
      <c r="AA485" s="360">
        <f t="shared" si="401"/>
        <v>4</v>
      </c>
      <c r="AB485" s="80" t="str">
        <f t="shared" si="402"/>
        <v/>
      </c>
      <c r="AC485" s="15"/>
      <c r="AD485" s="14" t="str">
        <f t="shared" si="403"/>
        <v/>
      </c>
      <c r="AE485" s="22"/>
    </row>
    <row r="486" spans="1:31" s="31" customFormat="1" ht="15" customHeight="1" x14ac:dyDescent="0.3">
      <c r="A486" s="361"/>
      <c r="B486" s="361"/>
      <c r="C486" s="362"/>
      <c r="D486" s="363"/>
      <c r="E486" s="364">
        <v>2</v>
      </c>
      <c r="F486" s="349"/>
      <c r="G486" s="365" t="str">
        <f t="shared" si="380"/>
        <v/>
      </c>
      <c r="H486" s="366">
        <v>1</v>
      </c>
      <c r="I486" s="367" t="str">
        <f t="shared" si="383"/>
        <v/>
      </c>
      <c r="J486" s="368" t="str">
        <f t="shared" si="384"/>
        <v/>
      </c>
      <c r="K486" s="368" t="str">
        <f t="shared" si="385"/>
        <v/>
      </c>
      <c r="L486" s="368" t="str">
        <f t="shared" si="386"/>
        <v/>
      </c>
      <c r="M486" s="368" t="str">
        <f t="shared" si="387"/>
        <v/>
      </c>
      <c r="N486" s="368" t="str">
        <f t="shared" si="388"/>
        <v/>
      </c>
      <c r="O486" s="368" t="str">
        <f t="shared" si="389"/>
        <v/>
      </c>
      <c r="P486" s="368" t="str">
        <f t="shared" si="390"/>
        <v/>
      </c>
      <c r="Q486" s="368" t="str">
        <f t="shared" si="391"/>
        <v/>
      </c>
      <c r="R486" s="368" t="str">
        <f t="shared" si="392"/>
        <v/>
      </c>
      <c r="S486" s="368" t="str">
        <f t="shared" si="393"/>
        <v/>
      </c>
      <c r="T486" s="368" t="str">
        <f t="shared" si="394"/>
        <v/>
      </c>
      <c r="U486" s="368" t="str">
        <f t="shared" si="395"/>
        <v/>
      </c>
      <c r="V486" s="368" t="str">
        <f t="shared" si="396"/>
        <v/>
      </c>
      <c r="W486" s="368" t="str">
        <f t="shared" si="397"/>
        <v/>
      </c>
      <c r="X486" s="368" t="str">
        <f t="shared" si="398"/>
        <v/>
      </c>
      <c r="Y486" s="369" t="str">
        <f t="shared" si="399"/>
        <v/>
      </c>
      <c r="Z486" s="370" t="str">
        <f t="shared" si="400"/>
        <v/>
      </c>
      <c r="AA486" s="371">
        <f t="shared" si="401"/>
        <v>1</v>
      </c>
      <c r="AB486" s="80" t="str">
        <f t="shared" si="402"/>
        <v/>
      </c>
      <c r="AC486" s="15"/>
      <c r="AD486" s="14" t="str">
        <f t="shared" si="403"/>
        <v/>
      </c>
      <c r="AE486" s="22"/>
    </row>
    <row r="487" spans="1:31" s="31" customFormat="1" ht="15" customHeight="1" x14ac:dyDescent="0.3">
      <c r="A487" s="387"/>
      <c r="B487" s="387"/>
      <c r="C487" s="388"/>
      <c r="D487" s="389"/>
      <c r="E487" s="388">
        <v>3</v>
      </c>
      <c r="F487" s="390"/>
      <c r="G487" s="391" t="str">
        <f t="shared" si="380"/>
        <v/>
      </c>
      <c r="H487" s="377">
        <v>1</v>
      </c>
      <c r="I487" s="392" t="str">
        <f t="shared" si="383"/>
        <v/>
      </c>
      <c r="J487" s="393" t="str">
        <f t="shared" si="384"/>
        <v/>
      </c>
      <c r="K487" s="393" t="str">
        <f t="shared" si="385"/>
        <v/>
      </c>
      <c r="L487" s="393" t="str">
        <f t="shared" si="386"/>
        <v/>
      </c>
      <c r="M487" s="393" t="str">
        <f t="shared" si="387"/>
        <v/>
      </c>
      <c r="N487" s="393" t="str">
        <f t="shared" si="388"/>
        <v/>
      </c>
      <c r="O487" s="393" t="str">
        <f t="shared" si="389"/>
        <v/>
      </c>
      <c r="P487" s="393" t="str">
        <f t="shared" si="390"/>
        <v/>
      </c>
      <c r="Q487" s="393" t="str">
        <f t="shared" si="391"/>
        <v/>
      </c>
      <c r="R487" s="393" t="str">
        <f t="shared" si="392"/>
        <v/>
      </c>
      <c r="S487" s="393" t="str">
        <f t="shared" si="393"/>
        <v/>
      </c>
      <c r="T487" s="393" t="str">
        <f t="shared" si="394"/>
        <v/>
      </c>
      <c r="U487" s="393" t="str">
        <f t="shared" si="395"/>
        <v/>
      </c>
      <c r="V487" s="393" t="str">
        <f t="shared" si="396"/>
        <v/>
      </c>
      <c r="W487" s="393" t="str">
        <f t="shared" si="397"/>
        <v/>
      </c>
      <c r="X487" s="393" t="str">
        <f t="shared" si="398"/>
        <v/>
      </c>
      <c r="Y487" s="394" t="str">
        <f t="shared" si="399"/>
        <v/>
      </c>
      <c r="Z487" s="397" t="str">
        <f t="shared" si="400"/>
        <v/>
      </c>
      <c r="AA487" s="396">
        <f t="shared" si="401"/>
        <v>1</v>
      </c>
      <c r="AB487" s="80" t="str">
        <f t="shared" si="402"/>
        <v/>
      </c>
      <c r="AC487" s="15"/>
      <c r="AD487" s="14" t="str">
        <f t="shared" si="403"/>
        <v/>
      </c>
      <c r="AE487" s="22"/>
    </row>
    <row r="488" spans="1:31" s="31" customFormat="1" ht="15" customHeight="1" x14ac:dyDescent="0.3">
      <c r="A488" s="114"/>
      <c r="B488" s="114"/>
      <c r="C488" s="220"/>
      <c r="D488" s="383"/>
      <c r="E488" s="134" t="s">
        <v>110</v>
      </c>
      <c r="F488" s="131"/>
      <c r="G488" s="132" t="str">
        <f t="shared" si="380"/>
        <v/>
      </c>
      <c r="H488" s="237">
        <v>1</v>
      </c>
      <c r="I488" s="238" t="str">
        <f t="shared" si="383"/>
        <v/>
      </c>
      <c r="J488" s="239" t="str">
        <f t="shared" si="384"/>
        <v/>
      </c>
      <c r="K488" s="239" t="str">
        <f t="shared" si="385"/>
        <v/>
      </c>
      <c r="L488" s="239" t="str">
        <f t="shared" si="386"/>
        <v/>
      </c>
      <c r="M488" s="239" t="str">
        <f t="shared" si="387"/>
        <v/>
      </c>
      <c r="N488" s="239" t="str">
        <f t="shared" si="388"/>
        <v/>
      </c>
      <c r="O488" s="239" t="str">
        <f t="shared" si="389"/>
        <v/>
      </c>
      <c r="P488" s="239" t="str">
        <f t="shared" si="390"/>
        <v/>
      </c>
      <c r="Q488" s="239" t="str">
        <f t="shared" si="391"/>
        <v/>
      </c>
      <c r="R488" s="239" t="str">
        <f t="shared" si="392"/>
        <v/>
      </c>
      <c r="S488" s="239" t="str">
        <f t="shared" si="393"/>
        <v/>
      </c>
      <c r="T488" s="239" t="str">
        <f t="shared" si="394"/>
        <v/>
      </c>
      <c r="U488" s="239" t="str">
        <f t="shared" si="395"/>
        <v/>
      </c>
      <c r="V488" s="239" t="str">
        <f t="shared" si="396"/>
        <v/>
      </c>
      <c r="W488" s="239" t="str">
        <f t="shared" si="397"/>
        <v/>
      </c>
      <c r="X488" s="239" t="str">
        <f t="shared" si="398"/>
        <v/>
      </c>
      <c r="Y488" s="240" t="str">
        <f t="shared" si="399"/>
        <v/>
      </c>
      <c r="Z488" s="268" t="str">
        <f t="shared" si="400"/>
        <v/>
      </c>
      <c r="AA488" s="139">
        <f t="shared" si="401"/>
        <v>1</v>
      </c>
      <c r="AB488" s="80" t="str">
        <f t="shared" si="402"/>
        <v/>
      </c>
      <c r="AC488" s="15"/>
      <c r="AD488" s="14" t="str">
        <f t="shared" si="403"/>
        <v/>
      </c>
      <c r="AE488" s="22"/>
    </row>
    <row r="489" spans="1:31" s="23" customFormat="1" ht="20.100000000000001" customHeight="1" x14ac:dyDescent="0.3">
      <c r="A489" s="114"/>
      <c r="B489" s="114"/>
      <c r="C489" s="344" t="s">
        <v>4523</v>
      </c>
      <c r="D489" s="294" t="s">
        <v>136</v>
      </c>
      <c r="E489" s="115">
        <v>1</v>
      </c>
      <c r="F489" s="164"/>
      <c r="G489" s="118" t="str">
        <f>IF(F489&lt;&gt;"",LOOKUP(F489,UCI,UCI),"")</f>
        <v/>
      </c>
      <c r="H489" s="195">
        <v>2</v>
      </c>
      <c r="I489" s="120" t="str">
        <f>IF($AB489=$I$6,$H489,"")</f>
        <v/>
      </c>
      <c r="J489" s="120" t="str">
        <f>IF($AB489=$J$6,$H489,"")</f>
        <v/>
      </c>
      <c r="K489" s="120" t="str">
        <f>IF($AB489=$K$6,$H489,"")</f>
        <v/>
      </c>
      <c r="L489" s="120" t="str">
        <f>IF($AB489=$L$6,$H489,"")</f>
        <v/>
      </c>
      <c r="M489" s="120" t="str">
        <f>IF($AB489=$M$6,$H489,"")</f>
        <v/>
      </c>
      <c r="N489" s="120" t="str">
        <f>IF($AB489=$N$6,$H489,"")</f>
        <v/>
      </c>
      <c r="O489" s="120" t="str">
        <f>IF($AB489=$O$6,$H489,"")</f>
        <v/>
      </c>
      <c r="P489" s="120" t="str">
        <f>IF($AB489=$P$6,$H489,"")</f>
        <v/>
      </c>
      <c r="Q489" s="120" t="str">
        <f>IF($AB489=$Q$6,$H489,"")</f>
        <v/>
      </c>
      <c r="R489" s="120" t="str">
        <f>IF($AB489=$R$6,$H489,"")</f>
        <v/>
      </c>
      <c r="S489" s="120" t="str">
        <f>IF($AB489=$S$6,$H489,"")</f>
        <v/>
      </c>
      <c r="T489" s="120" t="str">
        <f>IF($AB489=$T$6,$H489,"")</f>
        <v/>
      </c>
      <c r="U489" s="120" t="str">
        <f>IF($AB489=$U$6,$H489,"")</f>
        <v/>
      </c>
      <c r="V489" s="120" t="str">
        <f>IF($AB489=$V$6,$H489,"")</f>
        <v/>
      </c>
      <c r="W489" s="120" t="str">
        <f>IF($AB489=$W$6,$H489,"")</f>
        <v/>
      </c>
      <c r="X489" s="120" t="str">
        <f>IF($AB489=$X$6,$H489,"")</f>
        <v/>
      </c>
      <c r="Y489" s="115" t="str">
        <f>IF($AB489=$Y$6,$H489,"")</f>
        <v/>
      </c>
      <c r="Z489" s="121" t="str">
        <f>IF(SUM(I489:Y489)+AA489=0,H489,"")</f>
        <v/>
      </c>
      <c r="AA489" s="122">
        <f>IF(F489="",H489,0)</f>
        <v>2</v>
      </c>
      <c r="AB489" s="102" t="str">
        <f>IF(F489&lt;&gt;"",VLOOKUP($G489,_UCI3,3,0),"")</f>
        <v/>
      </c>
      <c r="AC489" s="28"/>
      <c r="AD489" s="14" t="str">
        <f>IF(G489&lt;&gt;"",VLOOKUP($G489,_UCI3,2,0),"")</f>
        <v/>
      </c>
      <c r="AE489" s="22"/>
    </row>
    <row r="490" spans="1:31" s="23" customFormat="1" ht="20.100000000000001" customHeight="1" x14ac:dyDescent="0.3">
      <c r="A490" s="114"/>
      <c r="B490" s="114"/>
      <c r="C490" s="344" t="s">
        <v>4521</v>
      </c>
      <c r="D490" s="294" t="s">
        <v>136</v>
      </c>
      <c r="E490" s="115">
        <v>1</v>
      </c>
      <c r="F490" s="164"/>
      <c r="G490" s="118" t="str">
        <f t="shared" ref="G490:G548" si="404">IF(F490&lt;&gt;"",LOOKUP(F490,UCI,UCI),"")</f>
        <v/>
      </c>
      <c r="H490" s="195">
        <v>2</v>
      </c>
      <c r="I490" s="120" t="str">
        <f t="shared" ref="I490:I520" si="405">IF($AB490=$I$6,$H490,"")</f>
        <v/>
      </c>
      <c r="J490" s="120" t="str">
        <f t="shared" ref="J490:J520" si="406">IF($AB490=$J$6,$H490,"")</f>
        <v/>
      </c>
      <c r="K490" s="120" t="str">
        <f t="shared" ref="K490:K520" si="407">IF($AB490=$K$6,$H490,"")</f>
        <v/>
      </c>
      <c r="L490" s="120" t="str">
        <f t="shared" ref="L490:L520" si="408">IF($AB490=$L$6,$H490,"")</f>
        <v/>
      </c>
      <c r="M490" s="120" t="str">
        <f t="shared" ref="M490:M520" si="409">IF($AB490=$M$6,$H490,"")</f>
        <v/>
      </c>
      <c r="N490" s="120" t="str">
        <f t="shared" ref="N490:N520" si="410">IF($AB490=$N$6,$H490,"")</f>
        <v/>
      </c>
      <c r="O490" s="120" t="str">
        <f t="shared" ref="O490:O520" si="411">IF($AB490=$O$6,$H490,"")</f>
        <v/>
      </c>
      <c r="P490" s="120" t="str">
        <f t="shared" ref="P490:P520" si="412">IF($AB490=$P$6,$H490,"")</f>
        <v/>
      </c>
      <c r="Q490" s="120" t="str">
        <f t="shared" ref="Q490:Q520" si="413">IF($AB490=$Q$6,$H490,"")</f>
        <v/>
      </c>
      <c r="R490" s="120" t="str">
        <f t="shared" ref="R490:R520" si="414">IF($AB490=$R$6,$H490,"")</f>
        <v/>
      </c>
      <c r="S490" s="120" t="str">
        <f t="shared" ref="S490:S520" si="415">IF($AB490=$S$6,$H490,"")</f>
        <v/>
      </c>
      <c r="T490" s="120" t="str">
        <f t="shared" ref="T490:T520" si="416">IF($AB490=$T$6,$H490,"")</f>
        <v/>
      </c>
      <c r="U490" s="120" t="str">
        <f t="shared" ref="U490:U520" si="417">IF($AB490=$U$6,$H490,"")</f>
        <v/>
      </c>
      <c r="V490" s="120" t="str">
        <f t="shared" ref="V490:V520" si="418">IF($AB490=$V$6,$H490,"")</f>
        <v/>
      </c>
      <c r="W490" s="120" t="str">
        <f t="shared" ref="W490:W520" si="419">IF($AB490=$W$6,$H490,"")</f>
        <v/>
      </c>
      <c r="X490" s="120" t="str">
        <f t="shared" ref="X490:X520" si="420">IF($AB490=$X$6,$H490,"")</f>
        <v/>
      </c>
      <c r="Y490" s="115" t="str">
        <f t="shared" ref="Y490:Y520" si="421">IF($AB490=$Y$6,$H490,"")</f>
        <v/>
      </c>
      <c r="Z490" s="121" t="str">
        <f t="shared" ref="Z490:Z520" si="422">IF(SUM(I490:Y490)+AA490=0,H490,"")</f>
        <v/>
      </c>
      <c r="AA490" s="122">
        <f t="shared" ref="AA490:AA520" si="423">IF(F490="",H490,0)</f>
        <v>2</v>
      </c>
      <c r="AB490" s="102" t="str">
        <f t="shared" ref="AB490:AB520" si="424">IF(F490&lt;&gt;"",VLOOKUP($G490,_UCI3,3,0),"")</f>
        <v/>
      </c>
      <c r="AC490" s="28"/>
      <c r="AD490" s="14" t="str">
        <f t="shared" si="403"/>
        <v/>
      </c>
      <c r="AE490" s="22"/>
    </row>
    <row r="491" spans="1:31" s="23" customFormat="1" ht="20.100000000000001" customHeight="1" x14ac:dyDescent="0.3">
      <c r="A491" s="185"/>
      <c r="B491" s="185"/>
      <c r="C491" s="220" t="s">
        <v>4564</v>
      </c>
      <c r="D491" s="214" t="s">
        <v>137</v>
      </c>
      <c r="E491" s="215">
        <v>1</v>
      </c>
      <c r="F491" s="164"/>
      <c r="G491" s="118" t="str">
        <f t="shared" si="404"/>
        <v/>
      </c>
      <c r="H491" s="216">
        <v>1</v>
      </c>
      <c r="I491" s="166" t="str">
        <f t="shared" si="405"/>
        <v/>
      </c>
      <c r="J491" s="217" t="str">
        <f t="shared" si="406"/>
        <v/>
      </c>
      <c r="K491" s="217" t="str">
        <f t="shared" si="407"/>
        <v/>
      </c>
      <c r="L491" s="217" t="str">
        <f t="shared" si="408"/>
        <v/>
      </c>
      <c r="M491" s="217" t="str">
        <f t="shared" si="409"/>
        <v/>
      </c>
      <c r="N491" s="217" t="str">
        <f t="shared" si="410"/>
        <v/>
      </c>
      <c r="O491" s="217" t="str">
        <f t="shared" si="411"/>
        <v/>
      </c>
      <c r="P491" s="217" t="str">
        <f t="shared" si="412"/>
        <v/>
      </c>
      <c r="Q491" s="218" t="str">
        <f t="shared" si="413"/>
        <v/>
      </c>
      <c r="R491" s="217" t="str">
        <f t="shared" si="414"/>
        <v/>
      </c>
      <c r="S491" s="217" t="str">
        <f t="shared" si="415"/>
        <v/>
      </c>
      <c r="T491" s="217" t="str">
        <f t="shared" si="416"/>
        <v/>
      </c>
      <c r="U491" s="217" t="str">
        <f t="shared" si="417"/>
        <v/>
      </c>
      <c r="V491" s="217" t="str">
        <f t="shared" si="418"/>
        <v/>
      </c>
      <c r="W491" s="218" t="str">
        <f t="shared" si="419"/>
        <v/>
      </c>
      <c r="X491" s="218" t="str">
        <f t="shared" si="420"/>
        <v/>
      </c>
      <c r="Y491" s="219" t="str">
        <f t="shared" si="421"/>
        <v/>
      </c>
      <c r="Z491" s="268" t="str">
        <f t="shared" si="422"/>
        <v/>
      </c>
      <c r="AA491" s="122">
        <f t="shared" si="423"/>
        <v>1</v>
      </c>
      <c r="AB491" s="80" t="str">
        <f t="shared" si="424"/>
        <v/>
      </c>
      <c r="AC491" s="15"/>
      <c r="AD491" s="14"/>
      <c r="AE491" s="22"/>
    </row>
    <row r="492" spans="1:31" s="24" customFormat="1" ht="20.100000000000001" customHeight="1" x14ac:dyDescent="0.3">
      <c r="A492" s="404"/>
      <c r="B492" s="404" t="s">
        <v>145</v>
      </c>
      <c r="C492" s="405" t="s">
        <v>1240</v>
      </c>
      <c r="D492" s="416" t="s">
        <v>139</v>
      </c>
      <c r="E492" s="193">
        <v>1</v>
      </c>
      <c r="F492" s="417"/>
      <c r="G492" s="418" t="str">
        <f>IF(F492&lt;&gt;"",LOOKUP(F492,UCI,UCI),"")</f>
        <v/>
      </c>
      <c r="H492" s="419">
        <v>2</v>
      </c>
      <c r="I492" s="420" t="str">
        <f>IF($AB492=$I$6,$H492,"")</f>
        <v/>
      </c>
      <c r="J492" s="421" t="str">
        <f>IF($AB492=$J$6,$H492,"")</f>
        <v/>
      </c>
      <c r="K492" s="421" t="str">
        <f>IF($AB492=$K$6,$H492,"")</f>
        <v/>
      </c>
      <c r="L492" s="421" t="str">
        <f>IF($AB492=$L$6,$H492,"")</f>
        <v/>
      </c>
      <c r="M492" s="421" t="str">
        <f>IF($AB492=$M$6,$H492,"")</f>
        <v/>
      </c>
      <c r="N492" s="421" t="str">
        <f>IF($AB492=$N$6,$H492,"")</f>
        <v/>
      </c>
      <c r="O492" s="421" t="str">
        <f>IF($AB492=$O$6,$H492,"")</f>
        <v/>
      </c>
      <c r="P492" s="421" t="str">
        <f>IF($AB492=$P$6,$H492,"")</f>
        <v/>
      </c>
      <c r="Q492" s="422" t="str">
        <f>IF($AB492=$Q$6,$H492,"")</f>
        <v/>
      </c>
      <c r="R492" s="421" t="str">
        <f>IF($AB492=$R$6,$H492,"")</f>
        <v/>
      </c>
      <c r="S492" s="421" t="str">
        <f>IF($AB492=$S$6,$H492,"")</f>
        <v/>
      </c>
      <c r="T492" s="421" t="str">
        <f>IF($AB492=$T$6,$H492,"")</f>
        <v/>
      </c>
      <c r="U492" s="421" t="str">
        <f>IF($AB492=$U$6,$H492,"")</f>
        <v/>
      </c>
      <c r="V492" s="421" t="str">
        <f>IF($AB492=$V$6,$H492,"")</f>
        <v/>
      </c>
      <c r="W492" s="421" t="str">
        <f>IF($AB492=$W$6,$H492,"")</f>
        <v/>
      </c>
      <c r="X492" s="422" t="str">
        <f>IF($AB492=$X$6,$H492,"")</f>
        <v/>
      </c>
      <c r="Y492" s="423" t="str">
        <f>IF($AB492=$Y$6,$H492,"")</f>
        <v/>
      </c>
      <c r="Z492" s="424" t="str">
        <f>IF(SUM(I492:Y492)+AA492=0,H492,"")</f>
        <v/>
      </c>
      <c r="AA492" s="425">
        <f>IF(F492="",H492,0)</f>
        <v>2</v>
      </c>
      <c r="AB492" s="426" t="str">
        <f>IF(F492&lt;&gt;"",VLOOKUP($G492,_UCI3,3,0),"")</f>
        <v/>
      </c>
      <c r="AC492" s="15"/>
      <c r="AD492" s="14" t="str">
        <f>IF(G492&lt;&gt;"",VLOOKUP($G492,_UCI3,2,0),"")</f>
        <v/>
      </c>
    </row>
    <row r="493" spans="1:31" s="24" customFormat="1" ht="15" customHeight="1" x14ac:dyDescent="0.3">
      <c r="A493" s="404"/>
      <c r="B493" s="404"/>
      <c r="C493" s="193"/>
      <c r="D493" s="416"/>
      <c r="E493" s="193">
        <v>2</v>
      </c>
      <c r="F493" s="417"/>
      <c r="G493" s="418" t="str">
        <f>IF(F493&lt;&gt;"",LOOKUP(F493,UCI,UCI),"")</f>
        <v/>
      </c>
      <c r="H493" s="419">
        <v>1</v>
      </c>
      <c r="I493" s="420" t="str">
        <f>IF($AB493=$I$6,$H493,"")</f>
        <v/>
      </c>
      <c r="J493" s="421" t="str">
        <f>IF($AB493=$J$6,$H493,"")</f>
        <v/>
      </c>
      <c r="K493" s="421" t="str">
        <f>IF($AB493=$K$6,$H493,"")</f>
        <v/>
      </c>
      <c r="L493" s="421" t="str">
        <f>IF($AB493=$L$6,$H493,"")</f>
        <v/>
      </c>
      <c r="M493" s="421" t="str">
        <f>IF($AB493=$M$6,$H493,"")</f>
        <v/>
      </c>
      <c r="N493" s="421" t="str">
        <f>IF($AB493=$N$6,$H493,"")</f>
        <v/>
      </c>
      <c r="O493" s="421" t="str">
        <f>IF($AB493=$O$6,$H493,"")</f>
        <v/>
      </c>
      <c r="P493" s="421" t="str">
        <f>IF($AB493=$P$6,$H493,"")</f>
        <v/>
      </c>
      <c r="Q493" s="422" t="str">
        <f>IF($AB493=$Q$6,$H493,"")</f>
        <v/>
      </c>
      <c r="R493" s="421" t="str">
        <f>IF($AB493=$R$6,$H493,"")</f>
        <v/>
      </c>
      <c r="S493" s="421" t="str">
        <f>IF($AB493=$S$6,$H493,"")</f>
        <v/>
      </c>
      <c r="T493" s="421" t="str">
        <f>IF($AB493=$T$6,$H493,"")</f>
        <v/>
      </c>
      <c r="U493" s="421" t="str">
        <f>IF($AB493=$U$6,$H493,"")</f>
        <v/>
      </c>
      <c r="V493" s="421" t="str">
        <f>IF($AB493=$V$6,$H493,"")</f>
        <v/>
      </c>
      <c r="W493" s="421" t="str">
        <f>IF($AB493=$W$6,$H493,"")</f>
        <v/>
      </c>
      <c r="X493" s="422" t="str">
        <f>IF($AB493=$X$6,$H493,"")</f>
        <v/>
      </c>
      <c r="Y493" s="423" t="str">
        <f>IF($AB493=$Y$6,$H493,"")</f>
        <v/>
      </c>
      <c r="Z493" s="424" t="str">
        <f>IF(SUM(I493:Y493)+AA493=0,H493,"")</f>
        <v/>
      </c>
      <c r="AA493" s="425">
        <f>IF(F493="",H493,0)</f>
        <v>1</v>
      </c>
      <c r="AB493" s="426" t="str">
        <f>IF(F493&lt;&gt;"",VLOOKUP($G493,_UCI3,3,0),"")</f>
        <v/>
      </c>
      <c r="AC493" s="15"/>
      <c r="AD493" s="14" t="str">
        <f>IF(G493&lt;&gt;"",VLOOKUP($G493,_UCI3,2,0),"")</f>
        <v/>
      </c>
    </row>
    <row r="494" spans="1:31" s="24" customFormat="1" ht="15" customHeight="1" x14ac:dyDescent="0.3">
      <c r="A494" s="307"/>
      <c r="B494" s="307"/>
      <c r="C494" s="266"/>
      <c r="D494" s="427"/>
      <c r="E494" s="266">
        <v>3</v>
      </c>
      <c r="F494" s="428"/>
      <c r="G494" s="429" t="str">
        <f>IF(F494&lt;&gt;"",LOOKUP(F494,UCI,UCI),"")</f>
        <v/>
      </c>
      <c r="H494" s="430">
        <v>1</v>
      </c>
      <c r="I494" s="431" t="str">
        <f>IF($AB494=$I$6,$H494,"")</f>
        <v/>
      </c>
      <c r="J494" s="432" t="str">
        <f>IF($AB494=$J$6,$H494,"")</f>
        <v/>
      </c>
      <c r="K494" s="432" t="str">
        <f>IF($AB494=$K$6,$H494,"")</f>
        <v/>
      </c>
      <c r="L494" s="432" t="str">
        <f>IF($AB494=$L$6,$H494,"")</f>
        <v/>
      </c>
      <c r="M494" s="432" t="str">
        <f>IF($AB494=$M$6,$H494,"")</f>
        <v/>
      </c>
      <c r="N494" s="432" t="str">
        <f>IF($AB494=$N$6,$H494,"")</f>
        <v/>
      </c>
      <c r="O494" s="432" t="str">
        <f>IF($AB494=$O$6,$H494,"")</f>
        <v/>
      </c>
      <c r="P494" s="432" t="str">
        <f>IF($AB494=$P$6,$H494,"")</f>
        <v/>
      </c>
      <c r="Q494" s="433" t="str">
        <f>IF($AB494=$Q$6,$H494,"")</f>
        <v/>
      </c>
      <c r="R494" s="432" t="str">
        <f>IF($AB494=$R$6,$H494,"")</f>
        <v/>
      </c>
      <c r="S494" s="432" t="str">
        <f>IF($AB494=$S$6,$H494,"")</f>
        <v/>
      </c>
      <c r="T494" s="432" t="str">
        <f>IF($AB494=$T$6,$H494,"")</f>
        <v/>
      </c>
      <c r="U494" s="432" t="str">
        <f>IF($AB494=$U$6,$H494,"")</f>
        <v/>
      </c>
      <c r="V494" s="432" t="str">
        <f>IF($AB494=$V$6,$H494,"")</f>
        <v/>
      </c>
      <c r="W494" s="432" t="str">
        <f>IF($AB494=$W$6,$H494,"")</f>
        <v/>
      </c>
      <c r="X494" s="433" t="str">
        <f>IF($AB494=$X$6,$H494,"")</f>
        <v/>
      </c>
      <c r="Y494" s="434" t="str">
        <f>IF($AB494=$Y$6,$H494,"")</f>
        <v/>
      </c>
      <c r="Z494" s="336" t="str">
        <f>IF(SUM(I494:Y494)+AA494=0,H494,"")</f>
        <v/>
      </c>
      <c r="AA494" s="435">
        <f>IF(F494="",H494,0)</f>
        <v>1</v>
      </c>
      <c r="AB494" s="426" t="str">
        <f>IF(F494&lt;&gt;"",VLOOKUP($G494,_UCI3,3,0),"")</f>
        <v/>
      </c>
      <c r="AC494" s="15"/>
      <c r="AD494" s="14" t="str">
        <f>IF(G494&lt;&gt;"",VLOOKUP($G494,_UCI3,2,0),"")</f>
        <v/>
      </c>
    </row>
    <row r="495" spans="1:31" s="31" customFormat="1" ht="20.100000000000001" customHeight="1" x14ac:dyDescent="0.3">
      <c r="A495" s="350">
        <v>18</v>
      </c>
      <c r="B495" s="350"/>
      <c r="C495" s="351" t="s">
        <v>4378</v>
      </c>
      <c r="D495" s="352" t="s">
        <v>75</v>
      </c>
      <c r="E495" s="353" t="s">
        <v>121</v>
      </c>
      <c r="F495" s="61"/>
      <c r="G495" s="354" t="str">
        <f t="shared" si="404"/>
        <v/>
      </c>
      <c r="H495" s="355">
        <v>4</v>
      </c>
      <c r="I495" s="356" t="str">
        <f t="shared" si="405"/>
        <v/>
      </c>
      <c r="J495" s="357" t="str">
        <f t="shared" si="406"/>
        <v/>
      </c>
      <c r="K495" s="357" t="str">
        <f t="shared" si="407"/>
        <v/>
      </c>
      <c r="L495" s="357" t="str">
        <f t="shared" si="408"/>
        <v/>
      </c>
      <c r="M495" s="357" t="str">
        <f t="shared" si="409"/>
        <v/>
      </c>
      <c r="N495" s="357" t="str">
        <f t="shared" si="410"/>
        <v/>
      </c>
      <c r="O495" s="357" t="str">
        <f t="shared" si="411"/>
        <v/>
      </c>
      <c r="P495" s="357" t="str">
        <f t="shared" si="412"/>
        <v/>
      </c>
      <c r="Q495" s="357" t="str">
        <f t="shared" si="413"/>
        <v/>
      </c>
      <c r="R495" s="357" t="str">
        <f t="shared" si="414"/>
        <v/>
      </c>
      <c r="S495" s="357" t="str">
        <f t="shared" si="415"/>
        <v/>
      </c>
      <c r="T495" s="357" t="str">
        <f t="shared" si="416"/>
        <v/>
      </c>
      <c r="U495" s="357" t="str">
        <f t="shared" si="417"/>
        <v/>
      </c>
      <c r="V495" s="357" t="str">
        <f t="shared" si="418"/>
        <v/>
      </c>
      <c r="W495" s="357" t="str">
        <f t="shared" si="419"/>
        <v/>
      </c>
      <c r="X495" s="357" t="str">
        <f t="shared" si="420"/>
        <v/>
      </c>
      <c r="Y495" s="358" t="str">
        <f t="shared" si="421"/>
        <v/>
      </c>
      <c r="Z495" s="359" t="str">
        <f t="shared" si="422"/>
        <v/>
      </c>
      <c r="AA495" s="360">
        <f t="shared" si="423"/>
        <v>4</v>
      </c>
      <c r="AB495" s="80" t="str">
        <f t="shared" si="424"/>
        <v/>
      </c>
      <c r="AC495" s="15"/>
      <c r="AD495" s="14" t="str">
        <f t="shared" ref="AD495:AD498" si="425">IF(G495&lt;&gt;"",VLOOKUP($G495,_UCI3,2,0),"")</f>
        <v/>
      </c>
      <c r="AE495" s="22"/>
    </row>
    <row r="496" spans="1:31" s="31" customFormat="1" ht="15" customHeight="1" x14ac:dyDescent="0.3">
      <c r="A496" s="361"/>
      <c r="B496" s="361"/>
      <c r="C496" s="362"/>
      <c r="D496" s="363"/>
      <c r="E496" s="364">
        <v>2</v>
      </c>
      <c r="F496" s="349"/>
      <c r="G496" s="365" t="str">
        <f t="shared" si="404"/>
        <v/>
      </c>
      <c r="H496" s="366">
        <v>1</v>
      </c>
      <c r="I496" s="367" t="str">
        <f t="shared" si="405"/>
        <v/>
      </c>
      <c r="J496" s="368" t="str">
        <f t="shared" si="406"/>
        <v/>
      </c>
      <c r="K496" s="368" t="str">
        <f t="shared" si="407"/>
        <v/>
      </c>
      <c r="L496" s="368" t="str">
        <f t="shared" si="408"/>
        <v/>
      </c>
      <c r="M496" s="368" t="str">
        <f t="shared" si="409"/>
        <v/>
      </c>
      <c r="N496" s="368" t="str">
        <f t="shared" si="410"/>
        <v/>
      </c>
      <c r="O496" s="368" t="str">
        <f t="shared" si="411"/>
        <v/>
      </c>
      <c r="P496" s="368" t="str">
        <f t="shared" si="412"/>
        <v/>
      </c>
      <c r="Q496" s="368" t="str">
        <f t="shared" si="413"/>
        <v/>
      </c>
      <c r="R496" s="368" t="str">
        <f t="shared" si="414"/>
        <v/>
      </c>
      <c r="S496" s="368" t="str">
        <f t="shared" si="415"/>
        <v/>
      </c>
      <c r="T496" s="368" t="str">
        <f t="shared" si="416"/>
        <v/>
      </c>
      <c r="U496" s="368" t="str">
        <f t="shared" si="417"/>
        <v/>
      </c>
      <c r="V496" s="368" t="str">
        <f t="shared" si="418"/>
        <v/>
      </c>
      <c r="W496" s="368" t="str">
        <f t="shared" si="419"/>
        <v/>
      </c>
      <c r="X496" s="368" t="str">
        <f t="shared" si="420"/>
        <v/>
      </c>
      <c r="Y496" s="369" t="str">
        <f t="shared" si="421"/>
        <v/>
      </c>
      <c r="Z496" s="370" t="str">
        <f t="shared" si="422"/>
        <v/>
      </c>
      <c r="AA496" s="371">
        <f t="shared" si="423"/>
        <v>1</v>
      </c>
      <c r="AB496" s="80" t="str">
        <f t="shared" si="424"/>
        <v/>
      </c>
      <c r="AC496" s="15"/>
      <c r="AD496" s="14" t="str">
        <f t="shared" si="425"/>
        <v/>
      </c>
      <c r="AE496" s="22"/>
    </row>
    <row r="497" spans="1:31" s="31" customFormat="1" ht="15" customHeight="1" x14ac:dyDescent="0.3">
      <c r="A497" s="387"/>
      <c r="B497" s="387"/>
      <c r="C497" s="388"/>
      <c r="D497" s="389"/>
      <c r="E497" s="388">
        <v>3</v>
      </c>
      <c r="F497" s="390"/>
      <c r="G497" s="391" t="str">
        <f t="shared" si="404"/>
        <v/>
      </c>
      <c r="H497" s="377">
        <v>1</v>
      </c>
      <c r="I497" s="392" t="str">
        <f t="shared" si="405"/>
        <v/>
      </c>
      <c r="J497" s="393" t="str">
        <f t="shared" si="406"/>
        <v/>
      </c>
      <c r="K497" s="393" t="str">
        <f t="shared" si="407"/>
        <v/>
      </c>
      <c r="L497" s="393" t="str">
        <f t="shared" si="408"/>
        <v/>
      </c>
      <c r="M497" s="393" t="str">
        <f t="shared" si="409"/>
        <v/>
      </c>
      <c r="N497" s="393" t="str">
        <f t="shared" si="410"/>
        <v/>
      </c>
      <c r="O497" s="393" t="str">
        <f t="shared" si="411"/>
        <v/>
      </c>
      <c r="P497" s="393" t="str">
        <f t="shared" si="412"/>
        <v/>
      </c>
      <c r="Q497" s="393" t="str">
        <f t="shared" si="413"/>
        <v/>
      </c>
      <c r="R497" s="393" t="str">
        <f t="shared" si="414"/>
        <v/>
      </c>
      <c r="S497" s="393" t="str">
        <f t="shared" si="415"/>
        <v/>
      </c>
      <c r="T497" s="393" t="str">
        <f t="shared" si="416"/>
        <v/>
      </c>
      <c r="U497" s="393" t="str">
        <f t="shared" si="417"/>
        <v/>
      </c>
      <c r="V497" s="393" t="str">
        <f t="shared" si="418"/>
        <v/>
      </c>
      <c r="W497" s="393" t="str">
        <f t="shared" si="419"/>
        <v/>
      </c>
      <c r="X497" s="393" t="str">
        <f t="shared" si="420"/>
        <v/>
      </c>
      <c r="Y497" s="394" t="str">
        <f t="shared" si="421"/>
        <v/>
      </c>
      <c r="Z497" s="397" t="str">
        <f t="shared" si="422"/>
        <v/>
      </c>
      <c r="AA497" s="396">
        <f t="shared" si="423"/>
        <v>1</v>
      </c>
      <c r="AB497" s="80" t="str">
        <f t="shared" si="424"/>
        <v/>
      </c>
      <c r="AC497" s="15"/>
      <c r="AD497" s="14" t="str">
        <f t="shared" si="425"/>
        <v/>
      </c>
      <c r="AE497" s="22"/>
    </row>
    <row r="498" spans="1:31" s="31" customFormat="1" ht="15" customHeight="1" x14ac:dyDescent="0.3">
      <c r="A498" s="114"/>
      <c r="B498" s="114"/>
      <c r="C498" s="220"/>
      <c r="D498" s="383"/>
      <c r="E498" s="134" t="s">
        <v>110</v>
      </c>
      <c r="F498" s="131"/>
      <c r="G498" s="132" t="str">
        <f t="shared" si="404"/>
        <v/>
      </c>
      <c r="H498" s="237">
        <v>1</v>
      </c>
      <c r="I498" s="238" t="str">
        <f t="shared" si="405"/>
        <v/>
      </c>
      <c r="J498" s="239" t="str">
        <f t="shared" si="406"/>
        <v/>
      </c>
      <c r="K498" s="239" t="str">
        <f t="shared" si="407"/>
        <v/>
      </c>
      <c r="L498" s="239" t="str">
        <f t="shared" si="408"/>
        <v/>
      </c>
      <c r="M498" s="239" t="str">
        <f t="shared" si="409"/>
        <v/>
      </c>
      <c r="N498" s="239" t="str">
        <f t="shared" si="410"/>
        <v/>
      </c>
      <c r="O498" s="239" t="str">
        <f t="shared" si="411"/>
        <v/>
      </c>
      <c r="P498" s="239" t="str">
        <f t="shared" si="412"/>
        <v/>
      </c>
      <c r="Q498" s="239" t="str">
        <f t="shared" si="413"/>
        <v/>
      </c>
      <c r="R498" s="239" t="str">
        <f t="shared" si="414"/>
        <v/>
      </c>
      <c r="S498" s="239" t="str">
        <f t="shared" si="415"/>
        <v/>
      </c>
      <c r="T498" s="239" t="str">
        <f t="shared" si="416"/>
        <v/>
      </c>
      <c r="U498" s="239" t="str">
        <f t="shared" si="417"/>
        <v/>
      </c>
      <c r="V498" s="239" t="str">
        <f t="shared" si="418"/>
        <v/>
      </c>
      <c r="W498" s="239" t="str">
        <f t="shared" si="419"/>
        <v/>
      </c>
      <c r="X498" s="239" t="str">
        <f t="shared" si="420"/>
        <v/>
      </c>
      <c r="Y498" s="240" t="str">
        <f t="shared" si="421"/>
        <v/>
      </c>
      <c r="Z498" s="268" t="str">
        <f t="shared" si="422"/>
        <v/>
      </c>
      <c r="AA498" s="139">
        <f t="shared" si="423"/>
        <v>1</v>
      </c>
      <c r="AB498" s="80" t="str">
        <f t="shared" si="424"/>
        <v/>
      </c>
      <c r="AC498" s="15"/>
      <c r="AD498" s="14" t="str">
        <f t="shared" si="425"/>
        <v/>
      </c>
      <c r="AE498" s="22"/>
    </row>
    <row r="499" spans="1:31" s="30" customFormat="1" ht="20.100000000000001" customHeight="1" x14ac:dyDescent="0.3">
      <c r="A499" s="176"/>
      <c r="B499" s="176"/>
      <c r="C499" s="178" t="s">
        <v>528</v>
      </c>
      <c r="D499" s="341" t="s">
        <v>140</v>
      </c>
      <c r="E499" s="178">
        <v>1</v>
      </c>
      <c r="F499" s="213"/>
      <c r="G499" s="151" t="str">
        <f t="shared" ref="G499:G511" si="426">IF(F499&lt;&gt;"",LOOKUP(F499,UCI,UCI),"")</f>
        <v/>
      </c>
      <c r="H499" s="342">
        <v>2</v>
      </c>
      <c r="I499" s="153" t="str">
        <f t="shared" ref="I499:I511" si="427">IF($AB499=$I$6,$H499,"")</f>
        <v/>
      </c>
      <c r="J499" s="154" t="str">
        <f t="shared" ref="J499:J511" si="428">IF($AB499=$J$6,$H499,"")</f>
        <v/>
      </c>
      <c r="K499" s="154" t="str">
        <f t="shared" ref="K499:K511" si="429">IF($AB499=$K$6,$H499,"")</f>
        <v/>
      </c>
      <c r="L499" s="154" t="str">
        <f t="shared" ref="L499:L511" si="430">IF($AB499=$L$6,$H499,"")</f>
        <v/>
      </c>
      <c r="M499" s="154" t="str">
        <f t="shared" ref="M499:M511" si="431">IF($AB499=$M$6,$H499,"")</f>
        <v/>
      </c>
      <c r="N499" s="154" t="str">
        <f t="shared" ref="N499:N511" si="432">IF($AB499=$N$6,$H499,"")</f>
        <v/>
      </c>
      <c r="O499" s="154" t="str">
        <f t="shared" ref="O499:O511" si="433">IF($AB499=$O$6,$H499,"")</f>
        <v/>
      </c>
      <c r="P499" s="154" t="str">
        <f t="shared" ref="P499:P511" si="434">IF($AB499=$P$6,$H499,"")</f>
        <v/>
      </c>
      <c r="Q499" s="181" t="str">
        <f t="shared" ref="Q499:Q511" si="435">IF($AB499=$Q$6,$H499,"")</f>
        <v/>
      </c>
      <c r="R499" s="154" t="str">
        <f t="shared" ref="R499:R511" si="436">IF($AB499=$R$6,$H499,"")</f>
        <v/>
      </c>
      <c r="S499" s="154" t="str">
        <f t="shared" ref="S499:S511" si="437">IF($AB499=$S$6,$H499,"")</f>
        <v/>
      </c>
      <c r="T499" s="154" t="str">
        <f t="shared" ref="T499:T511" si="438">IF($AB499=$T$6,$H499,"")</f>
        <v/>
      </c>
      <c r="U499" s="154" t="str">
        <f t="shared" ref="U499:U511" si="439">IF($AB499=$U$6,$H499,"")</f>
        <v/>
      </c>
      <c r="V499" s="154" t="str">
        <f t="shared" ref="V499:V511" si="440">IF($AB499=$V$6,$H499,"")</f>
        <v/>
      </c>
      <c r="W499" s="154" t="str">
        <f t="shared" ref="W499:W511" si="441">IF($AB499=$W$6,$H499,"")</f>
        <v/>
      </c>
      <c r="X499" s="181" t="str">
        <f t="shared" ref="X499:X511" si="442">IF($AB499=$X$6,$H499,"")</f>
        <v/>
      </c>
      <c r="Y499" s="155" t="str">
        <f t="shared" ref="Y499:Y511" si="443">IF($AB499=$Y$6,$H499,"")</f>
        <v/>
      </c>
      <c r="Z499" s="156" t="str">
        <f t="shared" ref="Z499:Z511" si="444">IF(SUM(I499:Y499)+AA499=0,H499,"")</f>
        <v/>
      </c>
      <c r="AA499" s="182">
        <f t="shared" ref="AA499:AA511" si="445">IF(F499="",H499,0)</f>
        <v>2</v>
      </c>
      <c r="AB499" s="80" t="str">
        <f t="shared" ref="AB499:AB511" si="446">IF(F499&lt;&gt;"",VLOOKUP($G499,_UCI3,3,0),"")</f>
        <v/>
      </c>
      <c r="AC499" s="15"/>
      <c r="AD499" s="14" t="str">
        <f>IF(G499&lt;&gt;"",VLOOKUP($G499,_UCI3,2,0),"")</f>
        <v/>
      </c>
      <c r="AE499" s="29"/>
    </row>
    <row r="500" spans="1:31" s="30" customFormat="1" ht="15" customHeight="1" x14ac:dyDescent="0.3">
      <c r="A500" s="176"/>
      <c r="B500" s="176"/>
      <c r="C500" s="178"/>
      <c r="D500" s="341"/>
      <c r="E500" s="178">
        <v>2</v>
      </c>
      <c r="F500" s="213"/>
      <c r="G500" s="151" t="str">
        <f t="shared" si="426"/>
        <v/>
      </c>
      <c r="H500" s="342">
        <v>1</v>
      </c>
      <c r="I500" s="153" t="str">
        <f t="shared" si="427"/>
        <v/>
      </c>
      <c r="J500" s="154" t="str">
        <f t="shared" si="428"/>
        <v/>
      </c>
      <c r="K500" s="154" t="str">
        <f t="shared" si="429"/>
        <v/>
      </c>
      <c r="L500" s="154" t="str">
        <f t="shared" si="430"/>
        <v/>
      </c>
      <c r="M500" s="154" t="str">
        <f t="shared" si="431"/>
        <v/>
      </c>
      <c r="N500" s="154" t="str">
        <f t="shared" si="432"/>
        <v/>
      </c>
      <c r="O500" s="154" t="str">
        <f t="shared" si="433"/>
        <v/>
      </c>
      <c r="P500" s="154" t="str">
        <f t="shared" si="434"/>
        <v/>
      </c>
      <c r="Q500" s="181" t="str">
        <f t="shared" si="435"/>
        <v/>
      </c>
      <c r="R500" s="154" t="str">
        <f t="shared" si="436"/>
        <v/>
      </c>
      <c r="S500" s="154" t="str">
        <f t="shared" si="437"/>
        <v/>
      </c>
      <c r="T500" s="154" t="str">
        <f t="shared" si="438"/>
        <v/>
      </c>
      <c r="U500" s="154" t="str">
        <f t="shared" si="439"/>
        <v/>
      </c>
      <c r="V500" s="154" t="str">
        <f t="shared" si="440"/>
        <v/>
      </c>
      <c r="W500" s="154" t="str">
        <f t="shared" si="441"/>
        <v/>
      </c>
      <c r="X500" s="181" t="str">
        <f t="shared" si="442"/>
        <v/>
      </c>
      <c r="Y500" s="155" t="str">
        <f t="shared" si="443"/>
        <v/>
      </c>
      <c r="Z500" s="156" t="str">
        <f t="shared" si="444"/>
        <v/>
      </c>
      <c r="AA500" s="182">
        <f t="shared" si="445"/>
        <v>1</v>
      </c>
      <c r="AB500" s="80" t="str">
        <f t="shared" si="446"/>
        <v/>
      </c>
      <c r="AC500" s="15"/>
      <c r="AD500" s="14" t="str">
        <f>IF(G500&lt;&gt;"",VLOOKUP($G500,_UCI3,2,0),"")</f>
        <v/>
      </c>
      <c r="AE500" s="29"/>
    </row>
    <row r="501" spans="1:31" s="30" customFormat="1" ht="15" customHeight="1" x14ac:dyDescent="0.3">
      <c r="A501" s="185"/>
      <c r="B501" s="185"/>
      <c r="C501" s="186"/>
      <c r="D501" s="343"/>
      <c r="E501" s="186">
        <v>3</v>
      </c>
      <c r="F501" s="131"/>
      <c r="G501" s="132" t="str">
        <f t="shared" si="426"/>
        <v/>
      </c>
      <c r="H501" s="235">
        <v>1</v>
      </c>
      <c r="I501" s="134" t="str">
        <f t="shared" si="427"/>
        <v/>
      </c>
      <c r="J501" s="135" t="str">
        <f t="shared" si="428"/>
        <v/>
      </c>
      <c r="K501" s="135" t="str">
        <f t="shared" si="429"/>
        <v/>
      </c>
      <c r="L501" s="135" t="str">
        <f t="shared" si="430"/>
        <v/>
      </c>
      <c r="M501" s="135" t="str">
        <f t="shared" si="431"/>
        <v/>
      </c>
      <c r="N501" s="135" t="str">
        <f t="shared" si="432"/>
        <v/>
      </c>
      <c r="O501" s="135" t="str">
        <f t="shared" si="433"/>
        <v/>
      </c>
      <c r="P501" s="135" t="str">
        <f t="shared" si="434"/>
        <v/>
      </c>
      <c r="Q501" s="136" t="str">
        <f t="shared" si="435"/>
        <v/>
      </c>
      <c r="R501" s="135" t="str">
        <f t="shared" si="436"/>
        <v/>
      </c>
      <c r="S501" s="135" t="str">
        <f t="shared" si="437"/>
        <v/>
      </c>
      <c r="T501" s="135" t="str">
        <f t="shared" si="438"/>
        <v/>
      </c>
      <c r="U501" s="135" t="str">
        <f t="shared" si="439"/>
        <v/>
      </c>
      <c r="V501" s="135" t="str">
        <f t="shared" si="440"/>
        <v/>
      </c>
      <c r="W501" s="135" t="str">
        <f t="shared" si="441"/>
        <v/>
      </c>
      <c r="X501" s="136" t="str">
        <f t="shared" si="442"/>
        <v/>
      </c>
      <c r="Y501" s="137" t="str">
        <f t="shared" si="443"/>
        <v/>
      </c>
      <c r="Z501" s="138" t="str">
        <f t="shared" si="444"/>
        <v/>
      </c>
      <c r="AA501" s="139">
        <f t="shared" si="445"/>
        <v>1</v>
      </c>
      <c r="AB501" s="80" t="str">
        <f t="shared" si="446"/>
        <v/>
      </c>
      <c r="AC501" s="15"/>
      <c r="AD501" s="14" t="str">
        <f>IF(G501&lt;&gt;"",VLOOKUP($G501,_UCI3,2,0),"")</f>
        <v/>
      </c>
      <c r="AE501" s="29"/>
    </row>
    <row r="502" spans="1:31" s="23" customFormat="1" ht="20.100000000000001" customHeight="1" x14ac:dyDescent="0.3">
      <c r="A502" s="114"/>
      <c r="B502" s="114"/>
      <c r="C502" s="295" t="s">
        <v>4128</v>
      </c>
      <c r="D502" s="116" t="s">
        <v>137</v>
      </c>
      <c r="E502" s="115">
        <v>1</v>
      </c>
      <c r="F502" s="164"/>
      <c r="G502" s="118" t="str">
        <f t="shared" si="426"/>
        <v/>
      </c>
      <c r="H502" s="165">
        <v>1</v>
      </c>
      <c r="I502" s="120" t="str">
        <f t="shared" si="427"/>
        <v/>
      </c>
      <c r="J502" s="120" t="str">
        <f t="shared" si="428"/>
        <v/>
      </c>
      <c r="K502" s="120" t="str">
        <f t="shared" si="429"/>
        <v/>
      </c>
      <c r="L502" s="120" t="str">
        <f t="shared" si="430"/>
        <v/>
      </c>
      <c r="M502" s="120" t="str">
        <f t="shared" si="431"/>
        <v/>
      </c>
      <c r="N502" s="120" t="str">
        <f t="shared" si="432"/>
        <v/>
      </c>
      <c r="O502" s="120" t="str">
        <f t="shared" si="433"/>
        <v/>
      </c>
      <c r="P502" s="120" t="str">
        <f t="shared" si="434"/>
        <v/>
      </c>
      <c r="Q502" s="120" t="str">
        <f t="shared" si="435"/>
        <v/>
      </c>
      <c r="R502" s="120" t="str">
        <f t="shared" si="436"/>
        <v/>
      </c>
      <c r="S502" s="120" t="str">
        <f t="shared" si="437"/>
        <v/>
      </c>
      <c r="T502" s="120" t="str">
        <f t="shared" si="438"/>
        <v/>
      </c>
      <c r="U502" s="120" t="str">
        <f t="shared" si="439"/>
        <v/>
      </c>
      <c r="V502" s="120" t="str">
        <f t="shared" si="440"/>
        <v/>
      </c>
      <c r="W502" s="120" t="str">
        <f t="shared" si="441"/>
        <v/>
      </c>
      <c r="X502" s="120" t="str">
        <f t="shared" si="442"/>
        <v/>
      </c>
      <c r="Y502" s="115" t="str">
        <f t="shared" si="443"/>
        <v/>
      </c>
      <c r="Z502" s="121" t="str">
        <f t="shared" si="444"/>
        <v/>
      </c>
      <c r="AA502" s="122">
        <f t="shared" si="445"/>
        <v>1</v>
      </c>
      <c r="AB502" s="102" t="str">
        <f t="shared" si="446"/>
        <v/>
      </c>
      <c r="AC502" s="28"/>
      <c r="AD502" s="28" t="str">
        <f>IF(G502&lt;&gt;"",VLOOKUP($G502,_UCI3,2,0),"")</f>
        <v/>
      </c>
      <c r="AE502" s="22"/>
    </row>
    <row r="503" spans="1:31" s="23" customFormat="1" ht="20.100000000000001" customHeight="1" x14ac:dyDescent="0.3">
      <c r="A503" s="185"/>
      <c r="B503" s="185"/>
      <c r="C503" s="220" t="s">
        <v>4172</v>
      </c>
      <c r="D503" s="214" t="s">
        <v>137</v>
      </c>
      <c r="E503" s="215">
        <v>1</v>
      </c>
      <c r="F503" s="164"/>
      <c r="G503" s="118" t="str">
        <f t="shared" si="426"/>
        <v/>
      </c>
      <c r="H503" s="216">
        <v>1</v>
      </c>
      <c r="I503" s="166" t="str">
        <f t="shared" si="427"/>
        <v/>
      </c>
      <c r="J503" s="217" t="str">
        <f t="shared" si="428"/>
        <v/>
      </c>
      <c r="K503" s="217" t="str">
        <f t="shared" si="429"/>
        <v/>
      </c>
      <c r="L503" s="217" t="str">
        <f t="shared" si="430"/>
        <v/>
      </c>
      <c r="M503" s="217" t="str">
        <f t="shared" si="431"/>
        <v/>
      </c>
      <c r="N503" s="217" t="str">
        <f t="shared" si="432"/>
        <v/>
      </c>
      <c r="O503" s="217" t="str">
        <f t="shared" si="433"/>
        <v/>
      </c>
      <c r="P503" s="217" t="str">
        <f t="shared" si="434"/>
        <v/>
      </c>
      <c r="Q503" s="218" t="str">
        <f t="shared" si="435"/>
        <v/>
      </c>
      <c r="R503" s="217" t="str">
        <f t="shared" si="436"/>
        <v/>
      </c>
      <c r="S503" s="217" t="str">
        <f t="shared" si="437"/>
        <v/>
      </c>
      <c r="T503" s="217" t="str">
        <f t="shared" si="438"/>
        <v/>
      </c>
      <c r="U503" s="217" t="str">
        <f t="shared" si="439"/>
        <v/>
      </c>
      <c r="V503" s="217" t="str">
        <f t="shared" si="440"/>
        <v/>
      </c>
      <c r="W503" s="218" t="str">
        <f t="shared" si="441"/>
        <v/>
      </c>
      <c r="X503" s="218" t="str">
        <f t="shared" si="442"/>
        <v/>
      </c>
      <c r="Y503" s="219" t="str">
        <f t="shared" si="443"/>
        <v/>
      </c>
      <c r="Z503" s="173" t="str">
        <f t="shared" si="444"/>
        <v/>
      </c>
      <c r="AA503" s="122">
        <f t="shared" si="445"/>
        <v>1</v>
      </c>
      <c r="AB503" s="80" t="str">
        <f t="shared" si="446"/>
        <v/>
      </c>
      <c r="AC503" s="15"/>
      <c r="AD503" s="14"/>
      <c r="AE503" s="22"/>
    </row>
    <row r="504" spans="1:31" s="23" customFormat="1" ht="20.100000000000001" customHeight="1" x14ac:dyDescent="0.3">
      <c r="A504" s="114"/>
      <c r="B504" s="114"/>
      <c r="C504" s="220" t="s">
        <v>153</v>
      </c>
      <c r="D504" s="236" t="s">
        <v>137</v>
      </c>
      <c r="E504" s="220">
        <v>1</v>
      </c>
      <c r="F504" s="267"/>
      <c r="G504" s="132" t="str">
        <f t="shared" si="426"/>
        <v/>
      </c>
      <c r="H504" s="237">
        <v>1</v>
      </c>
      <c r="I504" s="238" t="str">
        <f t="shared" si="427"/>
        <v/>
      </c>
      <c r="J504" s="239" t="str">
        <f t="shared" si="428"/>
        <v/>
      </c>
      <c r="K504" s="239" t="str">
        <f t="shared" si="429"/>
        <v/>
      </c>
      <c r="L504" s="239" t="str">
        <f t="shared" si="430"/>
        <v/>
      </c>
      <c r="M504" s="239" t="str">
        <f t="shared" si="431"/>
        <v/>
      </c>
      <c r="N504" s="239" t="str">
        <f t="shared" si="432"/>
        <v/>
      </c>
      <c r="O504" s="239" t="str">
        <f t="shared" si="433"/>
        <v/>
      </c>
      <c r="P504" s="239" t="str">
        <f t="shared" si="434"/>
        <v/>
      </c>
      <c r="Q504" s="239" t="str">
        <f t="shared" si="435"/>
        <v/>
      </c>
      <c r="R504" s="239" t="str">
        <f t="shared" si="436"/>
        <v/>
      </c>
      <c r="S504" s="239" t="str">
        <f t="shared" si="437"/>
        <v/>
      </c>
      <c r="T504" s="239" t="str">
        <f t="shared" si="438"/>
        <v/>
      </c>
      <c r="U504" s="239" t="str">
        <f t="shared" si="439"/>
        <v/>
      </c>
      <c r="V504" s="239" t="str">
        <f t="shared" si="440"/>
        <v/>
      </c>
      <c r="W504" s="239" t="str">
        <f t="shared" si="441"/>
        <v/>
      </c>
      <c r="X504" s="239" t="str">
        <f t="shared" si="442"/>
        <v/>
      </c>
      <c r="Y504" s="240" t="str">
        <f t="shared" si="443"/>
        <v/>
      </c>
      <c r="Z504" s="268" t="str">
        <f t="shared" si="444"/>
        <v/>
      </c>
      <c r="AA504" s="139">
        <f t="shared" si="445"/>
        <v>1</v>
      </c>
      <c r="AB504" s="80" t="str">
        <f t="shared" si="446"/>
        <v/>
      </c>
      <c r="AC504" s="15"/>
      <c r="AD504" s="14" t="str">
        <f t="shared" ref="AD504:AD511" si="447">IF(G504&lt;&gt;"",VLOOKUP($G504,_UCI3,2,0),"")</f>
        <v/>
      </c>
      <c r="AE504" s="22"/>
    </row>
    <row r="505" spans="1:31" s="23" customFormat="1" ht="20.100000000000001" customHeight="1" x14ac:dyDescent="0.3">
      <c r="A505" s="114"/>
      <c r="B505" s="114"/>
      <c r="C505" s="220" t="s">
        <v>4124</v>
      </c>
      <c r="D505" s="236" t="s">
        <v>137</v>
      </c>
      <c r="E505" s="115">
        <v>1</v>
      </c>
      <c r="F505" s="164"/>
      <c r="G505" s="118" t="str">
        <f t="shared" si="426"/>
        <v/>
      </c>
      <c r="H505" s="165">
        <v>1</v>
      </c>
      <c r="I505" s="120" t="str">
        <f t="shared" si="427"/>
        <v/>
      </c>
      <c r="J505" s="120" t="str">
        <f t="shared" si="428"/>
        <v/>
      </c>
      <c r="K505" s="120" t="str">
        <f t="shared" si="429"/>
        <v/>
      </c>
      <c r="L505" s="120" t="str">
        <f t="shared" si="430"/>
        <v/>
      </c>
      <c r="M505" s="120" t="str">
        <f t="shared" si="431"/>
        <v/>
      </c>
      <c r="N505" s="120" t="str">
        <f t="shared" si="432"/>
        <v/>
      </c>
      <c r="O505" s="120" t="str">
        <f t="shared" si="433"/>
        <v/>
      </c>
      <c r="P505" s="120" t="str">
        <f t="shared" si="434"/>
        <v/>
      </c>
      <c r="Q505" s="120" t="str">
        <f t="shared" si="435"/>
        <v/>
      </c>
      <c r="R505" s="120" t="str">
        <f t="shared" si="436"/>
        <v/>
      </c>
      <c r="S505" s="120" t="str">
        <f t="shared" si="437"/>
        <v/>
      </c>
      <c r="T505" s="120" t="str">
        <f t="shared" si="438"/>
        <v/>
      </c>
      <c r="U505" s="120" t="str">
        <f t="shared" si="439"/>
        <v/>
      </c>
      <c r="V505" s="120" t="str">
        <f t="shared" si="440"/>
        <v/>
      </c>
      <c r="W505" s="120" t="str">
        <f t="shared" si="441"/>
        <v/>
      </c>
      <c r="X505" s="120" t="str">
        <f t="shared" si="442"/>
        <v/>
      </c>
      <c r="Y505" s="115" t="str">
        <f t="shared" si="443"/>
        <v/>
      </c>
      <c r="Z505" s="121" t="str">
        <f t="shared" si="444"/>
        <v/>
      </c>
      <c r="AA505" s="122">
        <f t="shared" si="445"/>
        <v>1</v>
      </c>
      <c r="AB505" s="102" t="str">
        <f t="shared" si="446"/>
        <v/>
      </c>
      <c r="AC505" s="28"/>
      <c r="AD505" s="28" t="str">
        <f t="shared" si="447"/>
        <v/>
      </c>
      <c r="AE505" s="22"/>
    </row>
    <row r="506" spans="1:31" s="23" customFormat="1" ht="20.100000000000001" customHeight="1" x14ac:dyDescent="0.3">
      <c r="A506" s="104"/>
      <c r="B506" s="176" t="s">
        <v>145</v>
      </c>
      <c r="C506" s="178" t="s">
        <v>1939</v>
      </c>
      <c r="D506" s="106" t="s">
        <v>1273</v>
      </c>
      <c r="E506" s="105">
        <v>1</v>
      </c>
      <c r="F506" s="280"/>
      <c r="G506" s="141" t="str">
        <f t="shared" si="426"/>
        <v/>
      </c>
      <c r="H506" s="142">
        <v>4</v>
      </c>
      <c r="I506" s="143" t="str">
        <f t="shared" si="427"/>
        <v/>
      </c>
      <c r="J506" s="144" t="str">
        <f t="shared" si="428"/>
        <v/>
      </c>
      <c r="K506" s="144" t="str">
        <f t="shared" si="429"/>
        <v/>
      </c>
      <c r="L506" s="144" t="str">
        <f t="shared" si="430"/>
        <v/>
      </c>
      <c r="M506" s="144" t="str">
        <f t="shared" si="431"/>
        <v/>
      </c>
      <c r="N506" s="144" t="str">
        <f t="shared" si="432"/>
        <v/>
      </c>
      <c r="O506" s="144" t="str">
        <f t="shared" si="433"/>
        <v/>
      </c>
      <c r="P506" s="144" t="str">
        <f t="shared" si="434"/>
        <v/>
      </c>
      <c r="Q506" s="144" t="str">
        <f t="shared" si="435"/>
        <v/>
      </c>
      <c r="R506" s="144" t="str">
        <f t="shared" si="436"/>
        <v/>
      </c>
      <c r="S506" s="144" t="str">
        <f t="shared" si="437"/>
        <v/>
      </c>
      <c r="T506" s="144" t="str">
        <f t="shared" si="438"/>
        <v/>
      </c>
      <c r="U506" s="144" t="str">
        <f t="shared" si="439"/>
        <v/>
      </c>
      <c r="V506" s="144" t="str">
        <f t="shared" si="440"/>
        <v/>
      </c>
      <c r="W506" s="144" t="str">
        <f t="shared" si="441"/>
        <v/>
      </c>
      <c r="X506" s="144" t="str">
        <f t="shared" si="442"/>
        <v/>
      </c>
      <c r="Y506" s="145" t="str">
        <f t="shared" si="443"/>
        <v/>
      </c>
      <c r="Z506" s="146" t="str">
        <f t="shared" si="444"/>
        <v/>
      </c>
      <c r="AA506" s="147">
        <f t="shared" si="445"/>
        <v>4</v>
      </c>
      <c r="AB506" s="80" t="str">
        <f t="shared" si="446"/>
        <v/>
      </c>
      <c r="AC506" s="15"/>
      <c r="AD506" s="14" t="str">
        <f t="shared" si="447"/>
        <v/>
      </c>
      <c r="AE506" s="22"/>
    </row>
    <row r="507" spans="1:31" s="23" customFormat="1" ht="15" customHeight="1" x14ac:dyDescent="0.3">
      <c r="A507" s="104"/>
      <c r="B507" s="104"/>
      <c r="C507" s="148"/>
      <c r="D507" s="149"/>
      <c r="E507" s="148">
        <v>2</v>
      </c>
      <c r="F507" s="213"/>
      <c r="G507" s="151" t="str">
        <f t="shared" si="426"/>
        <v/>
      </c>
      <c r="H507" s="152">
        <v>2</v>
      </c>
      <c r="I507" s="153" t="str">
        <f t="shared" si="427"/>
        <v/>
      </c>
      <c r="J507" s="154" t="str">
        <f t="shared" si="428"/>
        <v/>
      </c>
      <c r="K507" s="154" t="str">
        <f t="shared" si="429"/>
        <v/>
      </c>
      <c r="L507" s="154" t="str">
        <f t="shared" si="430"/>
        <v/>
      </c>
      <c r="M507" s="154" t="str">
        <f t="shared" si="431"/>
        <v/>
      </c>
      <c r="N507" s="154" t="str">
        <f t="shared" si="432"/>
        <v/>
      </c>
      <c r="O507" s="154" t="str">
        <f t="shared" si="433"/>
        <v/>
      </c>
      <c r="P507" s="154" t="str">
        <f t="shared" si="434"/>
        <v/>
      </c>
      <c r="Q507" s="154" t="str">
        <f t="shared" si="435"/>
        <v/>
      </c>
      <c r="R507" s="154" t="str">
        <f t="shared" si="436"/>
        <v/>
      </c>
      <c r="S507" s="154" t="str">
        <f t="shared" si="437"/>
        <v/>
      </c>
      <c r="T507" s="154" t="str">
        <f t="shared" si="438"/>
        <v/>
      </c>
      <c r="U507" s="154" t="str">
        <f t="shared" si="439"/>
        <v/>
      </c>
      <c r="V507" s="154" t="str">
        <f t="shared" si="440"/>
        <v/>
      </c>
      <c r="W507" s="154" t="str">
        <f t="shared" si="441"/>
        <v/>
      </c>
      <c r="X507" s="154" t="str">
        <f t="shared" si="442"/>
        <v/>
      </c>
      <c r="Y507" s="155" t="str">
        <f t="shared" si="443"/>
        <v/>
      </c>
      <c r="Z507" s="156" t="str">
        <f t="shared" si="444"/>
        <v/>
      </c>
      <c r="AA507" s="157">
        <f t="shared" si="445"/>
        <v>2</v>
      </c>
      <c r="AB507" s="80" t="str">
        <f t="shared" si="446"/>
        <v/>
      </c>
      <c r="AC507" s="15"/>
      <c r="AD507" s="14" t="str">
        <f t="shared" si="447"/>
        <v/>
      </c>
      <c r="AE507" s="22"/>
    </row>
    <row r="508" spans="1:31" s="23" customFormat="1" ht="15" customHeight="1" x14ac:dyDescent="0.3">
      <c r="A508" s="114"/>
      <c r="B508" s="114"/>
      <c r="C508" s="158"/>
      <c r="D508" s="159"/>
      <c r="E508" s="158">
        <v>3</v>
      </c>
      <c r="F508" s="131"/>
      <c r="G508" s="132" t="str">
        <f t="shared" si="426"/>
        <v/>
      </c>
      <c r="H508" s="161">
        <v>1</v>
      </c>
      <c r="I508" s="134" t="str">
        <f t="shared" si="427"/>
        <v/>
      </c>
      <c r="J508" s="135" t="str">
        <f t="shared" si="428"/>
        <v/>
      </c>
      <c r="K508" s="135" t="str">
        <f t="shared" si="429"/>
        <v/>
      </c>
      <c r="L508" s="135" t="str">
        <f t="shared" si="430"/>
        <v/>
      </c>
      <c r="M508" s="135" t="str">
        <f t="shared" si="431"/>
        <v/>
      </c>
      <c r="N508" s="135" t="str">
        <f t="shared" si="432"/>
        <v/>
      </c>
      <c r="O508" s="135" t="str">
        <f t="shared" si="433"/>
        <v/>
      </c>
      <c r="P508" s="135" t="str">
        <f t="shared" si="434"/>
        <v/>
      </c>
      <c r="Q508" s="135" t="str">
        <f t="shared" si="435"/>
        <v/>
      </c>
      <c r="R508" s="135" t="str">
        <f t="shared" si="436"/>
        <v/>
      </c>
      <c r="S508" s="135" t="str">
        <f t="shared" si="437"/>
        <v/>
      </c>
      <c r="T508" s="135" t="str">
        <f t="shared" si="438"/>
        <v/>
      </c>
      <c r="U508" s="135" t="str">
        <f t="shared" si="439"/>
        <v/>
      </c>
      <c r="V508" s="135" t="str">
        <f t="shared" si="440"/>
        <v/>
      </c>
      <c r="W508" s="135" t="str">
        <f t="shared" si="441"/>
        <v/>
      </c>
      <c r="X508" s="135" t="str">
        <f t="shared" si="442"/>
        <v/>
      </c>
      <c r="Y508" s="137" t="str">
        <f t="shared" si="443"/>
        <v/>
      </c>
      <c r="Z508" s="138" t="str">
        <f t="shared" si="444"/>
        <v/>
      </c>
      <c r="AA508" s="162">
        <f t="shared" si="445"/>
        <v>1</v>
      </c>
      <c r="AB508" s="80" t="str">
        <f t="shared" si="446"/>
        <v/>
      </c>
      <c r="AC508" s="15"/>
      <c r="AD508" s="14" t="str">
        <f t="shared" si="447"/>
        <v/>
      </c>
      <c r="AE508" s="22"/>
    </row>
    <row r="509" spans="1:31" s="23" customFormat="1" ht="20.100000000000001" customHeight="1" x14ac:dyDescent="0.3">
      <c r="A509" s="104"/>
      <c r="B509" s="176"/>
      <c r="C509" s="178" t="s">
        <v>4596</v>
      </c>
      <c r="D509" s="106" t="s">
        <v>1273</v>
      </c>
      <c r="E509" s="105">
        <v>1</v>
      </c>
      <c r="F509" s="280"/>
      <c r="G509" s="141" t="str">
        <f t="shared" si="426"/>
        <v/>
      </c>
      <c r="H509" s="142">
        <v>4</v>
      </c>
      <c r="I509" s="143" t="str">
        <f t="shared" si="427"/>
        <v/>
      </c>
      <c r="J509" s="144" t="str">
        <f t="shared" si="428"/>
        <v/>
      </c>
      <c r="K509" s="144" t="str">
        <f t="shared" si="429"/>
        <v/>
      </c>
      <c r="L509" s="144" t="str">
        <f t="shared" si="430"/>
        <v/>
      </c>
      <c r="M509" s="144" t="str">
        <f t="shared" si="431"/>
        <v/>
      </c>
      <c r="N509" s="144" t="str">
        <f t="shared" si="432"/>
        <v/>
      </c>
      <c r="O509" s="144" t="str">
        <f t="shared" si="433"/>
        <v/>
      </c>
      <c r="P509" s="144" t="str">
        <f t="shared" si="434"/>
        <v/>
      </c>
      <c r="Q509" s="144" t="str">
        <f t="shared" si="435"/>
        <v/>
      </c>
      <c r="R509" s="144" t="str">
        <f t="shared" si="436"/>
        <v/>
      </c>
      <c r="S509" s="144" t="str">
        <f t="shared" si="437"/>
        <v/>
      </c>
      <c r="T509" s="144" t="str">
        <f t="shared" si="438"/>
        <v/>
      </c>
      <c r="U509" s="144" t="str">
        <f t="shared" si="439"/>
        <v/>
      </c>
      <c r="V509" s="144" t="str">
        <f t="shared" si="440"/>
        <v/>
      </c>
      <c r="W509" s="144" t="str">
        <f t="shared" si="441"/>
        <v/>
      </c>
      <c r="X509" s="144" t="str">
        <f t="shared" si="442"/>
        <v/>
      </c>
      <c r="Y509" s="145" t="str">
        <f t="shared" si="443"/>
        <v/>
      </c>
      <c r="Z509" s="146" t="str">
        <f t="shared" si="444"/>
        <v/>
      </c>
      <c r="AA509" s="147">
        <f t="shared" si="445"/>
        <v>4</v>
      </c>
      <c r="AB509" s="80" t="str">
        <f t="shared" si="446"/>
        <v/>
      </c>
      <c r="AC509" s="15"/>
      <c r="AD509" s="14" t="str">
        <f t="shared" si="447"/>
        <v/>
      </c>
      <c r="AE509" s="22"/>
    </row>
    <row r="510" spans="1:31" s="23" customFormat="1" ht="15" customHeight="1" x14ac:dyDescent="0.3">
      <c r="A510" s="104"/>
      <c r="B510" s="104"/>
      <c r="C510" s="148"/>
      <c r="D510" s="149"/>
      <c r="E510" s="148">
        <v>2</v>
      </c>
      <c r="F510" s="213"/>
      <c r="G510" s="151" t="str">
        <f t="shared" si="426"/>
        <v/>
      </c>
      <c r="H510" s="152">
        <v>2</v>
      </c>
      <c r="I510" s="153" t="str">
        <f t="shared" si="427"/>
        <v/>
      </c>
      <c r="J510" s="154" t="str">
        <f t="shared" si="428"/>
        <v/>
      </c>
      <c r="K510" s="154" t="str">
        <f t="shared" si="429"/>
        <v/>
      </c>
      <c r="L510" s="154" t="str">
        <f t="shared" si="430"/>
        <v/>
      </c>
      <c r="M510" s="154" t="str">
        <f t="shared" si="431"/>
        <v/>
      </c>
      <c r="N510" s="154" t="str">
        <f t="shared" si="432"/>
        <v/>
      </c>
      <c r="O510" s="154" t="str">
        <f t="shared" si="433"/>
        <v/>
      </c>
      <c r="P510" s="154" t="str">
        <f t="shared" si="434"/>
        <v/>
      </c>
      <c r="Q510" s="154" t="str">
        <f t="shared" si="435"/>
        <v/>
      </c>
      <c r="R510" s="154" t="str">
        <f t="shared" si="436"/>
        <v/>
      </c>
      <c r="S510" s="154" t="str">
        <f t="shared" si="437"/>
        <v/>
      </c>
      <c r="T510" s="154" t="str">
        <f t="shared" si="438"/>
        <v/>
      </c>
      <c r="U510" s="154" t="str">
        <f t="shared" si="439"/>
        <v/>
      </c>
      <c r="V510" s="154" t="str">
        <f t="shared" si="440"/>
        <v/>
      </c>
      <c r="W510" s="154" t="str">
        <f t="shared" si="441"/>
        <v/>
      </c>
      <c r="X510" s="154" t="str">
        <f t="shared" si="442"/>
        <v/>
      </c>
      <c r="Y510" s="155" t="str">
        <f t="shared" si="443"/>
        <v/>
      </c>
      <c r="Z510" s="156" t="str">
        <f t="shared" si="444"/>
        <v/>
      </c>
      <c r="AA510" s="157">
        <f t="shared" si="445"/>
        <v>2</v>
      </c>
      <c r="AB510" s="80" t="str">
        <f t="shared" si="446"/>
        <v/>
      </c>
      <c r="AC510" s="15"/>
      <c r="AD510" s="14" t="str">
        <f t="shared" si="447"/>
        <v/>
      </c>
      <c r="AE510" s="22"/>
    </row>
    <row r="511" spans="1:31" s="23" customFormat="1" ht="15" customHeight="1" x14ac:dyDescent="0.3">
      <c r="A511" s="114"/>
      <c r="B511" s="114"/>
      <c r="C511" s="158"/>
      <c r="D511" s="159"/>
      <c r="E511" s="158">
        <v>3</v>
      </c>
      <c r="F511" s="131"/>
      <c r="G511" s="132" t="str">
        <f t="shared" si="426"/>
        <v/>
      </c>
      <c r="H511" s="161">
        <v>1</v>
      </c>
      <c r="I511" s="134" t="str">
        <f t="shared" si="427"/>
        <v/>
      </c>
      <c r="J511" s="135" t="str">
        <f t="shared" si="428"/>
        <v/>
      </c>
      <c r="K511" s="135" t="str">
        <f t="shared" si="429"/>
        <v/>
      </c>
      <c r="L511" s="135" t="str">
        <f t="shared" si="430"/>
        <v/>
      </c>
      <c r="M511" s="135" t="str">
        <f t="shared" si="431"/>
        <v/>
      </c>
      <c r="N511" s="135" t="str">
        <f t="shared" si="432"/>
        <v/>
      </c>
      <c r="O511" s="135" t="str">
        <f t="shared" si="433"/>
        <v/>
      </c>
      <c r="P511" s="135" t="str">
        <f t="shared" si="434"/>
        <v/>
      </c>
      <c r="Q511" s="135" t="str">
        <f t="shared" si="435"/>
        <v/>
      </c>
      <c r="R511" s="135" t="str">
        <f t="shared" si="436"/>
        <v/>
      </c>
      <c r="S511" s="135" t="str">
        <f t="shared" si="437"/>
        <v/>
      </c>
      <c r="T511" s="135" t="str">
        <f t="shared" si="438"/>
        <v/>
      </c>
      <c r="U511" s="135" t="str">
        <f t="shared" si="439"/>
        <v/>
      </c>
      <c r="V511" s="135" t="str">
        <f t="shared" si="440"/>
        <v/>
      </c>
      <c r="W511" s="135" t="str">
        <f t="shared" si="441"/>
        <v/>
      </c>
      <c r="X511" s="135" t="str">
        <f t="shared" si="442"/>
        <v/>
      </c>
      <c r="Y511" s="137" t="str">
        <f t="shared" si="443"/>
        <v/>
      </c>
      <c r="Z511" s="138" t="str">
        <f t="shared" si="444"/>
        <v/>
      </c>
      <c r="AA511" s="162">
        <f t="shared" si="445"/>
        <v>1</v>
      </c>
      <c r="AB511" s="80" t="str">
        <f t="shared" si="446"/>
        <v/>
      </c>
      <c r="AC511" s="15"/>
      <c r="AD511" s="14" t="str">
        <f t="shared" si="447"/>
        <v/>
      </c>
      <c r="AE511" s="22"/>
    </row>
    <row r="512" spans="1:31" s="31" customFormat="1" ht="20.100000000000001" customHeight="1" x14ac:dyDescent="0.3">
      <c r="A512" s="350">
        <v>20</v>
      </c>
      <c r="B512" s="350"/>
      <c r="C512" s="351" t="s">
        <v>4379</v>
      </c>
      <c r="D512" s="352" t="s">
        <v>75</v>
      </c>
      <c r="E512" s="353" t="s">
        <v>122</v>
      </c>
      <c r="F512" s="61"/>
      <c r="G512" s="354" t="str">
        <f t="shared" si="404"/>
        <v/>
      </c>
      <c r="H512" s="355">
        <v>4</v>
      </c>
      <c r="I512" s="356" t="str">
        <f t="shared" si="405"/>
        <v/>
      </c>
      <c r="J512" s="357" t="str">
        <f t="shared" si="406"/>
        <v/>
      </c>
      <c r="K512" s="357" t="str">
        <f t="shared" si="407"/>
        <v/>
      </c>
      <c r="L512" s="357" t="str">
        <f t="shared" si="408"/>
        <v/>
      </c>
      <c r="M512" s="357" t="str">
        <f t="shared" si="409"/>
        <v/>
      </c>
      <c r="N512" s="357" t="str">
        <f t="shared" si="410"/>
        <v/>
      </c>
      <c r="O512" s="357" t="str">
        <f t="shared" si="411"/>
        <v/>
      </c>
      <c r="P512" s="357" t="str">
        <f t="shared" si="412"/>
        <v/>
      </c>
      <c r="Q512" s="357" t="str">
        <f t="shared" si="413"/>
        <v/>
      </c>
      <c r="R512" s="357" t="str">
        <f t="shared" si="414"/>
        <v/>
      </c>
      <c r="S512" s="357" t="str">
        <f t="shared" si="415"/>
        <v/>
      </c>
      <c r="T512" s="357" t="str">
        <f t="shared" si="416"/>
        <v/>
      </c>
      <c r="U512" s="357" t="str">
        <f t="shared" si="417"/>
        <v/>
      </c>
      <c r="V512" s="357" t="str">
        <f t="shared" si="418"/>
        <v/>
      </c>
      <c r="W512" s="357" t="str">
        <f t="shared" si="419"/>
        <v/>
      </c>
      <c r="X512" s="357" t="str">
        <f t="shared" si="420"/>
        <v/>
      </c>
      <c r="Y512" s="358" t="str">
        <f t="shared" si="421"/>
        <v/>
      </c>
      <c r="Z512" s="359" t="str">
        <f t="shared" si="422"/>
        <v/>
      </c>
      <c r="AA512" s="360">
        <f t="shared" si="423"/>
        <v>4</v>
      </c>
      <c r="AB512" s="80" t="str">
        <f t="shared" si="424"/>
        <v/>
      </c>
      <c r="AC512" s="15"/>
      <c r="AD512" s="14" t="str">
        <f t="shared" ref="AD512:AD544" si="448">IF(G512&lt;&gt;"",VLOOKUP($G512,_UCI3,2,0),"")</f>
        <v/>
      </c>
      <c r="AE512" s="22"/>
    </row>
    <row r="513" spans="1:31" s="31" customFormat="1" ht="15" customHeight="1" x14ac:dyDescent="0.3">
      <c r="A513" s="361"/>
      <c r="B513" s="361"/>
      <c r="C513" s="362" t="s">
        <v>76</v>
      </c>
      <c r="D513" s="363"/>
      <c r="E513" s="364">
        <v>2</v>
      </c>
      <c r="F513" s="349"/>
      <c r="G513" s="365" t="str">
        <f t="shared" si="404"/>
        <v/>
      </c>
      <c r="H513" s="366">
        <v>1</v>
      </c>
      <c r="I513" s="367" t="str">
        <f t="shared" si="405"/>
        <v/>
      </c>
      <c r="J513" s="368" t="str">
        <f t="shared" si="406"/>
        <v/>
      </c>
      <c r="K513" s="368" t="str">
        <f t="shared" si="407"/>
        <v/>
      </c>
      <c r="L513" s="368" t="str">
        <f t="shared" si="408"/>
        <v/>
      </c>
      <c r="M513" s="368" t="str">
        <f t="shared" si="409"/>
        <v/>
      </c>
      <c r="N513" s="368" t="str">
        <f t="shared" si="410"/>
        <v/>
      </c>
      <c r="O513" s="368" t="str">
        <f t="shared" si="411"/>
        <v/>
      </c>
      <c r="P513" s="368" t="str">
        <f t="shared" si="412"/>
        <v/>
      </c>
      <c r="Q513" s="368" t="str">
        <f t="shared" si="413"/>
        <v/>
      </c>
      <c r="R513" s="368" t="str">
        <f t="shared" si="414"/>
        <v/>
      </c>
      <c r="S513" s="368" t="str">
        <f t="shared" si="415"/>
        <v/>
      </c>
      <c r="T513" s="368" t="str">
        <f t="shared" si="416"/>
        <v/>
      </c>
      <c r="U513" s="368" t="str">
        <f t="shared" si="417"/>
        <v/>
      </c>
      <c r="V513" s="368" t="str">
        <f t="shared" si="418"/>
        <v/>
      </c>
      <c r="W513" s="368" t="str">
        <f t="shared" si="419"/>
        <v/>
      </c>
      <c r="X513" s="368" t="str">
        <f t="shared" si="420"/>
        <v/>
      </c>
      <c r="Y513" s="369" t="str">
        <f t="shared" si="421"/>
        <v/>
      </c>
      <c r="Z513" s="370" t="str">
        <f t="shared" si="422"/>
        <v/>
      </c>
      <c r="AA513" s="371">
        <f t="shared" si="423"/>
        <v>1</v>
      </c>
      <c r="AB513" s="80" t="str">
        <f t="shared" si="424"/>
        <v/>
      </c>
      <c r="AC513" s="15"/>
      <c r="AD513" s="14" t="str">
        <f t="shared" si="448"/>
        <v/>
      </c>
      <c r="AE513" s="22"/>
    </row>
    <row r="514" spans="1:31" s="31" customFormat="1" ht="15" customHeight="1" x14ac:dyDescent="0.3">
      <c r="A514" s="387"/>
      <c r="B514" s="387"/>
      <c r="C514" s="388"/>
      <c r="D514" s="389"/>
      <c r="E514" s="388">
        <v>3</v>
      </c>
      <c r="F514" s="390"/>
      <c r="G514" s="391" t="str">
        <f t="shared" si="404"/>
        <v/>
      </c>
      <c r="H514" s="377">
        <v>1</v>
      </c>
      <c r="I514" s="392" t="str">
        <f t="shared" si="405"/>
        <v/>
      </c>
      <c r="J514" s="393" t="str">
        <f t="shared" si="406"/>
        <v/>
      </c>
      <c r="K514" s="393" t="str">
        <f t="shared" si="407"/>
        <v/>
      </c>
      <c r="L514" s="393" t="str">
        <f t="shared" si="408"/>
        <v/>
      </c>
      <c r="M514" s="393" t="str">
        <f t="shared" si="409"/>
        <v/>
      </c>
      <c r="N514" s="393" t="str">
        <f t="shared" si="410"/>
        <v/>
      </c>
      <c r="O514" s="393" t="str">
        <f t="shared" si="411"/>
        <v/>
      </c>
      <c r="P514" s="393" t="str">
        <f t="shared" si="412"/>
        <v/>
      </c>
      <c r="Q514" s="393" t="str">
        <f t="shared" si="413"/>
        <v/>
      </c>
      <c r="R514" s="393" t="str">
        <f t="shared" si="414"/>
        <v/>
      </c>
      <c r="S514" s="393" t="str">
        <f t="shared" si="415"/>
        <v/>
      </c>
      <c r="T514" s="393" t="str">
        <f t="shared" si="416"/>
        <v/>
      </c>
      <c r="U514" s="393" t="str">
        <f t="shared" si="417"/>
        <v/>
      </c>
      <c r="V514" s="393" t="str">
        <f t="shared" si="418"/>
        <v/>
      </c>
      <c r="W514" s="393" t="str">
        <f t="shared" si="419"/>
        <v/>
      </c>
      <c r="X514" s="393" t="str">
        <f t="shared" si="420"/>
        <v/>
      </c>
      <c r="Y514" s="394" t="str">
        <f t="shared" si="421"/>
        <v/>
      </c>
      <c r="Z514" s="397" t="str">
        <f t="shared" si="422"/>
        <v/>
      </c>
      <c r="AA514" s="396">
        <f t="shared" si="423"/>
        <v>1</v>
      </c>
      <c r="AB514" s="80" t="str">
        <f t="shared" si="424"/>
        <v/>
      </c>
      <c r="AC514" s="15"/>
      <c r="AD514" s="14" t="str">
        <f t="shared" si="448"/>
        <v/>
      </c>
      <c r="AE514" s="22"/>
    </row>
    <row r="515" spans="1:31" s="31" customFormat="1" ht="15" customHeight="1" x14ac:dyDescent="0.3">
      <c r="A515" s="114"/>
      <c r="B515" s="114"/>
      <c r="C515" s="220"/>
      <c r="D515" s="383"/>
      <c r="E515" s="134" t="s">
        <v>110</v>
      </c>
      <c r="F515" s="131"/>
      <c r="G515" s="132" t="str">
        <f t="shared" si="404"/>
        <v/>
      </c>
      <c r="H515" s="237">
        <v>1</v>
      </c>
      <c r="I515" s="238" t="str">
        <f t="shared" si="405"/>
        <v/>
      </c>
      <c r="J515" s="239" t="str">
        <f t="shared" si="406"/>
        <v/>
      </c>
      <c r="K515" s="239" t="str">
        <f t="shared" si="407"/>
        <v/>
      </c>
      <c r="L515" s="239" t="str">
        <f t="shared" si="408"/>
        <v/>
      </c>
      <c r="M515" s="239" t="str">
        <f t="shared" si="409"/>
        <v/>
      </c>
      <c r="N515" s="239" t="str">
        <f t="shared" si="410"/>
        <v/>
      </c>
      <c r="O515" s="239" t="str">
        <f t="shared" si="411"/>
        <v/>
      </c>
      <c r="P515" s="239" t="str">
        <f t="shared" si="412"/>
        <v/>
      </c>
      <c r="Q515" s="239" t="str">
        <f t="shared" si="413"/>
        <v/>
      </c>
      <c r="R515" s="239" t="str">
        <f t="shared" si="414"/>
        <v/>
      </c>
      <c r="S515" s="239" t="str">
        <f t="shared" si="415"/>
        <v/>
      </c>
      <c r="T515" s="239" t="str">
        <f t="shared" si="416"/>
        <v/>
      </c>
      <c r="U515" s="239" t="str">
        <f t="shared" si="417"/>
        <v/>
      </c>
      <c r="V515" s="239" t="str">
        <f t="shared" si="418"/>
        <v/>
      </c>
      <c r="W515" s="239" t="str">
        <f t="shared" si="419"/>
        <v/>
      </c>
      <c r="X515" s="239" t="str">
        <f t="shared" si="420"/>
        <v/>
      </c>
      <c r="Y515" s="240" t="str">
        <f t="shared" si="421"/>
        <v/>
      </c>
      <c r="Z515" s="268" t="str">
        <f t="shared" si="422"/>
        <v/>
      </c>
      <c r="AA515" s="139">
        <f t="shared" si="423"/>
        <v>1</v>
      </c>
      <c r="AB515" s="80" t="str">
        <f t="shared" si="424"/>
        <v/>
      </c>
      <c r="AC515" s="15"/>
      <c r="AD515" s="14" t="str">
        <f t="shared" si="448"/>
        <v/>
      </c>
      <c r="AE515" s="22"/>
    </row>
    <row r="516" spans="1:31" s="31" customFormat="1" ht="20.100000000000001" customHeight="1" x14ac:dyDescent="0.3">
      <c r="A516" s="350">
        <v>21</v>
      </c>
      <c r="B516" s="350"/>
      <c r="C516" s="351" t="s">
        <v>4381</v>
      </c>
      <c r="D516" s="352" t="s">
        <v>75</v>
      </c>
      <c r="E516" s="353" t="s">
        <v>123</v>
      </c>
      <c r="F516" s="61"/>
      <c r="G516" s="354" t="str">
        <f t="shared" si="404"/>
        <v/>
      </c>
      <c r="H516" s="355">
        <v>4</v>
      </c>
      <c r="I516" s="356" t="str">
        <f t="shared" si="405"/>
        <v/>
      </c>
      <c r="J516" s="357" t="str">
        <f t="shared" si="406"/>
        <v/>
      </c>
      <c r="K516" s="357" t="str">
        <f t="shared" si="407"/>
        <v/>
      </c>
      <c r="L516" s="357" t="str">
        <f t="shared" si="408"/>
        <v/>
      </c>
      <c r="M516" s="357" t="str">
        <f t="shared" si="409"/>
        <v/>
      </c>
      <c r="N516" s="357" t="str">
        <f t="shared" si="410"/>
        <v/>
      </c>
      <c r="O516" s="357" t="str">
        <f t="shared" si="411"/>
        <v/>
      </c>
      <c r="P516" s="357" t="str">
        <f t="shared" si="412"/>
        <v/>
      </c>
      <c r="Q516" s="357" t="str">
        <f t="shared" si="413"/>
        <v/>
      </c>
      <c r="R516" s="357" t="str">
        <f t="shared" si="414"/>
        <v/>
      </c>
      <c r="S516" s="357" t="str">
        <f t="shared" si="415"/>
        <v/>
      </c>
      <c r="T516" s="357" t="str">
        <f t="shared" si="416"/>
        <v/>
      </c>
      <c r="U516" s="357" t="str">
        <f t="shared" si="417"/>
        <v/>
      </c>
      <c r="V516" s="357" t="str">
        <f t="shared" si="418"/>
        <v/>
      </c>
      <c r="W516" s="357" t="str">
        <f t="shared" si="419"/>
        <v/>
      </c>
      <c r="X516" s="357" t="str">
        <f t="shared" si="420"/>
        <v/>
      </c>
      <c r="Y516" s="358" t="str">
        <f t="shared" si="421"/>
        <v/>
      </c>
      <c r="Z516" s="359" t="str">
        <f t="shared" si="422"/>
        <v/>
      </c>
      <c r="AA516" s="360">
        <f t="shared" si="423"/>
        <v>4</v>
      </c>
      <c r="AB516" s="80" t="str">
        <f t="shared" si="424"/>
        <v/>
      </c>
      <c r="AC516" s="15"/>
      <c r="AD516" s="14" t="str">
        <f t="shared" si="448"/>
        <v/>
      </c>
      <c r="AE516" s="22"/>
    </row>
    <row r="517" spans="1:31" s="31" customFormat="1" ht="15" customHeight="1" x14ac:dyDescent="0.3">
      <c r="A517" s="361"/>
      <c r="B517" s="361"/>
      <c r="C517" s="362"/>
      <c r="D517" s="363"/>
      <c r="E517" s="364">
        <v>2</v>
      </c>
      <c r="F517" s="349"/>
      <c r="G517" s="365" t="str">
        <f t="shared" si="404"/>
        <v/>
      </c>
      <c r="H517" s="366">
        <v>1</v>
      </c>
      <c r="I517" s="367" t="str">
        <f t="shared" si="405"/>
        <v/>
      </c>
      <c r="J517" s="368" t="str">
        <f t="shared" si="406"/>
        <v/>
      </c>
      <c r="K517" s="368" t="str">
        <f t="shared" si="407"/>
        <v/>
      </c>
      <c r="L517" s="368" t="str">
        <f t="shared" si="408"/>
        <v/>
      </c>
      <c r="M517" s="368" t="str">
        <f t="shared" si="409"/>
        <v/>
      </c>
      <c r="N517" s="368" t="str">
        <f t="shared" si="410"/>
        <v/>
      </c>
      <c r="O517" s="368" t="str">
        <f t="shared" si="411"/>
        <v/>
      </c>
      <c r="P517" s="368" t="str">
        <f t="shared" si="412"/>
        <v/>
      </c>
      <c r="Q517" s="368" t="str">
        <f t="shared" si="413"/>
        <v/>
      </c>
      <c r="R517" s="368" t="str">
        <f t="shared" si="414"/>
        <v/>
      </c>
      <c r="S517" s="368" t="str">
        <f t="shared" si="415"/>
        <v/>
      </c>
      <c r="T517" s="368" t="str">
        <f t="shared" si="416"/>
        <v/>
      </c>
      <c r="U517" s="368" t="str">
        <f t="shared" si="417"/>
        <v/>
      </c>
      <c r="V517" s="368" t="str">
        <f t="shared" si="418"/>
        <v/>
      </c>
      <c r="W517" s="368" t="str">
        <f t="shared" si="419"/>
        <v/>
      </c>
      <c r="X517" s="368" t="str">
        <f t="shared" si="420"/>
        <v/>
      </c>
      <c r="Y517" s="369" t="str">
        <f t="shared" si="421"/>
        <v/>
      </c>
      <c r="Z517" s="370" t="str">
        <f t="shared" si="422"/>
        <v/>
      </c>
      <c r="AA517" s="371">
        <f t="shared" si="423"/>
        <v>1</v>
      </c>
      <c r="AB517" s="80" t="str">
        <f t="shared" si="424"/>
        <v/>
      </c>
      <c r="AC517" s="15"/>
      <c r="AD517" s="14" t="str">
        <f t="shared" si="448"/>
        <v/>
      </c>
      <c r="AE517" s="22"/>
    </row>
    <row r="518" spans="1:31" s="31" customFormat="1" ht="15" customHeight="1" x14ac:dyDescent="0.3">
      <c r="A518" s="387"/>
      <c r="B518" s="387"/>
      <c r="C518" s="388"/>
      <c r="D518" s="389"/>
      <c r="E518" s="388">
        <v>3</v>
      </c>
      <c r="F518" s="390"/>
      <c r="G518" s="391" t="str">
        <f t="shared" si="404"/>
        <v/>
      </c>
      <c r="H518" s="377">
        <v>1</v>
      </c>
      <c r="I518" s="392" t="str">
        <f t="shared" si="405"/>
        <v/>
      </c>
      <c r="J518" s="393" t="str">
        <f t="shared" si="406"/>
        <v/>
      </c>
      <c r="K518" s="393" t="str">
        <f t="shared" si="407"/>
        <v/>
      </c>
      <c r="L518" s="393" t="str">
        <f t="shared" si="408"/>
        <v/>
      </c>
      <c r="M518" s="393" t="str">
        <f t="shared" si="409"/>
        <v/>
      </c>
      <c r="N518" s="393" t="str">
        <f t="shared" si="410"/>
        <v/>
      </c>
      <c r="O518" s="393" t="str">
        <f t="shared" si="411"/>
        <v/>
      </c>
      <c r="P518" s="393" t="str">
        <f t="shared" si="412"/>
        <v/>
      </c>
      <c r="Q518" s="393" t="str">
        <f t="shared" si="413"/>
        <v/>
      </c>
      <c r="R518" s="393" t="str">
        <f t="shared" si="414"/>
        <v/>
      </c>
      <c r="S518" s="393" t="str">
        <f t="shared" si="415"/>
        <v/>
      </c>
      <c r="T518" s="393" t="str">
        <f t="shared" si="416"/>
        <v/>
      </c>
      <c r="U518" s="393" t="str">
        <f t="shared" si="417"/>
        <v/>
      </c>
      <c r="V518" s="393" t="str">
        <f t="shared" si="418"/>
        <v/>
      </c>
      <c r="W518" s="393" t="str">
        <f t="shared" si="419"/>
        <v/>
      </c>
      <c r="X518" s="393" t="str">
        <f t="shared" si="420"/>
        <v/>
      </c>
      <c r="Y518" s="394" t="str">
        <f t="shared" si="421"/>
        <v/>
      </c>
      <c r="Z518" s="397" t="str">
        <f t="shared" si="422"/>
        <v/>
      </c>
      <c r="AA518" s="396">
        <f t="shared" si="423"/>
        <v>1</v>
      </c>
      <c r="AB518" s="80" t="str">
        <f t="shared" si="424"/>
        <v/>
      </c>
      <c r="AC518" s="15"/>
      <c r="AD518" s="14" t="str">
        <f t="shared" si="448"/>
        <v/>
      </c>
      <c r="AE518" s="22"/>
    </row>
    <row r="519" spans="1:31" s="31" customFormat="1" ht="15" customHeight="1" x14ac:dyDescent="0.3">
      <c r="A519" s="114"/>
      <c r="B519" s="114"/>
      <c r="C519" s="220"/>
      <c r="D519" s="383"/>
      <c r="E519" s="134" t="s">
        <v>110</v>
      </c>
      <c r="F519" s="131"/>
      <c r="G519" s="132" t="str">
        <f t="shared" si="404"/>
        <v/>
      </c>
      <c r="H519" s="237">
        <v>1</v>
      </c>
      <c r="I519" s="238" t="str">
        <f t="shared" si="405"/>
        <v/>
      </c>
      <c r="J519" s="239" t="str">
        <f t="shared" si="406"/>
        <v/>
      </c>
      <c r="K519" s="239" t="str">
        <f t="shared" si="407"/>
        <v/>
      </c>
      <c r="L519" s="239" t="str">
        <f t="shared" si="408"/>
        <v/>
      </c>
      <c r="M519" s="239" t="str">
        <f t="shared" si="409"/>
        <v/>
      </c>
      <c r="N519" s="239" t="str">
        <f t="shared" si="410"/>
        <v/>
      </c>
      <c r="O519" s="239" t="str">
        <f t="shared" si="411"/>
        <v/>
      </c>
      <c r="P519" s="239" t="str">
        <f t="shared" si="412"/>
        <v/>
      </c>
      <c r="Q519" s="239" t="str">
        <f t="shared" si="413"/>
        <v/>
      </c>
      <c r="R519" s="239" t="str">
        <f t="shared" si="414"/>
        <v/>
      </c>
      <c r="S519" s="239" t="str">
        <f t="shared" si="415"/>
        <v/>
      </c>
      <c r="T519" s="239" t="str">
        <f t="shared" si="416"/>
        <v/>
      </c>
      <c r="U519" s="239" t="str">
        <f t="shared" si="417"/>
        <v/>
      </c>
      <c r="V519" s="239" t="str">
        <f t="shared" si="418"/>
        <v/>
      </c>
      <c r="W519" s="239" t="str">
        <f t="shared" si="419"/>
        <v/>
      </c>
      <c r="X519" s="239" t="str">
        <f t="shared" si="420"/>
        <v/>
      </c>
      <c r="Y519" s="240" t="str">
        <f t="shared" si="421"/>
        <v/>
      </c>
      <c r="Z519" s="268" t="str">
        <f t="shared" si="422"/>
        <v/>
      </c>
      <c r="AA519" s="139">
        <f t="shared" si="423"/>
        <v>1</v>
      </c>
      <c r="AB519" s="80" t="str">
        <f t="shared" si="424"/>
        <v/>
      </c>
      <c r="AC519" s="15"/>
      <c r="AD519" s="14" t="str">
        <f t="shared" si="448"/>
        <v/>
      </c>
      <c r="AE519" s="22"/>
    </row>
    <row r="520" spans="1:31" s="24" customFormat="1" ht="20.100000000000001" customHeight="1" x14ac:dyDescent="0.3">
      <c r="A520" s="166"/>
      <c r="B520" s="114"/>
      <c r="C520" s="220" t="s">
        <v>4151</v>
      </c>
      <c r="D520" s="236" t="s">
        <v>63</v>
      </c>
      <c r="E520" s="220">
        <v>1</v>
      </c>
      <c r="F520" s="131"/>
      <c r="G520" s="132" t="str">
        <f t="shared" si="404"/>
        <v/>
      </c>
      <c r="H520" s="235">
        <v>3</v>
      </c>
      <c r="I520" s="134" t="str">
        <f t="shared" si="405"/>
        <v/>
      </c>
      <c r="J520" s="135" t="str">
        <f t="shared" si="406"/>
        <v/>
      </c>
      <c r="K520" s="135" t="str">
        <f t="shared" si="407"/>
        <v/>
      </c>
      <c r="L520" s="135" t="str">
        <f t="shared" si="408"/>
        <v/>
      </c>
      <c r="M520" s="135" t="str">
        <f t="shared" si="409"/>
        <v/>
      </c>
      <c r="N520" s="135" t="str">
        <f t="shared" si="410"/>
        <v/>
      </c>
      <c r="O520" s="135" t="str">
        <f t="shared" si="411"/>
        <v/>
      </c>
      <c r="P520" s="135" t="str">
        <f t="shared" si="412"/>
        <v/>
      </c>
      <c r="Q520" s="136" t="str">
        <f t="shared" si="413"/>
        <v/>
      </c>
      <c r="R520" s="135" t="str">
        <f t="shared" si="414"/>
        <v/>
      </c>
      <c r="S520" s="135" t="str">
        <f t="shared" si="415"/>
        <v/>
      </c>
      <c r="T520" s="135" t="str">
        <f t="shared" si="416"/>
        <v/>
      </c>
      <c r="U520" s="135" t="str">
        <f t="shared" si="417"/>
        <v/>
      </c>
      <c r="V520" s="135" t="str">
        <f t="shared" si="418"/>
        <v/>
      </c>
      <c r="W520" s="135" t="str">
        <f t="shared" si="419"/>
        <v/>
      </c>
      <c r="X520" s="136" t="str">
        <f t="shared" si="420"/>
        <v/>
      </c>
      <c r="Y520" s="137" t="str">
        <f t="shared" si="421"/>
        <v/>
      </c>
      <c r="Z520" s="138" t="str">
        <f t="shared" si="422"/>
        <v/>
      </c>
      <c r="AA520" s="139">
        <f t="shared" si="423"/>
        <v>3</v>
      </c>
      <c r="AB520" s="80" t="str">
        <f t="shared" si="424"/>
        <v/>
      </c>
      <c r="AC520" s="15"/>
      <c r="AD520" s="14" t="str">
        <f t="shared" si="448"/>
        <v/>
      </c>
    </row>
    <row r="521" spans="1:31" s="31" customFormat="1" ht="20.100000000000001" customHeight="1" x14ac:dyDescent="0.3">
      <c r="A521" s="350">
        <v>22</v>
      </c>
      <c r="B521" s="350"/>
      <c r="C521" s="351" t="s">
        <v>4382</v>
      </c>
      <c r="D521" s="352" t="s">
        <v>75</v>
      </c>
      <c r="E521" s="353" t="s">
        <v>124</v>
      </c>
      <c r="F521" s="61"/>
      <c r="G521" s="354" t="str">
        <f t="shared" si="404"/>
        <v/>
      </c>
      <c r="H521" s="355">
        <v>4</v>
      </c>
      <c r="I521" s="356" t="str">
        <f t="shared" ref="I521:I548" si="449">IF($AB521=$I$6,$H521,"")</f>
        <v/>
      </c>
      <c r="J521" s="357" t="str">
        <f t="shared" ref="J521:J548" si="450">IF($AB521=$J$6,$H521,"")</f>
        <v/>
      </c>
      <c r="K521" s="357" t="str">
        <f t="shared" ref="K521:K548" si="451">IF($AB521=$K$6,$H521,"")</f>
        <v/>
      </c>
      <c r="L521" s="357" t="str">
        <f t="shared" ref="L521:L548" si="452">IF($AB521=$L$6,$H521,"")</f>
        <v/>
      </c>
      <c r="M521" s="357" t="str">
        <f t="shared" ref="M521:M548" si="453">IF($AB521=$M$6,$H521,"")</f>
        <v/>
      </c>
      <c r="N521" s="357" t="str">
        <f t="shared" ref="N521:N548" si="454">IF($AB521=$N$6,$H521,"")</f>
        <v/>
      </c>
      <c r="O521" s="357" t="str">
        <f t="shared" ref="O521:O548" si="455">IF($AB521=$O$6,$H521,"")</f>
        <v/>
      </c>
      <c r="P521" s="357" t="str">
        <f t="shared" ref="P521:P548" si="456">IF($AB521=$P$6,$H521,"")</f>
        <v/>
      </c>
      <c r="Q521" s="357" t="str">
        <f t="shared" ref="Q521:Q548" si="457">IF($AB521=$Q$6,$H521,"")</f>
        <v/>
      </c>
      <c r="R521" s="357" t="str">
        <f t="shared" ref="R521:R548" si="458">IF($AB521=$R$6,$H521,"")</f>
        <v/>
      </c>
      <c r="S521" s="357" t="str">
        <f t="shared" ref="S521:S548" si="459">IF($AB521=$S$6,$H521,"")</f>
        <v/>
      </c>
      <c r="T521" s="357" t="str">
        <f t="shared" ref="T521:T548" si="460">IF($AB521=$T$6,$H521,"")</f>
        <v/>
      </c>
      <c r="U521" s="357" t="str">
        <f t="shared" ref="U521:U548" si="461">IF($AB521=$U$6,$H521,"")</f>
        <v/>
      </c>
      <c r="V521" s="357" t="str">
        <f t="shared" ref="V521:V548" si="462">IF($AB521=$V$6,$H521,"")</f>
        <v/>
      </c>
      <c r="W521" s="357" t="str">
        <f t="shared" ref="W521:W548" si="463">IF($AB521=$W$6,$H521,"")</f>
        <v/>
      </c>
      <c r="X521" s="357" t="str">
        <f t="shared" ref="X521:X548" si="464">IF($AB521=$X$6,$H521,"")</f>
        <v/>
      </c>
      <c r="Y521" s="358" t="str">
        <f t="shared" ref="Y521:Y548" si="465">IF($AB521=$Y$6,$H521,"")</f>
        <v/>
      </c>
      <c r="Z521" s="359" t="str">
        <f t="shared" ref="Z521:Z548" si="466">IF(SUM(I521:Y521)+AA521=0,H521,"")</f>
        <v/>
      </c>
      <c r="AA521" s="360">
        <f t="shared" ref="AA521:AA548" si="467">IF(F521="",H521,0)</f>
        <v>4</v>
      </c>
      <c r="AB521" s="80" t="str">
        <f t="shared" ref="AB521:AB548" si="468">IF(F521&lt;&gt;"",VLOOKUP($G521,_UCI3,3,0),"")</f>
        <v/>
      </c>
      <c r="AC521" s="15"/>
      <c r="AD521" s="14" t="str">
        <f t="shared" si="448"/>
        <v/>
      </c>
      <c r="AE521" s="22"/>
    </row>
    <row r="522" spans="1:31" s="31" customFormat="1" ht="15" customHeight="1" x14ac:dyDescent="0.3">
      <c r="A522" s="361"/>
      <c r="B522" s="361"/>
      <c r="C522" s="362"/>
      <c r="D522" s="363"/>
      <c r="E522" s="364">
        <v>2</v>
      </c>
      <c r="F522" s="349"/>
      <c r="G522" s="365" t="str">
        <f t="shared" si="404"/>
        <v/>
      </c>
      <c r="H522" s="366">
        <v>1</v>
      </c>
      <c r="I522" s="367" t="str">
        <f t="shared" si="449"/>
        <v/>
      </c>
      <c r="J522" s="368" t="str">
        <f t="shared" si="450"/>
        <v/>
      </c>
      <c r="K522" s="368" t="str">
        <f t="shared" si="451"/>
        <v/>
      </c>
      <c r="L522" s="368" t="str">
        <f t="shared" si="452"/>
        <v/>
      </c>
      <c r="M522" s="368" t="str">
        <f t="shared" si="453"/>
        <v/>
      </c>
      <c r="N522" s="368" t="str">
        <f t="shared" si="454"/>
        <v/>
      </c>
      <c r="O522" s="368" t="str">
        <f t="shared" si="455"/>
        <v/>
      </c>
      <c r="P522" s="368" t="str">
        <f t="shared" si="456"/>
        <v/>
      </c>
      <c r="Q522" s="368" t="str">
        <f t="shared" si="457"/>
        <v/>
      </c>
      <c r="R522" s="368" t="str">
        <f t="shared" si="458"/>
        <v/>
      </c>
      <c r="S522" s="368" t="str">
        <f t="shared" si="459"/>
        <v/>
      </c>
      <c r="T522" s="368" t="str">
        <f t="shared" si="460"/>
        <v/>
      </c>
      <c r="U522" s="368" t="str">
        <f t="shared" si="461"/>
        <v/>
      </c>
      <c r="V522" s="368" t="str">
        <f t="shared" si="462"/>
        <v/>
      </c>
      <c r="W522" s="368" t="str">
        <f t="shared" si="463"/>
        <v/>
      </c>
      <c r="X522" s="368" t="str">
        <f t="shared" si="464"/>
        <v/>
      </c>
      <c r="Y522" s="369" t="str">
        <f t="shared" si="465"/>
        <v/>
      </c>
      <c r="Z522" s="370" t="str">
        <f t="shared" si="466"/>
        <v/>
      </c>
      <c r="AA522" s="371">
        <f t="shared" si="467"/>
        <v>1</v>
      </c>
      <c r="AB522" s="80" t="str">
        <f t="shared" si="468"/>
        <v/>
      </c>
      <c r="AC522" s="15"/>
      <c r="AD522" s="14" t="str">
        <f t="shared" si="448"/>
        <v/>
      </c>
      <c r="AE522" s="22"/>
    </row>
    <row r="523" spans="1:31" s="31" customFormat="1" ht="15" customHeight="1" x14ac:dyDescent="0.3">
      <c r="A523" s="387"/>
      <c r="B523" s="387"/>
      <c r="C523" s="388"/>
      <c r="D523" s="389"/>
      <c r="E523" s="388">
        <v>3</v>
      </c>
      <c r="F523" s="390"/>
      <c r="G523" s="391" t="str">
        <f t="shared" si="404"/>
        <v/>
      </c>
      <c r="H523" s="377">
        <v>1</v>
      </c>
      <c r="I523" s="392" t="str">
        <f t="shared" si="449"/>
        <v/>
      </c>
      <c r="J523" s="393" t="str">
        <f t="shared" si="450"/>
        <v/>
      </c>
      <c r="K523" s="393" t="str">
        <f t="shared" si="451"/>
        <v/>
      </c>
      <c r="L523" s="393" t="str">
        <f t="shared" si="452"/>
        <v/>
      </c>
      <c r="M523" s="393" t="str">
        <f t="shared" si="453"/>
        <v/>
      </c>
      <c r="N523" s="393" t="str">
        <f t="shared" si="454"/>
        <v/>
      </c>
      <c r="O523" s="393" t="str">
        <f t="shared" si="455"/>
        <v/>
      </c>
      <c r="P523" s="393" t="str">
        <f t="shared" si="456"/>
        <v/>
      </c>
      <c r="Q523" s="393" t="str">
        <f t="shared" si="457"/>
        <v/>
      </c>
      <c r="R523" s="393" t="str">
        <f t="shared" si="458"/>
        <v/>
      </c>
      <c r="S523" s="393" t="str">
        <f t="shared" si="459"/>
        <v/>
      </c>
      <c r="T523" s="393" t="str">
        <f t="shared" si="460"/>
        <v/>
      </c>
      <c r="U523" s="393" t="str">
        <f t="shared" si="461"/>
        <v/>
      </c>
      <c r="V523" s="393" t="str">
        <f t="shared" si="462"/>
        <v/>
      </c>
      <c r="W523" s="393" t="str">
        <f t="shared" si="463"/>
        <v/>
      </c>
      <c r="X523" s="393" t="str">
        <f t="shared" si="464"/>
        <v/>
      </c>
      <c r="Y523" s="394" t="str">
        <f t="shared" si="465"/>
        <v/>
      </c>
      <c r="Z523" s="397" t="str">
        <f t="shared" si="466"/>
        <v/>
      </c>
      <c r="AA523" s="396">
        <f t="shared" si="467"/>
        <v>1</v>
      </c>
      <c r="AB523" s="80" t="str">
        <f t="shared" si="468"/>
        <v/>
      </c>
      <c r="AC523" s="15"/>
      <c r="AD523" s="14" t="str">
        <f t="shared" si="448"/>
        <v/>
      </c>
      <c r="AE523" s="22"/>
    </row>
    <row r="524" spans="1:31" s="31" customFormat="1" ht="15" customHeight="1" x14ac:dyDescent="0.3">
      <c r="A524" s="114"/>
      <c r="B524" s="114"/>
      <c r="C524" s="220"/>
      <c r="D524" s="383"/>
      <c r="E524" s="134" t="s">
        <v>110</v>
      </c>
      <c r="F524" s="131"/>
      <c r="G524" s="132" t="str">
        <f t="shared" si="404"/>
        <v/>
      </c>
      <c r="H524" s="237">
        <v>1</v>
      </c>
      <c r="I524" s="238" t="str">
        <f t="shared" si="449"/>
        <v/>
      </c>
      <c r="J524" s="239" t="str">
        <f t="shared" si="450"/>
        <v/>
      </c>
      <c r="K524" s="239" t="str">
        <f t="shared" si="451"/>
        <v/>
      </c>
      <c r="L524" s="239" t="str">
        <f t="shared" si="452"/>
        <v/>
      </c>
      <c r="M524" s="239" t="str">
        <f t="shared" si="453"/>
        <v/>
      </c>
      <c r="N524" s="239" t="str">
        <f t="shared" si="454"/>
        <v/>
      </c>
      <c r="O524" s="239" t="str">
        <f t="shared" si="455"/>
        <v/>
      </c>
      <c r="P524" s="239" t="str">
        <f t="shared" si="456"/>
        <v/>
      </c>
      <c r="Q524" s="239" t="str">
        <f t="shared" si="457"/>
        <v/>
      </c>
      <c r="R524" s="239" t="str">
        <f t="shared" si="458"/>
        <v/>
      </c>
      <c r="S524" s="239" t="str">
        <f t="shared" si="459"/>
        <v/>
      </c>
      <c r="T524" s="239" t="str">
        <f t="shared" si="460"/>
        <v/>
      </c>
      <c r="U524" s="239" t="str">
        <f t="shared" si="461"/>
        <v/>
      </c>
      <c r="V524" s="239" t="str">
        <f t="shared" si="462"/>
        <v/>
      </c>
      <c r="W524" s="239" t="str">
        <f t="shared" si="463"/>
        <v/>
      </c>
      <c r="X524" s="239" t="str">
        <f t="shared" si="464"/>
        <v/>
      </c>
      <c r="Y524" s="240" t="str">
        <f t="shared" si="465"/>
        <v/>
      </c>
      <c r="Z524" s="268" t="str">
        <f t="shared" si="466"/>
        <v/>
      </c>
      <c r="AA524" s="139">
        <f t="shared" si="467"/>
        <v>1</v>
      </c>
      <c r="AB524" s="80" t="str">
        <f t="shared" si="468"/>
        <v/>
      </c>
      <c r="AC524" s="15"/>
      <c r="AD524" s="14" t="str">
        <f t="shared" si="448"/>
        <v/>
      </c>
      <c r="AE524" s="22"/>
    </row>
    <row r="525" spans="1:31" s="31" customFormat="1" ht="20.100000000000001" customHeight="1" x14ac:dyDescent="0.3">
      <c r="A525" s="350">
        <v>23</v>
      </c>
      <c r="B525" s="350"/>
      <c r="C525" s="351" t="s">
        <v>4383</v>
      </c>
      <c r="D525" s="352" t="s">
        <v>75</v>
      </c>
      <c r="E525" s="353" t="s">
        <v>125</v>
      </c>
      <c r="F525" s="61"/>
      <c r="G525" s="354" t="str">
        <f t="shared" si="404"/>
        <v/>
      </c>
      <c r="H525" s="355">
        <v>4</v>
      </c>
      <c r="I525" s="356" t="str">
        <f t="shared" si="449"/>
        <v/>
      </c>
      <c r="J525" s="357" t="str">
        <f t="shared" si="450"/>
        <v/>
      </c>
      <c r="K525" s="357" t="str">
        <f t="shared" si="451"/>
        <v/>
      </c>
      <c r="L525" s="357" t="str">
        <f t="shared" si="452"/>
        <v/>
      </c>
      <c r="M525" s="357" t="str">
        <f t="shared" si="453"/>
        <v/>
      </c>
      <c r="N525" s="357" t="str">
        <f t="shared" si="454"/>
        <v/>
      </c>
      <c r="O525" s="357" t="str">
        <f t="shared" si="455"/>
        <v/>
      </c>
      <c r="P525" s="357" t="str">
        <f t="shared" si="456"/>
        <v/>
      </c>
      <c r="Q525" s="357" t="str">
        <f t="shared" si="457"/>
        <v/>
      </c>
      <c r="R525" s="357" t="str">
        <f t="shared" si="458"/>
        <v/>
      </c>
      <c r="S525" s="357" t="str">
        <f t="shared" si="459"/>
        <v/>
      </c>
      <c r="T525" s="357" t="str">
        <f t="shared" si="460"/>
        <v/>
      </c>
      <c r="U525" s="357" t="str">
        <f t="shared" si="461"/>
        <v/>
      </c>
      <c r="V525" s="357" t="str">
        <f t="shared" si="462"/>
        <v/>
      </c>
      <c r="W525" s="357" t="str">
        <f t="shared" si="463"/>
        <v/>
      </c>
      <c r="X525" s="357" t="str">
        <f t="shared" si="464"/>
        <v/>
      </c>
      <c r="Y525" s="358" t="str">
        <f t="shared" si="465"/>
        <v/>
      </c>
      <c r="Z525" s="359" t="str">
        <f t="shared" si="466"/>
        <v/>
      </c>
      <c r="AA525" s="360">
        <f t="shared" si="467"/>
        <v>4</v>
      </c>
      <c r="AB525" s="80" t="str">
        <f t="shared" si="468"/>
        <v/>
      </c>
      <c r="AC525" s="15"/>
      <c r="AD525" s="14" t="str">
        <f t="shared" si="448"/>
        <v/>
      </c>
      <c r="AE525" s="22"/>
    </row>
    <row r="526" spans="1:31" s="31" customFormat="1" ht="15" customHeight="1" x14ac:dyDescent="0.3">
      <c r="A526" s="361"/>
      <c r="B526" s="361"/>
      <c r="C526" s="362"/>
      <c r="D526" s="363"/>
      <c r="E526" s="364">
        <v>2</v>
      </c>
      <c r="F526" s="349"/>
      <c r="G526" s="365" t="str">
        <f t="shared" si="404"/>
        <v/>
      </c>
      <c r="H526" s="366">
        <v>1</v>
      </c>
      <c r="I526" s="367" t="str">
        <f t="shared" si="449"/>
        <v/>
      </c>
      <c r="J526" s="368" t="str">
        <f t="shared" si="450"/>
        <v/>
      </c>
      <c r="K526" s="368" t="str">
        <f t="shared" si="451"/>
        <v/>
      </c>
      <c r="L526" s="368" t="str">
        <f t="shared" si="452"/>
        <v/>
      </c>
      <c r="M526" s="368" t="str">
        <f t="shared" si="453"/>
        <v/>
      </c>
      <c r="N526" s="368" t="str">
        <f t="shared" si="454"/>
        <v/>
      </c>
      <c r="O526" s="368" t="str">
        <f t="shared" si="455"/>
        <v/>
      </c>
      <c r="P526" s="368" t="str">
        <f t="shared" si="456"/>
        <v/>
      </c>
      <c r="Q526" s="368" t="str">
        <f t="shared" si="457"/>
        <v/>
      </c>
      <c r="R526" s="368" t="str">
        <f t="shared" si="458"/>
        <v/>
      </c>
      <c r="S526" s="368" t="str">
        <f t="shared" si="459"/>
        <v/>
      </c>
      <c r="T526" s="368" t="str">
        <f t="shared" si="460"/>
        <v/>
      </c>
      <c r="U526" s="368" t="str">
        <f t="shared" si="461"/>
        <v/>
      </c>
      <c r="V526" s="368" t="str">
        <f t="shared" si="462"/>
        <v/>
      </c>
      <c r="W526" s="368" t="str">
        <f t="shared" si="463"/>
        <v/>
      </c>
      <c r="X526" s="368" t="str">
        <f t="shared" si="464"/>
        <v/>
      </c>
      <c r="Y526" s="369" t="str">
        <f t="shared" si="465"/>
        <v/>
      </c>
      <c r="Z526" s="370" t="str">
        <f t="shared" si="466"/>
        <v/>
      </c>
      <c r="AA526" s="371">
        <f t="shared" si="467"/>
        <v>1</v>
      </c>
      <c r="AB526" s="80" t="str">
        <f t="shared" si="468"/>
        <v/>
      </c>
      <c r="AC526" s="15"/>
      <c r="AD526" s="14" t="str">
        <f t="shared" si="448"/>
        <v/>
      </c>
      <c r="AE526" s="22"/>
    </row>
    <row r="527" spans="1:31" s="31" customFormat="1" ht="15" customHeight="1" x14ac:dyDescent="0.3">
      <c r="A527" s="372"/>
      <c r="B527" s="372"/>
      <c r="C527" s="373"/>
      <c r="D527" s="374"/>
      <c r="E527" s="373">
        <v>3</v>
      </c>
      <c r="F527" s="375"/>
      <c r="G527" s="376" t="str">
        <f t="shared" si="404"/>
        <v/>
      </c>
      <c r="H527" s="377">
        <v>1</v>
      </c>
      <c r="I527" s="378" t="str">
        <f t="shared" si="449"/>
        <v/>
      </c>
      <c r="J527" s="379" t="str">
        <f t="shared" si="450"/>
        <v/>
      </c>
      <c r="K527" s="379" t="str">
        <f t="shared" si="451"/>
        <v/>
      </c>
      <c r="L527" s="379" t="str">
        <f t="shared" si="452"/>
        <v/>
      </c>
      <c r="M527" s="379" t="str">
        <f t="shared" si="453"/>
        <v/>
      </c>
      <c r="N527" s="379" t="str">
        <f t="shared" si="454"/>
        <v/>
      </c>
      <c r="O527" s="379" t="str">
        <f t="shared" si="455"/>
        <v/>
      </c>
      <c r="P527" s="379" t="str">
        <f t="shared" si="456"/>
        <v/>
      </c>
      <c r="Q527" s="379" t="str">
        <f t="shared" si="457"/>
        <v/>
      </c>
      <c r="R527" s="379" t="str">
        <f t="shared" si="458"/>
        <v/>
      </c>
      <c r="S527" s="379" t="str">
        <f t="shared" si="459"/>
        <v/>
      </c>
      <c r="T527" s="379" t="str">
        <f t="shared" si="460"/>
        <v/>
      </c>
      <c r="U527" s="379" t="str">
        <f t="shared" si="461"/>
        <v/>
      </c>
      <c r="V527" s="379" t="str">
        <f t="shared" si="462"/>
        <v/>
      </c>
      <c r="W527" s="379" t="str">
        <f t="shared" si="463"/>
        <v/>
      </c>
      <c r="X527" s="379" t="str">
        <f t="shared" si="464"/>
        <v/>
      </c>
      <c r="Y527" s="380" t="str">
        <f t="shared" si="465"/>
        <v/>
      </c>
      <c r="Z527" s="381" t="str">
        <f t="shared" si="466"/>
        <v/>
      </c>
      <c r="AA527" s="382">
        <f t="shared" si="467"/>
        <v>1</v>
      </c>
      <c r="AB527" s="80" t="str">
        <f t="shared" si="468"/>
        <v/>
      </c>
      <c r="AC527" s="15"/>
      <c r="AD527" s="14" t="str">
        <f t="shared" si="448"/>
        <v/>
      </c>
      <c r="AE527" s="22"/>
    </row>
    <row r="528" spans="1:31" s="31" customFormat="1" ht="15" customHeight="1" x14ac:dyDescent="0.3">
      <c r="A528" s="114"/>
      <c r="B528" s="114"/>
      <c r="C528" s="220"/>
      <c r="D528" s="383"/>
      <c r="E528" s="134" t="s">
        <v>110</v>
      </c>
      <c r="F528" s="131"/>
      <c r="G528" s="132" t="str">
        <f t="shared" si="404"/>
        <v/>
      </c>
      <c r="H528" s="237">
        <v>1</v>
      </c>
      <c r="I528" s="238" t="str">
        <f t="shared" si="449"/>
        <v/>
      </c>
      <c r="J528" s="239" t="str">
        <f t="shared" si="450"/>
        <v/>
      </c>
      <c r="K528" s="239" t="str">
        <f t="shared" si="451"/>
        <v/>
      </c>
      <c r="L528" s="239" t="str">
        <f t="shared" si="452"/>
        <v/>
      </c>
      <c r="M528" s="239" t="str">
        <f t="shared" si="453"/>
        <v/>
      </c>
      <c r="N528" s="239" t="str">
        <f t="shared" si="454"/>
        <v/>
      </c>
      <c r="O528" s="239" t="str">
        <f t="shared" si="455"/>
        <v/>
      </c>
      <c r="P528" s="239" t="str">
        <f t="shared" si="456"/>
        <v/>
      </c>
      <c r="Q528" s="239" t="str">
        <f t="shared" si="457"/>
        <v/>
      </c>
      <c r="R528" s="239" t="str">
        <f t="shared" si="458"/>
        <v/>
      </c>
      <c r="S528" s="239" t="str">
        <f t="shared" si="459"/>
        <v/>
      </c>
      <c r="T528" s="239" t="str">
        <f t="shared" si="460"/>
        <v/>
      </c>
      <c r="U528" s="239" t="str">
        <f t="shared" si="461"/>
        <v/>
      </c>
      <c r="V528" s="239" t="str">
        <f t="shared" si="462"/>
        <v/>
      </c>
      <c r="W528" s="239" t="str">
        <f t="shared" si="463"/>
        <v/>
      </c>
      <c r="X528" s="239" t="str">
        <f t="shared" si="464"/>
        <v/>
      </c>
      <c r="Y528" s="240" t="str">
        <f t="shared" si="465"/>
        <v/>
      </c>
      <c r="Z528" s="268" t="str">
        <f t="shared" si="466"/>
        <v/>
      </c>
      <c r="AA528" s="139">
        <f t="shared" si="467"/>
        <v>1</v>
      </c>
      <c r="AB528" s="80" t="str">
        <f t="shared" si="468"/>
        <v/>
      </c>
      <c r="AC528" s="15"/>
      <c r="AD528" s="14" t="str">
        <f t="shared" si="448"/>
        <v/>
      </c>
      <c r="AE528" s="22"/>
    </row>
    <row r="529" spans="1:54" s="24" customFormat="1" ht="20.100000000000001" customHeight="1" x14ac:dyDescent="0.3">
      <c r="A529" s="350">
        <v>24</v>
      </c>
      <c r="B529" s="350"/>
      <c r="C529" s="351" t="s">
        <v>4384</v>
      </c>
      <c r="D529" s="352" t="s">
        <v>75</v>
      </c>
      <c r="E529" s="353" t="s">
        <v>126</v>
      </c>
      <c r="F529" s="61"/>
      <c r="G529" s="354" t="str">
        <f t="shared" si="404"/>
        <v/>
      </c>
      <c r="H529" s="355">
        <v>4</v>
      </c>
      <c r="I529" s="356" t="str">
        <f t="shared" si="449"/>
        <v/>
      </c>
      <c r="J529" s="357" t="str">
        <f t="shared" si="450"/>
        <v/>
      </c>
      <c r="K529" s="357" t="str">
        <f t="shared" si="451"/>
        <v/>
      </c>
      <c r="L529" s="357" t="str">
        <f t="shared" si="452"/>
        <v/>
      </c>
      <c r="M529" s="357" t="str">
        <f t="shared" si="453"/>
        <v/>
      </c>
      <c r="N529" s="357" t="str">
        <f t="shared" si="454"/>
        <v/>
      </c>
      <c r="O529" s="357" t="str">
        <f t="shared" si="455"/>
        <v/>
      </c>
      <c r="P529" s="357" t="str">
        <f t="shared" si="456"/>
        <v/>
      </c>
      <c r="Q529" s="357" t="str">
        <f t="shared" si="457"/>
        <v/>
      </c>
      <c r="R529" s="357" t="str">
        <f t="shared" si="458"/>
        <v/>
      </c>
      <c r="S529" s="357" t="str">
        <f t="shared" si="459"/>
        <v/>
      </c>
      <c r="T529" s="357" t="str">
        <f t="shared" si="460"/>
        <v/>
      </c>
      <c r="U529" s="357" t="str">
        <f t="shared" si="461"/>
        <v/>
      </c>
      <c r="V529" s="357" t="str">
        <f t="shared" si="462"/>
        <v/>
      </c>
      <c r="W529" s="357" t="str">
        <f t="shared" si="463"/>
        <v/>
      </c>
      <c r="X529" s="357" t="str">
        <f t="shared" si="464"/>
        <v/>
      </c>
      <c r="Y529" s="358" t="str">
        <f t="shared" si="465"/>
        <v/>
      </c>
      <c r="Z529" s="359" t="str">
        <f t="shared" si="466"/>
        <v/>
      </c>
      <c r="AA529" s="360">
        <f t="shared" si="467"/>
        <v>4</v>
      </c>
      <c r="AB529" s="80" t="str">
        <f t="shared" si="468"/>
        <v/>
      </c>
      <c r="AC529" s="15"/>
      <c r="AD529" s="14" t="str">
        <f t="shared" si="448"/>
        <v/>
      </c>
      <c r="AE529" s="29"/>
    </row>
    <row r="530" spans="1:54" s="24" customFormat="1" ht="15" customHeight="1" x14ac:dyDescent="0.3">
      <c r="A530" s="361"/>
      <c r="B530" s="361"/>
      <c r="C530" s="362"/>
      <c r="D530" s="363"/>
      <c r="E530" s="364">
        <v>2</v>
      </c>
      <c r="F530" s="349"/>
      <c r="G530" s="365" t="str">
        <f t="shared" si="404"/>
        <v/>
      </c>
      <c r="H530" s="366">
        <v>1</v>
      </c>
      <c r="I530" s="367" t="str">
        <f t="shared" si="449"/>
        <v/>
      </c>
      <c r="J530" s="368" t="str">
        <f t="shared" si="450"/>
        <v/>
      </c>
      <c r="K530" s="368" t="str">
        <f t="shared" si="451"/>
        <v/>
      </c>
      <c r="L530" s="368" t="str">
        <f t="shared" si="452"/>
        <v/>
      </c>
      <c r="M530" s="368" t="str">
        <f t="shared" si="453"/>
        <v/>
      </c>
      <c r="N530" s="368" t="str">
        <f t="shared" si="454"/>
        <v/>
      </c>
      <c r="O530" s="368" t="str">
        <f t="shared" si="455"/>
        <v/>
      </c>
      <c r="P530" s="368" t="str">
        <f t="shared" si="456"/>
        <v/>
      </c>
      <c r="Q530" s="368" t="str">
        <f t="shared" si="457"/>
        <v/>
      </c>
      <c r="R530" s="368" t="str">
        <f t="shared" si="458"/>
        <v/>
      </c>
      <c r="S530" s="368" t="str">
        <f t="shared" si="459"/>
        <v/>
      </c>
      <c r="T530" s="368" t="str">
        <f t="shared" si="460"/>
        <v/>
      </c>
      <c r="U530" s="368" t="str">
        <f t="shared" si="461"/>
        <v/>
      </c>
      <c r="V530" s="368" t="str">
        <f t="shared" si="462"/>
        <v/>
      </c>
      <c r="W530" s="368" t="str">
        <f t="shared" si="463"/>
        <v/>
      </c>
      <c r="X530" s="368" t="str">
        <f t="shared" si="464"/>
        <v/>
      </c>
      <c r="Y530" s="369" t="str">
        <f t="shared" si="465"/>
        <v/>
      </c>
      <c r="Z530" s="370" t="str">
        <f t="shared" si="466"/>
        <v/>
      </c>
      <c r="AA530" s="371">
        <f t="shared" si="467"/>
        <v>1</v>
      </c>
      <c r="AB530" s="80" t="str">
        <f t="shared" si="468"/>
        <v/>
      </c>
      <c r="AC530" s="15"/>
      <c r="AD530" s="14" t="str">
        <f t="shared" si="448"/>
        <v/>
      </c>
      <c r="AE530" s="29"/>
    </row>
    <row r="531" spans="1:54" s="24" customFormat="1" ht="15" customHeight="1" x14ac:dyDescent="0.3">
      <c r="A531" s="387"/>
      <c r="B531" s="387"/>
      <c r="C531" s="388"/>
      <c r="D531" s="389"/>
      <c r="E531" s="388">
        <v>3</v>
      </c>
      <c r="F531" s="390"/>
      <c r="G531" s="391" t="str">
        <f t="shared" si="404"/>
        <v/>
      </c>
      <c r="H531" s="377">
        <v>1</v>
      </c>
      <c r="I531" s="392" t="str">
        <f t="shared" si="449"/>
        <v/>
      </c>
      <c r="J531" s="393" t="str">
        <f t="shared" si="450"/>
        <v/>
      </c>
      <c r="K531" s="393" t="str">
        <f t="shared" si="451"/>
        <v/>
      </c>
      <c r="L531" s="393" t="str">
        <f t="shared" si="452"/>
        <v/>
      </c>
      <c r="M531" s="393" t="str">
        <f t="shared" si="453"/>
        <v/>
      </c>
      <c r="N531" s="393" t="str">
        <f t="shared" si="454"/>
        <v/>
      </c>
      <c r="O531" s="393" t="str">
        <f t="shared" si="455"/>
        <v/>
      </c>
      <c r="P531" s="393" t="str">
        <f t="shared" si="456"/>
        <v/>
      </c>
      <c r="Q531" s="393" t="str">
        <f t="shared" si="457"/>
        <v/>
      </c>
      <c r="R531" s="393" t="str">
        <f t="shared" si="458"/>
        <v/>
      </c>
      <c r="S531" s="393" t="str">
        <f t="shared" si="459"/>
        <v/>
      </c>
      <c r="T531" s="393" t="str">
        <f t="shared" si="460"/>
        <v/>
      </c>
      <c r="U531" s="393" t="str">
        <f t="shared" si="461"/>
        <v/>
      </c>
      <c r="V531" s="393" t="str">
        <f t="shared" si="462"/>
        <v/>
      </c>
      <c r="W531" s="393" t="str">
        <f t="shared" si="463"/>
        <v/>
      </c>
      <c r="X531" s="393" t="str">
        <f t="shared" si="464"/>
        <v/>
      </c>
      <c r="Y531" s="394" t="str">
        <f t="shared" si="465"/>
        <v/>
      </c>
      <c r="Z531" s="397" t="str">
        <f t="shared" si="466"/>
        <v/>
      </c>
      <c r="AA531" s="396">
        <f t="shared" si="467"/>
        <v>1</v>
      </c>
      <c r="AB531" s="80" t="str">
        <f t="shared" si="468"/>
        <v/>
      </c>
      <c r="AC531" s="25"/>
      <c r="AD531" s="14" t="str">
        <f t="shared" si="448"/>
        <v/>
      </c>
      <c r="AE531" s="26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</row>
    <row r="532" spans="1:54" s="24" customFormat="1" ht="15" customHeight="1" x14ac:dyDescent="0.3">
      <c r="A532" s="114"/>
      <c r="B532" s="114"/>
      <c r="C532" s="220"/>
      <c r="D532" s="383"/>
      <c r="E532" s="134" t="s">
        <v>110</v>
      </c>
      <c r="F532" s="131"/>
      <c r="G532" s="132" t="str">
        <f t="shared" si="404"/>
        <v/>
      </c>
      <c r="H532" s="237">
        <v>1</v>
      </c>
      <c r="I532" s="238" t="str">
        <f t="shared" si="449"/>
        <v/>
      </c>
      <c r="J532" s="239" t="str">
        <f t="shared" si="450"/>
        <v/>
      </c>
      <c r="K532" s="239" t="str">
        <f t="shared" si="451"/>
        <v/>
      </c>
      <c r="L532" s="239" t="str">
        <f t="shared" si="452"/>
        <v/>
      </c>
      <c r="M532" s="239" t="str">
        <f t="shared" si="453"/>
        <v/>
      </c>
      <c r="N532" s="239" t="str">
        <f t="shared" si="454"/>
        <v/>
      </c>
      <c r="O532" s="239" t="str">
        <f t="shared" si="455"/>
        <v/>
      </c>
      <c r="P532" s="239" t="str">
        <f t="shared" si="456"/>
        <v/>
      </c>
      <c r="Q532" s="239" t="str">
        <f t="shared" si="457"/>
        <v/>
      </c>
      <c r="R532" s="239" t="str">
        <f t="shared" si="458"/>
        <v/>
      </c>
      <c r="S532" s="239" t="str">
        <f t="shared" si="459"/>
        <v/>
      </c>
      <c r="T532" s="239" t="str">
        <f t="shared" si="460"/>
        <v/>
      </c>
      <c r="U532" s="239" t="str">
        <f t="shared" si="461"/>
        <v/>
      </c>
      <c r="V532" s="239" t="str">
        <f t="shared" si="462"/>
        <v/>
      </c>
      <c r="W532" s="239" t="str">
        <f t="shared" si="463"/>
        <v/>
      </c>
      <c r="X532" s="239" t="str">
        <f t="shared" si="464"/>
        <v/>
      </c>
      <c r="Y532" s="240" t="str">
        <f t="shared" si="465"/>
        <v/>
      </c>
      <c r="Z532" s="268" t="str">
        <f t="shared" si="466"/>
        <v/>
      </c>
      <c r="AA532" s="139">
        <f t="shared" si="467"/>
        <v>1</v>
      </c>
      <c r="AB532" s="80" t="str">
        <f t="shared" si="468"/>
        <v/>
      </c>
      <c r="AC532" s="25"/>
      <c r="AD532" s="14" t="str">
        <f t="shared" si="448"/>
        <v/>
      </c>
      <c r="AE532" s="26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</row>
    <row r="533" spans="1:54" s="23" customFormat="1" ht="20.100000000000001" customHeight="1" x14ac:dyDescent="0.3">
      <c r="A533" s="166"/>
      <c r="B533" s="331"/>
      <c r="C533" s="186" t="s">
        <v>902</v>
      </c>
      <c r="D533" s="214" t="s">
        <v>140</v>
      </c>
      <c r="E533" s="166">
        <v>1</v>
      </c>
      <c r="F533" s="169" t="s">
        <v>751</v>
      </c>
      <c r="G533" s="170" t="str">
        <f t="shared" si="404"/>
        <v>geannuleerd</v>
      </c>
      <c r="H533" s="171"/>
      <c r="I533" s="172" t="str">
        <f t="shared" si="449"/>
        <v/>
      </c>
      <c r="J533" s="172" t="str">
        <f t="shared" si="450"/>
        <v/>
      </c>
      <c r="K533" s="172" t="str">
        <f t="shared" si="451"/>
        <v/>
      </c>
      <c r="L533" s="172" t="str">
        <f t="shared" si="452"/>
        <v/>
      </c>
      <c r="M533" s="172" t="str">
        <f t="shared" si="453"/>
        <v/>
      </c>
      <c r="N533" s="172" t="str">
        <f t="shared" si="454"/>
        <v/>
      </c>
      <c r="O533" s="172" t="str">
        <f t="shared" si="455"/>
        <v/>
      </c>
      <c r="P533" s="172" t="str">
        <f t="shared" si="456"/>
        <v/>
      </c>
      <c r="Q533" s="172" t="str">
        <f t="shared" si="457"/>
        <v/>
      </c>
      <c r="R533" s="172" t="str">
        <f t="shared" si="458"/>
        <v/>
      </c>
      <c r="S533" s="172" t="str">
        <f t="shared" si="459"/>
        <v/>
      </c>
      <c r="T533" s="172" t="str">
        <f t="shared" si="460"/>
        <v/>
      </c>
      <c r="U533" s="172" t="str">
        <f t="shared" si="461"/>
        <v/>
      </c>
      <c r="V533" s="172" t="str">
        <f t="shared" si="462"/>
        <v/>
      </c>
      <c r="W533" s="172" t="str">
        <f t="shared" si="463"/>
        <v/>
      </c>
      <c r="X533" s="172" t="str">
        <f t="shared" si="464"/>
        <v/>
      </c>
      <c r="Y533" s="167" t="str">
        <f t="shared" si="465"/>
        <v/>
      </c>
      <c r="Z533" s="173">
        <f t="shared" si="466"/>
        <v>0</v>
      </c>
      <c r="AA533" s="174">
        <f t="shared" si="467"/>
        <v>0</v>
      </c>
      <c r="AB533" s="102">
        <f t="shared" si="468"/>
        <v>0</v>
      </c>
      <c r="AC533" s="28"/>
      <c r="AD533" s="14">
        <f t="shared" si="448"/>
        <v>0</v>
      </c>
      <c r="AE533" s="22"/>
    </row>
    <row r="534" spans="1:54" s="23" customFormat="1" ht="19.5" customHeight="1" x14ac:dyDescent="0.3">
      <c r="A534" s="185"/>
      <c r="B534" s="185"/>
      <c r="C534" s="295" t="s">
        <v>3033</v>
      </c>
      <c r="D534" s="214" t="s">
        <v>137</v>
      </c>
      <c r="E534" s="215">
        <v>1</v>
      </c>
      <c r="F534" s="164"/>
      <c r="G534" s="118" t="str">
        <f>IF(F534&lt;&gt;"",LOOKUP(F534,UCI,UCI),"")</f>
        <v/>
      </c>
      <c r="H534" s="216">
        <v>1</v>
      </c>
      <c r="I534" s="166" t="str">
        <f>IF($AB534=$I$6,$H534,"")</f>
        <v/>
      </c>
      <c r="J534" s="217" t="str">
        <f>IF($AB534=$J$6,$H534,"")</f>
        <v/>
      </c>
      <c r="K534" s="217" t="str">
        <f>IF($AB534=$K$6,$H534,"")</f>
        <v/>
      </c>
      <c r="L534" s="217" t="str">
        <f>IF($AB534=$L$6,$H534,"")</f>
        <v/>
      </c>
      <c r="M534" s="217" t="str">
        <f>IF($AB534=$M$6,$H534,"")</f>
        <v/>
      </c>
      <c r="N534" s="217" t="str">
        <f>IF($AB534=$N$6,$H534,"")</f>
        <v/>
      </c>
      <c r="O534" s="217" t="str">
        <f>IF($AB534=$O$6,$H534,"")</f>
        <v/>
      </c>
      <c r="P534" s="217" t="str">
        <f>IF($AB534=$P$6,$H534,"")</f>
        <v/>
      </c>
      <c r="Q534" s="218" t="str">
        <f>IF($AB534=$Q$6,$H534,"")</f>
        <v/>
      </c>
      <c r="R534" s="217" t="str">
        <f>IF($AB534=$R$6,$H534,"")</f>
        <v/>
      </c>
      <c r="S534" s="217" t="str">
        <f>IF($AB534=$S$6,$H534,"")</f>
        <v/>
      </c>
      <c r="T534" s="217" t="str">
        <f>IF($AB534=$T$6,$H534,"")</f>
        <v/>
      </c>
      <c r="U534" s="217" t="str">
        <f>IF($AB534=$U$6,$H534,"")</f>
        <v/>
      </c>
      <c r="V534" s="217" t="str">
        <f>IF($AB534=$V$6,$H534,"")</f>
        <v/>
      </c>
      <c r="W534" s="218" t="str">
        <f>IF($AB534=$W$6,$H534,"")</f>
        <v/>
      </c>
      <c r="X534" s="218" t="str">
        <f>IF($AB534=$X$6,$H534,"")</f>
        <v/>
      </c>
      <c r="Y534" s="219" t="str">
        <f>IF($AB534=$Y$6,$H534,"")</f>
        <v/>
      </c>
      <c r="Z534" s="173" t="str">
        <f>IF(SUM(I534:Y534)+AA534=0,H534,"")</f>
        <v/>
      </c>
      <c r="AA534" s="122">
        <f>IF(F534="",H534,0)</f>
        <v>1</v>
      </c>
      <c r="AB534" s="80" t="str">
        <f>IF(F534&lt;&gt;"",VLOOKUP($G534,_UCI3,3,0),"")</f>
        <v/>
      </c>
      <c r="AC534" s="15"/>
      <c r="AD534" s="14"/>
      <c r="AE534" s="22"/>
    </row>
    <row r="535" spans="1:54" s="24" customFormat="1" ht="20.100000000000001" customHeight="1" x14ac:dyDescent="0.3">
      <c r="A535" s="350">
        <v>25</v>
      </c>
      <c r="B535" s="350"/>
      <c r="C535" s="351" t="s">
        <v>4385</v>
      </c>
      <c r="D535" s="352" t="s">
        <v>75</v>
      </c>
      <c r="E535" s="353" t="s">
        <v>127</v>
      </c>
      <c r="F535" s="61"/>
      <c r="G535" s="354" t="str">
        <f t="shared" si="404"/>
        <v/>
      </c>
      <c r="H535" s="355">
        <v>4</v>
      </c>
      <c r="I535" s="356" t="str">
        <f t="shared" si="449"/>
        <v/>
      </c>
      <c r="J535" s="357" t="str">
        <f t="shared" si="450"/>
        <v/>
      </c>
      <c r="K535" s="357" t="str">
        <f t="shared" si="451"/>
        <v/>
      </c>
      <c r="L535" s="357" t="str">
        <f t="shared" si="452"/>
        <v/>
      </c>
      <c r="M535" s="357" t="str">
        <f t="shared" si="453"/>
        <v/>
      </c>
      <c r="N535" s="357" t="str">
        <f t="shared" si="454"/>
        <v/>
      </c>
      <c r="O535" s="357" t="str">
        <f t="shared" si="455"/>
        <v/>
      </c>
      <c r="P535" s="357" t="str">
        <f t="shared" si="456"/>
        <v/>
      </c>
      <c r="Q535" s="357" t="str">
        <f t="shared" si="457"/>
        <v/>
      </c>
      <c r="R535" s="357" t="str">
        <f t="shared" si="458"/>
        <v/>
      </c>
      <c r="S535" s="357" t="str">
        <f t="shared" si="459"/>
        <v/>
      </c>
      <c r="T535" s="357" t="str">
        <f t="shared" si="460"/>
        <v/>
      </c>
      <c r="U535" s="357" t="str">
        <f t="shared" si="461"/>
        <v/>
      </c>
      <c r="V535" s="357" t="str">
        <f t="shared" si="462"/>
        <v/>
      </c>
      <c r="W535" s="357" t="str">
        <f t="shared" si="463"/>
        <v/>
      </c>
      <c r="X535" s="357" t="str">
        <f t="shared" si="464"/>
        <v/>
      </c>
      <c r="Y535" s="358" t="str">
        <f t="shared" si="465"/>
        <v/>
      </c>
      <c r="Z535" s="359" t="str">
        <f t="shared" si="466"/>
        <v/>
      </c>
      <c r="AA535" s="360">
        <f t="shared" si="467"/>
        <v>4</v>
      </c>
      <c r="AB535" s="80" t="str">
        <f t="shared" si="468"/>
        <v/>
      </c>
      <c r="AC535" s="25"/>
      <c r="AD535" s="14" t="str">
        <f t="shared" si="448"/>
        <v/>
      </c>
      <c r="AE535" s="26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</row>
    <row r="536" spans="1:54" s="24" customFormat="1" ht="15" customHeight="1" x14ac:dyDescent="0.3">
      <c r="A536" s="361"/>
      <c r="B536" s="361"/>
      <c r="C536" s="362"/>
      <c r="D536" s="363"/>
      <c r="E536" s="364">
        <v>2</v>
      </c>
      <c r="F536" s="349"/>
      <c r="G536" s="365" t="str">
        <f t="shared" si="404"/>
        <v/>
      </c>
      <c r="H536" s="366">
        <v>1</v>
      </c>
      <c r="I536" s="367" t="str">
        <f t="shared" si="449"/>
        <v/>
      </c>
      <c r="J536" s="368" t="str">
        <f t="shared" si="450"/>
        <v/>
      </c>
      <c r="K536" s="368" t="str">
        <f t="shared" si="451"/>
        <v/>
      </c>
      <c r="L536" s="368" t="str">
        <f t="shared" si="452"/>
        <v/>
      </c>
      <c r="M536" s="368" t="str">
        <f t="shared" si="453"/>
        <v/>
      </c>
      <c r="N536" s="368" t="str">
        <f t="shared" si="454"/>
        <v/>
      </c>
      <c r="O536" s="368" t="str">
        <f t="shared" si="455"/>
        <v/>
      </c>
      <c r="P536" s="368" t="str">
        <f t="shared" si="456"/>
        <v/>
      </c>
      <c r="Q536" s="368" t="str">
        <f t="shared" si="457"/>
        <v/>
      </c>
      <c r="R536" s="368" t="str">
        <f t="shared" si="458"/>
        <v/>
      </c>
      <c r="S536" s="368" t="str">
        <f t="shared" si="459"/>
        <v/>
      </c>
      <c r="T536" s="368" t="str">
        <f t="shared" si="460"/>
        <v/>
      </c>
      <c r="U536" s="368" t="str">
        <f t="shared" si="461"/>
        <v/>
      </c>
      <c r="V536" s="368" t="str">
        <f t="shared" si="462"/>
        <v/>
      </c>
      <c r="W536" s="368" t="str">
        <f t="shared" si="463"/>
        <v/>
      </c>
      <c r="X536" s="368" t="str">
        <f t="shared" si="464"/>
        <v/>
      </c>
      <c r="Y536" s="369" t="str">
        <f t="shared" si="465"/>
        <v/>
      </c>
      <c r="Z536" s="370" t="str">
        <f t="shared" si="466"/>
        <v/>
      </c>
      <c r="AA536" s="371">
        <f t="shared" si="467"/>
        <v>1</v>
      </c>
      <c r="AB536" s="80" t="str">
        <f t="shared" si="468"/>
        <v/>
      </c>
      <c r="AC536" s="25"/>
      <c r="AD536" s="14" t="str">
        <f t="shared" si="448"/>
        <v/>
      </c>
      <c r="AE536" s="26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</row>
    <row r="537" spans="1:54" s="24" customFormat="1" ht="15" customHeight="1" x14ac:dyDescent="0.3">
      <c r="A537" s="387"/>
      <c r="B537" s="387"/>
      <c r="C537" s="388"/>
      <c r="D537" s="389"/>
      <c r="E537" s="388">
        <v>3</v>
      </c>
      <c r="F537" s="390"/>
      <c r="G537" s="391" t="str">
        <f t="shared" si="404"/>
        <v/>
      </c>
      <c r="H537" s="377">
        <v>1</v>
      </c>
      <c r="I537" s="392" t="str">
        <f t="shared" si="449"/>
        <v/>
      </c>
      <c r="J537" s="393" t="str">
        <f t="shared" si="450"/>
        <v/>
      </c>
      <c r="K537" s="393" t="str">
        <f t="shared" si="451"/>
        <v/>
      </c>
      <c r="L537" s="393" t="str">
        <f t="shared" si="452"/>
        <v/>
      </c>
      <c r="M537" s="393" t="str">
        <f t="shared" si="453"/>
        <v/>
      </c>
      <c r="N537" s="393" t="str">
        <f t="shared" si="454"/>
        <v/>
      </c>
      <c r="O537" s="393" t="str">
        <f t="shared" si="455"/>
        <v/>
      </c>
      <c r="P537" s="393" t="str">
        <f t="shared" si="456"/>
        <v/>
      </c>
      <c r="Q537" s="393" t="str">
        <f t="shared" si="457"/>
        <v/>
      </c>
      <c r="R537" s="393" t="str">
        <f t="shared" si="458"/>
        <v/>
      </c>
      <c r="S537" s="393" t="str">
        <f t="shared" si="459"/>
        <v/>
      </c>
      <c r="T537" s="393" t="str">
        <f t="shared" si="460"/>
        <v/>
      </c>
      <c r="U537" s="393" t="str">
        <f t="shared" si="461"/>
        <v/>
      </c>
      <c r="V537" s="393" t="str">
        <f t="shared" si="462"/>
        <v/>
      </c>
      <c r="W537" s="393" t="str">
        <f t="shared" si="463"/>
        <v/>
      </c>
      <c r="X537" s="393" t="str">
        <f t="shared" si="464"/>
        <v/>
      </c>
      <c r="Y537" s="394" t="str">
        <f t="shared" si="465"/>
        <v/>
      </c>
      <c r="Z537" s="397" t="str">
        <f t="shared" si="466"/>
        <v/>
      </c>
      <c r="AA537" s="396">
        <f t="shared" si="467"/>
        <v>1</v>
      </c>
      <c r="AB537" s="80" t="str">
        <f t="shared" si="468"/>
        <v/>
      </c>
      <c r="AC537" s="25"/>
      <c r="AD537" s="14" t="str">
        <f t="shared" si="448"/>
        <v/>
      </c>
      <c r="AE537" s="26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</row>
    <row r="538" spans="1:54" s="24" customFormat="1" ht="15" customHeight="1" x14ac:dyDescent="0.3">
      <c r="A538" s="114"/>
      <c r="B538" s="114"/>
      <c r="C538" s="220"/>
      <c r="D538" s="383"/>
      <c r="E538" s="134" t="s">
        <v>110</v>
      </c>
      <c r="F538" s="131"/>
      <c r="G538" s="132" t="str">
        <f t="shared" si="404"/>
        <v/>
      </c>
      <c r="H538" s="237">
        <v>1</v>
      </c>
      <c r="I538" s="238" t="str">
        <f t="shared" si="449"/>
        <v/>
      </c>
      <c r="J538" s="239" t="str">
        <f t="shared" si="450"/>
        <v/>
      </c>
      <c r="K538" s="239" t="str">
        <f t="shared" si="451"/>
        <v/>
      </c>
      <c r="L538" s="239" t="str">
        <f t="shared" si="452"/>
        <v/>
      </c>
      <c r="M538" s="239" t="str">
        <f t="shared" si="453"/>
        <v/>
      </c>
      <c r="N538" s="239" t="str">
        <f t="shared" si="454"/>
        <v/>
      </c>
      <c r="O538" s="239" t="str">
        <f t="shared" si="455"/>
        <v/>
      </c>
      <c r="P538" s="239" t="str">
        <f t="shared" si="456"/>
        <v/>
      </c>
      <c r="Q538" s="239" t="str">
        <f t="shared" si="457"/>
        <v/>
      </c>
      <c r="R538" s="239" t="str">
        <f t="shared" si="458"/>
        <v/>
      </c>
      <c r="S538" s="239" t="str">
        <f t="shared" si="459"/>
        <v/>
      </c>
      <c r="T538" s="239" t="str">
        <f t="shared" si="460"/>
        <v/>
      </c>
      <c r="U538" s="239" t="str">
        <f t="shared" si="461"/>
        <v/>
      </c>
      <c r="V538" s="239" t="str">
        <f t="shared" si="462"/>
        <v/>
      </c>
      <c r="W538" s="239" t="str">
        <f t="shared" si="463"/>
        <v/>
      </c>
      <c r="X538" s="239" t="str">
        <f t="shared" si="464"/>
        <v/>
      </c>
      <c r="Y538" s="240" t="str">
        <f t="shared" si="465"/>
        <v/>
      </c>
      <c r="Z538" s="268" t="str">
        <f t="shared" si="466"/>
        <v/>
      </c>
      <c r="AA538" s="139">
        <f t="shared" si="467"/>
        <v>1</v>
      </c>
      <c r="AB538" s="80" t="str">
        <f t="shared" si="468"/>
        <v/>
      </c>
      <c r="AC538" s="15"/>
      <c r="AD538" s="14" t="str">
        <f t="shared" si="448"/>
        <v/>
      </c>
      <c r="AE538" s="29"/>
    </row>
    <row r="539" spans="1:54" s="24" customFormat="1" ht="19.5" customHeight="1" x14ac:dyDescent="0.3">
      <c r="A539" s="104"/>
      <c r="B539" s="104"/>
      <c r="C539" s="347" t="s">
        <v>4150</v>
      </c>
      <c r="D539" s="346" t="s">
        <v>66</v>
      </c>
      <c r="E539" s="347">
        <v>1</v>
      </c>
      <c r="F539" s="213"/>
      <c r="G539" s="151" t="str">
        <f t="shared" si="404"/>
        <v/>
      </c>
      <c r="H539" s="342">
        <v>5</v>
      </c>
      <c r="I539" s="153" t="str">
        <f t="shared" si="449"/>
        <v/>
      </c>
      <c r="J539" s="154" t="str">
        <f t="shared" si="450"/>
        <v/>
      </c>
      <c r="K539" s="154" t="str">
        <f t="shared" si="451"/>
        <v/>
      </c>
      <c r="L539" s="154" t="str">
        <f t="shared" si="452"/>
        <v/>
      </c>
      <c r="M539" s="154" t="str">
        <f t="shared" si="453"/>
        <v/>
      </c>
      <c r="N539" s="154" t="str">
        <f t="shared" si="454"/>
        <v/>
      </c>
      <c r="O539" s="154" t="str">
        <f t="shared" si="455"/>
        <v/>
      </c>
      <c r="P539" s="154" t="str">
        <f t="shared" si="456"/>
        <v/>
      </c>
      <c r="Q539" s="181" t="str">
        <f t="shared" si="457"/>
        <v/>
      </c>
      <c r="R539" s="154" t="str">
        <f t="shared" si="458"/>
        <v/>
      </c>
      <c r="S539" s="154" t="str">
        <f t="shared" si="459"/>
        <v/>
      </c>
      <c r="T539" s="154" t="str">
        <f t="shared" si="460"/>
        <v/>
      </c>
      <c r="U539" s="154" t="str">
        <f t="shared" si="461"/>
        <v/>
      </c>
      <c r="V539" s="154" t="str">
        <f t="shared" si="462"/>
        <v/>
      </c>
      <c r="W539" s="154" t="str">
        <f t="shared" si="463"/>
        <v/>
      </c>
      <c r="X539" s="181" t="str">
        <f t="shared" si="464"/>
        <v/>
      </c>
      <c r="Y539" s="155" t="str">
        <f t="shared" si="465"/>
        <v/>
      </c>
      <c r="Z539" s="156" t="str">
        <f t="shared" si="466"/>
        <v/>
      </c>
      <c r="AA539" s="182">
        <f t="shared" si="467"/>
        <v>5</v>
      </c>
      <c r="AB539" s="80" t="str">
        <f t="shared" si="468"/>
        <v/>
      </c>
      <c r="AC539" s="15"/>
      <c r="AD539" s="14" t="str">
        <f t="shared" si="448"/>
        <v/>
      </c>
    </row>
    <row r="540" spans="1:54" s="24" customFormat="1" ht="15" customHeight="1" x14ac:dyDescent="0.3">
      <c r="A540" s="104"/>
      <c r="B540" s="104"/>
      <c r="C540" s="347"/>
      <c r="D540" s="346"/>
      <c r="E540" s="347">
        <v>2</v>
      </c>
      <c r="F540" s="213"/>
      <c r="G540" s="151" t="str">
        <f t="shared" si="404"/>
        <v/>
      </c>
      <c r="H540" s="342">
        <v>2</v>
      </c>
      <c r="I540" s="153" t="str">
        <f t="shared" si="449"/>
        <v/>
      </c>
      <c r="J540" s="154" t="str">
        <f t="shared" si="450"/>
        <v/>
      </c>
      <c r="K540" s="154" t="str">
        <f t="shared" si="451"/>
        <v/>
      </c>
      <c r="L540" s="154" t="str">
        <f t="shared" si="452"/>
        <v/>
      </c>
      <c r="M540" s="154" t="str">
        <f t="shared" si="453"/>
        <v/>
      </c>
      <c r="N540" s="154" t="str">
        <f t="shared" si="454"/>
        <v/>
      </c>
      <c r="O540" s="154" t="str">
        <f t="shared" si="455"/>
        <v/>
      </c>
      <c r="P540" s="154" t="str">
        <f t="shared" si="456"/>
        <v/>
      </c>
      <c r="Q540" s="181" t="str">
        <f t="shared" si="457"/>
        <v/>
      </c>
      <c r="R540" s="154" t="str">
        <f t="shared" si="458"/>
        <v/>
      </c>
      <c r="S540" s="154" t="str">
        <f t="shared" si="459"/>
        <v/>
      </c>
      <c r="T540" s="154" t="str">
        <f t="shared" si="460"/>
        <v/>
      </c>
      <c r="U540" s="154" t="str">
        <f t="shared" si="461"/>
        <v/>
      </c>
      <c r="V540" s="154" t="str">
        <f t="shared" si="462"/>
        <v/>
      </c>
      <c r="W540" s="154" t="str">
        <f t="shared" si="463"/>
        <v/>
      </c>
      <c r="X540" s="181" t="str">
        <f t="shared" si="464"/>
        <v/>
      </c>
      <c r="Y540" s="155" t="str">
        <f t="shared" si="465"/>
        <v/>
      </c>
      <c r="Z540" s="156" t="str">
        <f t="shared" si="466"/>
        <v/>
      </c>
      <c r="AA540" s="182">
        <f t="shared" si="467"/>
        <v>2</v>
      </c>
      <c r="AB540" s="80" t="str">
        <f t="shared" si="468"/>
        <v/>
      </c>
      <c r="AC540" s="15"/>
      <c r="AD540" s="14" t="str">
        <f t="shared" si="448"/>
        <v/>
      </c>
    </row>
    <row r="541" spans="1:54" s="24" customFormat="1" ht="15" customHeight="1" x14ac:dyDescent="0.3">
      <c r="A541" s="114"/>
      <c r="B541" s="114"/>
      <c r="C541" s="220"/>
      <c r="D541" s="236"/>
      <c r="E541" s="220">
        <v>3</v>
      </c>
      <c r="F541" s="131"/>
      <c r="G541" s="132" t="str">
        <f t="shared" si="404"/>
        <v/>
      </c>
      <c r="H541" s="235">
        <v>1</v>
      </c>
      <c r="I541" s="134" t="str">
        <f t="shared" si="449"/>
        <v/>
      </c>
      <c r="J541" s="135" t="str">
        <f t="shared" si="450"/>
        <v/>
      </c>
      <c r="K541" s="135" t="str">
        <f t="shared" si="451"/>
        <v/>
      </c>
      <c r="L541" s="135" t="str">
        <f t="shared" si="452"/>
        <v/>
      </c>
      <c r="M541" s="135" t="str">
        <f t="shared" si="453"/>
        <v/>
      </c>
      <c r="N541" s="135" t="str">
        <f t="shared" si="454"/>
        <v/>
      </c>
      <c r="O541" s="135" t="str">
        <f t="shared" si="455"/>
        <v/>
      </c>
      <c r="P541" s="135" t="str">
        <f t="shared" si="456"/>
        <v/>
      </c>
      <c r="Q541" s="136" t="str">
        <f t="shared" si="457"/>
        <v/>
      </c>
      <c r="R541" s="135" t="str">
        <f t="shared" si="458"/>
        <v/>
      </c>
      <c r="S541" s="135" t="str">
        <f t="shared" si="459"/>
        <v/>
      </c>
      <c r="T541" s="135" t="str">
        <f t="shared" si="460"/>
        <v/>
      </c>
      <c r="U541" s="135" t="str">
        <f t="shared" si="461"/>
        <v/>
      </c>
      <c r="V541" s="135" t="str">
        <f t="shared" si="462"/>
        <v/>
      </c>
      <c r="W541" s="135" t="str">
        <f t="shared" si="463"/>
        <v/>
      </c>
      <c r="X541" s="136" t="str">
        <f t="shared" si="464"/>
        <v/>
      </c>
      <c r="Y541" s="137" t="str">
        <f t="shared" si="465"/>
        <v/>
      </c>
      <c r="Z541" s="138" t="str">
        <f t="shared" si="466"/>
        <v/>
      </c>
      <c r="AA541" s="139">
        <f t="shared" si="467"/>
        <v>1</v>
      </c>
      <c r="AB541" s="80" t="str">
        <f t="shared" si="468"/>
        <v/>
      </c>
      <c r="AC541" s="15"/>
      <c r="AD541" s="14" t="str">
        <f t="shared" si="448"/>
        <v/>
      </c>
    </row>
    <row r="542" spans="1:54" s="30" customFormat="1" ht="20.100000000000001" customHeight="1" x14ac:dyDescent="0.3">
      <c r="A542" s="176"/>
      <c r="B542" s="176"/>
      <c r="C542" s="178" t="s">
        <v>2217</v>
      </c>
      <c r="D542" s="341" t="s">
        <v>140</v>
      </c>
      <c r="E542" s="178">
        <v>1</v>
      </c>
      <c r="F542" s="213"/>
      <c r="G542" s="151" t="str">
        <f t="shared" si="404"/>
        <v/>
      </c>
      <c r="H542" s="342">
        <v>2</v>
      </c>
      <c r="I542" s="153" t="str">
        <f t="shared" si="449"/>
        <v/>
      </c>
      <c r="J542" s="154" t="str">
        <f t="shared" si="450"/>
        <v/>
      </c>
      <c r="K542" s="154" t="str">
        <f t="shared" si="451"/>
        <v/>
      </c>
      <c r="L542" s="154" t="str">
        <f t="shared" si="452"/>
        <v/>
      </c>
      <c r="M542" s="154" t="str">
        <f t="shared" si="453"/>
        <v/>
      </c>
      <c r="N542" s="154" t="str">
        <f t="shared" si="454"/>
        <v/>
      </c>
      <c r="O542" s="154" t="str">
        <f t="shared" si="455"/>
        <v/>
      </c>
      <c r="P542" s="154" t="str">
        <f t="shared" si="456"/>
        <v/>
      </c>
      <c r="Q542" s="181" t="str">
        <f t="shared" si="457"/>
        <v/>
      </c>
      <c r="R542" s="154" t="str">
        <f t="shared" si="458"/>
        <v/>
      </c>
      <c r="S542" s="154" t="str">
        <f t="shared" si="459"/>
        <v/>
      </c>
      <c r="T542" s="154" t="str">
        <f t="shared" si="460"/>
        <v/>
      </c>
      <c r="U542" s="154" t="str">
        <f t="shared" si="461"/>
        <v/>
      </c>
      <c r="V542" s="154" t="str">
        <f t="shared" si="462"/>
        <v/>
      </c>
      <c r="W542" s="154" t="str">
        <f t="shared" si="463"/>
        <v/>
      </c>
      <c r="X542" s="181" t="str">
        <f t="shared" si="464"/>
        <v/>
      </c>
      <c r="Y542" s="155" t="str">
        <f t="shared" si="465"/>
        <v/>
      </c>
      <c r="Z542" s="156" t="str">
        <f t="shared" si="466"/>
        <v/>
      </c>
      <c r="AA542" s="182">
        <f t="shared" si="467"/>
        <v>2</v>
      </c>
      <c r="AB542" s="80" t="str">
        <f t="shared" si="468"/>
        <v/>
      </c>
      <c r="AC542" s="15"/>
      <c r="AD542" s="14" t="str">
        <f t="shared" si="448"/>
        <v/>
      </c>
      <c r="AE542" s="29"/>
    </row>
    <row r="543" spans="1:54" s="30" customFormat="1" ht="15" customHeight="1" x14ac:dyDescent="0.3">
      <c r="A543" s="176"/>
      <c r="B543" s="176"/>
      <c r="C543" s="178"/>
      <c r="D543" s="341"/>
      <c r="E543" s="178">
        <v>2</v>
      </c>
      <c r="F543" s="213"/>
      <c r="G543" s="151" t="str">
        <f t="shared" si="404"/>
        <v/>
      </c>
      <c r="H543" s="342">
        <v>1</v>
      </c>
      <c r="I543" s="153" t="str">
        <f t="shared" si="449"/>
        <v/>
      </c>
      <c r="J543" s="154" t="str">
        <f t="shared" si="450"/>
        <v/>
      </c>
      <c r="K543" s="154" t="str">
        <f t="shared" si="451"/>
        <v/>
      </c>
      <c r="L543" s="154" t="str">
        <f t="shared" si="452"/>
        <v/>
      </c>
      <c r="M543" s="154" t="str">
        <f t="shared" si="453"/>
        <v/>
      </c>
      <c r="N543" s="154" t="str">
        <f t="shared" si="454"/>
        <v/>
      </c>
      <c r="O543" s="154" t="str">
        <f t="shared" si="455"/>
        <v/>
      </c>
      <c r="P543" s="154" t="str">
        <f t="shared" si="456"/>
        <v/>
      </c>
      <c r="Q543" s="181" t="str">
        <f t="shared" si="457"/>
        <v/>
      </c>
      <c r="R543" s="154" t="str">
        <f t="shared" si="458"/>
        <v/>
      </c>
      <c r="S543" s="154" t="str">
        <f t="shared" si="459"/>
        <v/>
      </c>
      <c r="T543" s="154" t="str">
        <f t="shared" si="460"/>
        <v/>
      </c>
      <c r="U543" s="154" t="str">
        <f t="shared" si="461"/>
        <v/>
      </c>
      <c r="V543" s="154" t="str">
        <f t="shared" si="462"/>
        <v/>
      </c>
      <c r="W543" s="154" t="str">
        <f t="shared" si="463"/>
        <v/>
      </c>
      <c r="X543" s="181" t="str">
        <f t="shared" si="464"/>
        <v/>
      </c>
      <c r="Y543" s="155" t="str">
        <f t="shared" si="465"/>
        <v/>
      </c>
      <c r="Z543" s="156" t="str">
        <f t="shared" si="466"/>
        <v/>
      </c>
      <c r="AA543" s="182">
        <f t="shared" si="467"/>
        <v>1</v>
      </c>
      <c r="AB543" s="80" t="str">
        <f t="shared" si="468"/>
        <v/>
      </c>
      <c r="AC543" s="15"/>
      <c r="AD543" s="14" t="str">
        <f t="shared" si="448"/>
        <v/>
      </c>
      <c r="AE543" s="29"/>
    </row>
    <row r="544" spans="1:54" s="30" customFormat="1" ht="15" customHeight="1" x14ac:dyDescent="0.3">
      <c r="A544" s="185"/>
      <c r="B544" s="185"/>
      <c r="C544" s="186"/>
      <c r="D544" s="343"/>
      <c r="E544" s="186">
        <v>3</v>
      </c>
      <c r="F544" s="131"/>
      <c r="G544" s="132" t="str">
        <f t="shared" si="404"/>
        <v/>
      </c>
      <c r="H544" s="235">
        <v>1</v>
      </c>
      <c r="I544" s="134" t="str">
        <f t="shared" si="449"/>
        <v/>
      </c>
      <c r="J544" s="135" t="str">
        <f t="shared" si="450"/>
        <v/>
      </c>
      <c r="K544" s="135" t="str">
        <f t="shared" si="451"/>
        <v/>
      </c>
      <c r="L544" s="135" t="str">
        <f t="shared" si="452"/>
        <v/>
      </c>
      <c r="M544" s="135" t="str">
        <f t="shared" si="453"/>
        <v/>
      </c>
      <c r="N544" s="135" t="str">
        <f t="shared" si="454"/>
        <v/>
      </c>
      <c r="O544" s="135" t="str">
        <f t="shared" si="455"/>
        <v/>
      </c>
      <c r="P544" s="135" t="str">
        <f t="shared" si="456"/>
        <v/>
      </c>
      <c r="Q544" s="136" t="str">
        <f t="shared" si="457"/>
        <v/>
      </c>
      <c r="R544" s="135" t="str">
        <f t="shared" si="458"/>
        <v/>
      </c>
      <c r="S544" s="135" t="str">
        <f t="shared" si="459"/>
        <v/>
      </c>
      <c r="T544" s="135" t="str">
        <f t="shared" si="460"/>
        <v/>
      </c>
      <c r="U544" s="135" t="str">
        <f t="shared" si="461"/>
        <v/>
      </c>
      <c r="V544" s="135" t="str">
        <f t="shared" si="462"/>
        <v/>
      </c>
      <c r="W544" s="135" t="str">
        <f t="shared" si="463"/>
        <v/>
      </c>
      <c r="X544" s="136" t="str">
        <f t="shared" si="464"/>
        <v/>
      </c>
      <c r="Y544" s="137" t="str">
        <f t="shared" si="465"/>
        <v/>
      </c>
      <c r="Z544" s="138" t="str">
        <f t="shared" si="466"/>
        <v/>
      </c>
      <c r="AA544" s="139">
        <f t="shared" si="467"/>
        <v>1</v>
      </c>
      <c r="AB544" s="80" t="str">
        <f t="shared" si="468"/>
        <v/>
      </c>
      <c r="AC544" s="15"/>
      <c r="AD544" s="14" t="str">
        <f t="shared" si="448"/>
        <v/>
      </c>
      <c r="AE544" s="29"/>
    </row>
    <row r="545" spans="1:31" s="31" customFormat="1" ht="20.100000000000001" customHeight="1" x14ac:dyDescent="0.3">
      <c r="A545" s="185"/>
      <c r="B545" s="185"/>
      <c r="C545" s="384" t="s">
        <v>4119</v>
      </c>
      <c r="D545" s="311" t="s">
        <v>136</v>
      </c>
      <c r="E545" s="115">
        <v>1</v>
      </c>
      <c r="F545" s="117"/>
      <c r="G545" s="118" t="str">
        <f>IF(F545&lt;&gt;"",LOOKUP(F545,UCI,UCI),"")</f>
        <v/>
      </c>
      <c r="H545" s="165">
        <v>2</v>
      </c>
      <c r="I545" s="233" t="str">
        <f>IF($AB545=$I$6,$H545,"")</f>
        <v/>
      </c>
      <c r="J545" s="315" t="str">
        <f>IF($AB545=$J$6,$H545,"")</f>
        <v/>
      </c>
      <c r="K545" s="315" t="str">
        <f>IF($AB545=$K$6,$H545,"")</f>
        <v/>
      </c>
      <c r="L545" s="315" t="str">
        <f>IF($AB545=$L$6,$H545,"")</f>
        <v/>
      </c>
      <c r="M545" s="315" t="str">
        <f>IF($AB545=$M$6,$H545,"")</f>
        <v/>
      </c>
      <c r="N545" s="315" t="str">
        <f>IF($AB545=$N$6,$H545,"")</f>
        <v/>
      </c>
      <c r="O545" s="315" t="str">
        <f>IF($AB545=$O$6,$H545,"")</f>
        <v/>
      </c>
      <c r="P545" s="315" t="str">
        <f>IF($AB545=$P$6,$H545,"")</f>
        <v/>
      </c>
      <c r="Q545" s="316" t="str">
        <f>IF($AB545=$Q$6,$H545,"")</f>
        <v/>
      </c>
      <c r="R545" s="315" t="str">
        <f>IF($AB545=$R$6,$H545,"")</f>
        <v/>
      </c>
      <c r="S545" s="315" t="str">
        <f>IF($AB545=$S$6,$H545,"")</f>
        <v/>
      </c>
      <c r="T545" s="315" t="str">
        <f>IF($AB545=$T$6,$H545,"")</f>
        <v/>
      </c>
      <c r="U545" s="315" t="str">
        <f>IF($AB545=$U$6,$H545,"")</f>
        <v/>
      </c>
      <c r="V545" s="315" t="str">
        <f>IF($AB545=$V$6,$H545,"")</f>
        <v/>
      </c>
      <c r="W545" s="315" t="str">
        <f>IF($AB545=$W$6,$H545,"")</f>
        <v/>
      </c>
      <c r="X545" s="316" t="str">
        <f>IF($AB545=$X$6,$H545,"")</f>
        <v/>
      </c>
      <c r="Y545" s="317" t="str">
        <f>IF($AB545=$Y$6,$H545,"")</f>
        <v/>
      </c>
      <c r="Z545" s="268" t="str">
        <f>IF(SUM(I545:Y545)+AA545=0,H545,"")</f>
        <v/>
      </c>
      <c r="AA545" s="319">
        <f>IF(F545="",H545,0)</f>
        <v>2</v>
      </c>
      <c r="AB545" s="80" t="str">
        <f>IF(F545&lt;&gt;"",VLOOKUP($G545,_UCI3,3,0),"")</f>
        <v/>
      </c>
      <c r="AC545" s="15"/>
      <c r="AD545" s="14" t="str">
        <f>IF(G545&lt;&gt;"",VLOOKUP($G545,_UCI3,2,0),"")</f>
        <v/>
      </c>
      <c r="AE545" s="22"/>
    </row>
    <row r="546" spans="1:31" s="23" customFormat="1" ht="20.100000000000001" customHeight="1" x14ac:dyDescent="0.3">
      <c r="A546" s="185"/>
      <c r="B546" s="185"/>
      <c r="C546" s="186" t="s">
        <v>878</v>
      </c>
      <c r="D546" s="214" t="s">
        <v>137</v>
      </c>
      <c r="E546" s="215">
        <v>1</v>
      </c>
      <c r="F546" s="164"/>
      <c r="G546" s="118" t="str">
        <f t="shared" si="404"/>
        <v/>
      </c>
      <c r="H546" s="216">
        <v>1</v>
      </c>
      <c r="I546" s="166" t="str">
        <f t="shared" si="449"/>
        <v/>
      </c>
      <c r="J546" s="217" t="str">
        <f t="shared" si="450"/>
        <v/>
      </c>
      <c r="K546" s="217" t="str">
        <f t="shared" si="451"/>
        <v/>
      </c>
      <c r="L546" s="217" t="str">
        <f t="shared" si="452"/>
        <v/>
      </c>
      <c r="M546" s="217" t="str">
        <f t="shared" si="453"/>
        <v/>
      </c>
      <c r="N546" s="217" t="str">
        <f t="shared" si="454"/>
        <v/>
      </c>
      <c r="O546" s="217" t="str">
        <f t="shared" si="455"/>
        <v/>
      </c>
      <c r="P546" s="217" t="str">
        <f t="shared" si="456"/>
        <v/>
      </c>
      <c r="Q546" s="218" t="str">
        <f t="shared" si="457"/>
        <v/>
      </c>
      <c r="R546" s="217" t="str">
        <f t="shared" si="458"/>
        <v/>
      </c>
      <c r="S546" s="217" t="str">
        <f t="shared" si="459"/>
        <v/>
      </c>
      <c r="T546" s="217" t="str">
        <f t="shared" si="460"/>
        <v/>
      </c>
      <c r="U546" s="217" t="str">
        <f t="shared" si="461"/>
        <v/>
      </c>
      <c r="V546" s="217" t="str">
        <f t="shared" si="462"/>
        <v/>
      </c>
      <c r="W546" s="218" t="str">
        <f t="shared" si="463"/>
        <v/>
      </c>
      <c r="X546" s="218" t="str">
        <f t="shared" si="464"/>
        <v/>
      </c>
      <c r="Y546" s="219" t="str">
        <f t="shared" si="465"/>
        <v/>
      </c>
      <c r="Z546" s="173" t="str">
        <f t="shared" si="466"/>
        <v/>
      </c>
      <c r="AA546" s="122">
        <f t="shared" si="467"/>
        <v>1</v>
      </c>
      <c r="AB546" s="80" t="str">
        <f t="shared" si="468"/>
        <v/>
      </c>
      <c r="AC546" s="15"/>
      <c r="AD546" s="14"/>
      <c r="AE546" s="22"/>
    </row>
    <row r="547" spans="1:31" s="23" customFormat="1" ht="20.100000000000001" customHeight="1" x14ac:dyDescent="0.3">
      <c r="A547" s="185"/>
      <c r="B547" s="185"/>
      <c r="C547" s="295" t="s">
        <v>3034</v>
      </c>
      <c r="D547" s="214" t="s">
        <v>137</v>
      </c>
      <c r="E547" s="215">
        <v>1</v>
      </c>
      <c r="F547" s="164"/>
      <c r="G547" s="118" t="str">
        <f>IF(F547&lt;&gt;"",LOOKUP(F547,UCI,UCI),"")</f>
        <v/>
      </c>
      <c r="H547" s="216">
        <v>1</v>
      </c>
      <c r="I547" s="166" t="str">
        <f>IF($AB547=$I$6,$H547,"")</f>
        <v/>
      </c>
      <c r="J547" s="217" t="str">
        <f>IF($AB547=$J$6,$H547,"")</f>
        <v/>
      </c>
      <c r="K547" s="217" t="str">
        <f>IF($AB547=$K$6,$H547,"")</f>
        <v/>
      </c>
      <c r="L547" s="217" t="str">
        <f>IF($AB547=$L$6,$H547,"")</f>
        <v/>
      </c>
      <c r="M547" s="217" t="str">
        <f>IF($AB547=$M$6,$H547,"")</f>
        <v/>
      </c>
      <c r="N547" s="217" t="str">
        <f>IF($AB547=$N$6,$H547,"")</f>
        <v/>
      </c>
      <c r="O547" s="217" t="str">
        <f>IF($AB547=$O$6,$H547,"")</f>
        <v/>
      </c>
      <c r="P547" s="217" t="str">
        <f>IF($AB547=$P$6,$H547,"")</f>
        <v/>
      </c>
      <c r="Q547" s="218" t="str">
        <f>IF($AB547=$Q$6,$H547,"")</f>
        <v/>
      </c>
      <c r="R547" s="217" t="str">
        <f>IF($AB547=$R$6,$H547,"")</f>
        <v/>
      </c>
      <c r="S547" s="217" t="str">
        <f>IF($AB547=$S$6,$H547,"")</f>
        <v/>
      </c>
      <c r="T547" s="217" t="str">
        <f>IF($AB547=$T$6,$H547,"")</f>
        <v/>
      </c>
      <c r="U547" s="217" t="str">
        <f>IF($AB547=$U$6,$H547,"")</f>
        <v/>
      </c>
      <c r="V547" s="217" t="str">
        <f>IF($AB547=$V$6,$H547,"")</f>
        <v/>
      </c>
      <c r="W547" s="218" t="str">
        <f>IF($AB547=$W$6,$H547,"")</f>
        <v/>
      </c>
      <c r="X547" s="218" t="str">
        <f>IF($AB547=$X$6,$H547,"")</f>
        <v/>
      </c>
      <c r="Y547" s="219" t="str">
        <f>IF($AB547=$Y$6,$H547,"")</f>
        <v/>
      </c>
      <c r="Z547" s="173" t="str">
        <f>IF(SUM(I547:Y547)+AA547=0,H547,"")</f>
        <v/>
      </c>
      <c r="AA547" s="122">
        <f>IF(F547="",H547,0)</f>
        <v>1</v>
      </c>
      <c r="AB547" s="80" t="str">
        <f>IF(F547&lt;&gt;"",VLOOKUP($G547,_UCI3,3,0),"")</f>
        <v/>
      </c>
      <c r="AC547" s="15"/>
      <c r="AD547" s="14"/>
      <c r="AE547" s="22"/>
    </row>
    <row r="548" spans="1:31" s="23" customFormat="1" ht="20.100000000000001" customHeight="1" x14ac:dyDescent="0.3">
      <c r="A548" s="114"/>
      <c r="B548" s="114"/>
      <c r="C548" s="220" t="s">
        <v>2219</v>
      </c>
      <c r="D548" s="236" t="s">
        <v>137</v>
      </c>
      <c r="E548" s="115">
        <v>1</v>
      </c>
      <c r="F548" s="164"/>
      <c r="G548" s="118" t="str">
        <f t="shared" si="404"/>
        <v/>
      </c>
      <c r="H548" s="165">
        <v>1</v>
      </c>
      <c r="I548" s="120" t="str">
        <f t="shared" si="449"/>
        <v/>
      </c>
      <c r="J548" s="120" t="str">
        <f t="shared" si="450"/>
        <v/>
      </c>
      <c r="K548" s="120" t="str">
        <f t="shared" si="451"/>
        <v/>
      </c>
      <c r="L548" s="120" t="str">
        <f t="shared" si="452"/>
        <v/>
      </c>
      <c r="M548" s="120" t="str">
        <f t="shared" si="453"/>
        <v/>
      </c>
      <c r="N548" s="120" t="str">
        <f t="shared" si="454"/>
        <v/>
      </c>
      <c r="O548" s="120" t="str">
        <f t="shared" si="455"/>
        <v/>
      </c>
      <c r="P548" s="120" t="str">
        <f t="shared" si="456"/>
        <v/>
      </c>
      <c r="Q548" s="120" t="str">
        <f t="shared" si="457"/>
        <v/>
      </c>
      <c r="R548" s="120" t="str">
        <f t="shared" si="458"/>
        <v/>
      </c>
      <c r="S548" s="120" t="str">
        <f t="shared" si="459"/>
        <v/>
      </c>
      <c r="T548" s="120" t="str">
        <f t="shared" si="460"/>
        <v/>
      </c>
      <c r="U548" s="120" t="str">
        <f t="shared" si="461"/>
        <v/>
      </c>
      <c r="V548" s="120" t="str">
        <f t="shared" si="462"/>
        <v/>
      </c>
      <c r="W548" s="120" t="str">
        <f t="shared" si="463"/>
        <v/>
      </c>
      <c r="X548" s="120" t="str">
        <f t="shared" si="464"/>
        <v/>
      </c>
      <c r="Y548" s="115" t="str">
        <f t="shared" si="465"/>
        <v/>
      </c>
      <c r="Z548" s="121" t="str">
        <f t="shared" si="466"/>
        <v/>
      </c>
      <c r="AA548" s="122">
        <f t="shared" si="467"/>
        <v>1</v>
      </c>
      <c r="AB548" s="102" t="str">
        <f t="shared" si="468"/>
        <v/>
      </c>
      <c r="AC548" s="28"/>
      <c r="AD548" s="28" t="str">
        <f t="shared" ref="AD548:AD564" si="469">IF(G548&lt;&gt;"",VLOOKUP($G548,_UCI3,2,0),"")</f>
        <v/>
      </c>
      <c r="AE548" s="22"/>
    </row>
    <row r="549" spans="1:31" s="23" customFormat="1" ht="20.100000000000001" customHeight="1" x14ac:dyDescent="0.3">
      <c r="A549" s="114"/>
      <c r="B549" s="331" t="s">
        <v>33</v>
      </c>
      <c r="C549" s="344" t="s">
        <v>4125</v>
      </c>
      <c r="D549" s="236" t="s">
        <v>138</v>
      </c>
      <c r="E549" s="220">
        <v>1</v>
      </c>
      <c r="F549" s="267"/>
      <c r="G549" s="132" t="str">
        <f t="shared" ref="G549:G556" si="470">IF(F549&lt;&gt;"",LOOKUP(F549,UCI,UCI),"")</f>
        <v/>
      </c>
      <c r="H549" s="237">
        <v>1</v>
      </c>
      <c r="I549" s="238" t="str">
        <f t="shared" ref="I549:I556" si="471">IF($AB549=$I$6,$H549,"")</f>
        <v/>
      </c>
      <c r="J549" s="239" t="str">
        <f t="shared" ref="J549:J556" si="472">IF($AB549=$J$6,$H549,"")</f>
        <v/>
      </c>
      <c r="K549" s="239" t="str">
        <f t="shared" ref="K549:K556" si="473">IF($AB549=$K$6,$H549,"")</f>
        <v/>
      </c>
      <c r="L549" s="239" t="str">
        <f t="shared" ref="L549:L556" si="474">IF($AB549=$L$6,$H549,"")</f>
        <v/>
      </c>
      <c r="M549" s="239" t="str">
        <f t="shared" ref="M549:M556" si="475">IF($AB549=$M$6,$H549,"")</f>
        <v/>
      </c>
      <c r="N549" s="239" t="str">
        <f t="shared" ref="N549:N556" si="476">IF($AB549=$N$6,$H549,"")</f>
        <v/>
      </c>
      <c r="O549" s="239" t="str">
        <f t="shared" ref="O549:O556" si="477">IF($AB549=$O$6,$H549,"")</f>
        <v/>
      </c>
      <c r="P549" s="239" t="str">
        <f t="shared" ref="P549:P556" si="478">IF($AB549=$P$6,$H549,"")</f>
        <v/>
      </c>
      <c r="Q549" s="239" t="str">
        <f t="shared" ref="Q549:Q556" si="479">IF($AB549=$Q$6,$H549,"")</f>
        <v/>
      </c>
      <c r="R549" s="239" t="str">
        <f t="shared" ref="R549:R556" si="480">IF($AB549=$R$6,$H549,"")</f>
        <v/>
      </c>
      <c r="S549" s="239" t="str">
        <f t="shared" ref="S549:S556" si="481">IF($AB549=$S$6,$H549,"")</f>
        <v/>
      </c>
      <c r="T549" s="239" t="str">
        <f t="shared" ref="T549:T556" si="482">IF($AB549=$T$6,$H549,"")</f>
        <v/>
      </c>
      <c r="U549" s="239" t="str">
        <f t="shared" ref="U549:U556" si="483">IF($AB549=$U$6,$H549,"")</f>
        <v/>
      </c>
      <c r="V549" s="239" t="str">
        <f t="shared" ref="V549:V556" si="484">IF($AB549=$V$6,$H549,"")</f>
        <v/>
      </c>
      <c r="W549" s="239" t="str">
        <f t="shared" ref="W549:W556" si="485">IF($AB549=$W$6,$H549,"")</f>
        <v/>
      </c>
      <c r="X549" s="239" t="str">
        <f t="shared" ref="X549:X556" si="486">IF($AB549=$X$6,$H549,"")</f>
        <v/>
      </c>
      <c r="Y549" s="240" t="str">
        <f t="shared" ref="Y549:Y556" si="487">IF($AB549=$Y$6,$H549,"")</f>
        <v/>
      </c>
      <c r="Z549" s="138" t="str">
        <f t="shared" ref="Z549:Z556" si="488">IF(SUM(I549:Y549)+AA549=0,H549,"")</f>
        <v/>
      </c>
      <c r="AA549" s="139">
        <f t="shared" ref="AA549:AA556" si="489">IF(F549="",H549,0)</f>
        <v>1</v>
      </c>
      <c r="AB549" s="80" t="str">
        <f t="shared" ref="AB549:AB556" si="490">IF(F549&lt;&gt;"",VLOOKUP($G549,_UCI3,3,0),"")</f>
        <v/>
      </c>
      <c r="AC549" s="15"/>
      <c r="AD549" s="14" t="str">
        <f t="shared" ref="AD549:AD556" si="491">IF(G549&lt;&gt;"",VLOOKUP($G549,_UCI3,2,0),"")</f>
        <v/>
      </c>
      <c r="AE549" s="22"/>
    </row>
    <row r="550" spans="1:31" s="23" customFormat="1" ht="20.100000000000001" customHeight="1" x14ac:dyDescent="0.3">
      <c r="A550" s="185"/>
      <c r="B550" s="166" t="s">
        <v>28</v>
      </c>
      <c r="C550" s="384" t="s">
        <v>4117</v>
      </c>
      <c r="D550" s="214" t="s">
        <v>138</v>
      </c>
      <c r="E550" s="186">
        <v>1</v>
      </c>
      <c r="F550" s="131"/>
      <c r="G550" s="132" t="str">
        <f t="shared" si="470"/>
        <v/>
      </c>
      <c r="H550" s="216">
        <v>1</v>
      </c>
      <c r="I550" s="134" t="str">
        <f t="shared" si="471"/>
        <v/>
      </c>
      <c r="J550" s="135" t="str">
        <f t="shared" si="472"/>
        <v/>
      </c>
      <c r="K550" s="135" t="str">
        <f t="shared" si="473"/>
        <v/>
      </c>
      <c r="L550" s="135" t="str">
        <f t="shared" si="474"/>
        <v/>
      </c>
      <c r="M550" s="135" t="str">
        <f t="shared" si="475"/>
        <v/>
      </c>
      <c r="N550" s="135" t="str">
        <f t="shared" si="476"/>
        <v/>
      </c>
      <c r="O550" s="135" t="str">
        <f t="shared" si="477"/>
        <v/>
      </c>
      <c r="P550" s="135" t="str">
        <f t="shared" si="478"/>
        <v/>
      </c>
      <c r="Q550" s="136" t="str">
        <f t="shared" si="479"/>
        <v/>
      </c>
      <c r="R550" s="135" t="str">
        <f t="shared" si="480"/>
        <v/>
      </c>
      <c r="S550" s="135" t="str">
        <f t="shared" si="481"/>
        <v/>
      </c>
      <c r="T550" s="135" t="str">
        <f t="shared" si="482"/>
        <v/>
      </c>
      <c r="U550" s="135" t="str">
        <f t="shared" si="483"/>
        <v/>
      </c>
      <c r="V550" s="135" t="str">
        <f t="shared" si="484"/>
        <v/>
      </c>
      <c r="W550" s="136" t="str">
        <f t="shared" si="485"/>
        <v/>
      </c>
      <c r="X550" s="136" t="str">
        <f t="shared" si="486"/>
        <v/>
      </c>
      <c r="Y550" s="137" t="str">
        <f t="shared" si="487"/>
        <v/>
      </c>
      <c r="Z550" s="138" t="str">
        <f t="shared" si="488"/>
        <v/>
      </c>
      <c r="AA550" s="139">
        <f t="shared" si="489"/>
        <v>1</v>
      </c>
      <c r="AB550" s="80" t="str">
        <f t="shared" si="490"/>
        <v/>
      </c>
      <c r="AC550" s="15"/>
      <c r="AD550" s="14" t="str">
        <f t="shared" si="491"/>
        <v/>
      </c>
      <c r="AE550" s="22"/>
    </row>
    <row r="551" spans="1:31" s="23" customFormat="1" ht="20.100000000000001" customHeight="1" x14ac:dyDescent="0.3">
      <c r="A551" s="398"/>
      <c r="B551" s="398" t="s">
        <v>35</v>
      </c>
      <c r="C551" s="399" t="s">
        <v>3035</v>
      </c>
      <c r="D551" s="400" t="s">
        <v>139</v>
      </c>
      <c r="E551" s="401">
        <v>1</v>
      </c>
      <c r="F551" s="280"/>
      <c r="G551" s="141" t="str">
        <f t="shared" si="470"/>
        <v/>
      </c>
      <c r="H551" s="142">
        <v>2</v>
      </c>
      <c r="I551" s="143" t="str">
        <f t="shared" si="471"/>
        <v/>
      </c>
      <c r="J551" s="144" t="str">
        <f t="shared" si="472"/>
        <v/>
      </c>
      <c r="K551" s="144" t="str">
        <f t="shared" si="473"/>
        <v/>
      </c>
      <c r="L551" s="144" t="str">
        <f t="shared" si="474"/>
        <v/>
      </c>
      <c r="M551" s="144" t="str">
        <f t="shared" si="475"/>
        <v/>
      </c>
      <c r="N551" s="144" t="str">
        <f t="shared" si="476"/>
        <v/>
      </c>
      <c r="O551" s="144" t="str">
        <f t="shared" si="477"/>
        <v/>
      </c>
      <c r="P551" s="144" t="str">
        <f t="shared" si="478"/>
        <v/>
      </c>
      <c r="Q551" s="144" t="str">
        <f t="shared" si="479"/>
        <v/>
      </c>
      <c r="R551" s="144" t="str">
        <f t="shared" si="480"/>
        <v/>
      </c>
      <c r="S551" s="144" t="str">
        <f t="shared" si="481"/>
        <v/>
      </c>
      <c r="T551" s="144" t="str">
        <f t="shared" si="482"/>
        <v/>
      </c>
      <c r="U551" s="144" t="str">
        <f t="shared" si="483"/>
        <v/>
      </c>
      <c r="V551" s="144" t="str">
        <f t="shared" si="484"/>
        <v/>
      </c>
      <c r="W551" s="144" t="str">
        <f t="shared" si="485"/>
        <v/>
      </c>
      <c r="X551" s="144" t="str">
        <f t="shared" si="486"/>
        <v/>
      </c>
      <c r="Y551" s="145" t="str">
        <f t="shared" si="487"/>
        <v/>
      </c>
      <c r="Z551" s="146" t="str">
        <f t="shared" si="488"/>
        <v/>
      </c>
      <c r="AA551" s="147">
        <f t="shared" si="489"/>
        <v>2</v>
      </c>
      <c r="AB551" s="80" t="str">
        <f t="shared" si="490"/>
        <v/>
      </c>
      <c r="AC551" s="15"/>
      <c r="AD551" s="14" t="str">
        <f t="shared" si="491"/>
        <v/>
      </c>
      <c r="AE551" s="22"/>
    </row>
    <row r="552" spans="1:31" s="23" customFormat="1" ht="15" customHeight="1" x14ac:dyDescent="0.3">
      <c r="A552" s="402"/>
      <c r="B552" s="402"/>
      <c r="C552" s="148"/>
      <c r="D552" s="149"/>
      <c r="E552" s="148">
        <v>2</v>
      </c>
      <c r="F552" s="213"/>
      <c r="G552" s="151" t="str">
        <f t="shared" si="470"/>
        <v/>
      </c>
      <c r="H552" s="152">
        <v>1</v>
      </c>
      <c r="I552" s="153" t="str">
        <f t="shared" si="471"/>
        <v/>
      </c>
      <c r="J552" s="154" t="str">
        <f t="shared" si="472"/>
        <v/>
      </c>
      <c r="K552" s="154" t="str">
        <f t="shared" si="473"/>
        <v/>
      </c>
      <c r="L552" s="154" t="str">
        <f t="shared" si="474"/>
        <v/>
      </c>
      <c r="M552" s="154" t="str">
        <f t="shared" si="475"/>
        <v/>
      </c>
      <c r="N552" s="154" t="str">
        <f t="shared" si="476"/>
        <v/>
      </c>
      <c r="O552" s="154" t="str">
        <f t="shared" si="477"/>
        <v/>
      </c>
      <c r="P552" s="154" t="str">
        <f t="shared" si="478"/>
        <v/>
      </c>
      <c r="Q552" s="154" t="str">
        <f t="shared" si="479"/>
        <v/>
      </c>
      <c r="R552" s="154" t="str">
        <f t="shared" si="480"/>
        <v/>
      </c>
      <c r="S552" s="154" t="str">
        <f t="shared" si="481"/>
        <v/>
      </c>
      <c r="T552" s="154" t="str">
        <f t="shared" si="482"/>
        <v/>
      </c>
      <c r="U552" s="154" t="str">
        <f t="shared" si="483"/>
        <v/>
      </c>
      <c r="V552" s="154" t="str">
        <f t="shared" si="484"/>
        <v/>
      </c>
      <c r="W552" s="154" t="str">
        <f t="shared" si="485"/>
        <v/>
      </c>
      <c r="X552" s="154" t="str">
        <f t="shared" si="486"/>
        <v/>
      </c>
      <c r="Y552" s="155" t="str">
        <f t="shared" si="487"/>
        <v/>
      </c>
      <c r="Z552" s="156" t="str">
        <f t="shared" si="488"/>
        <v/>
      </c>
      <c r="AA552" s="157">
        <f t="shared" si="489"/>
        <v>1</v>
      </c>
      <c r="AB552" s="80" t="str">
        <f t="shared" si="490"/>
        <v/>
      </c>
      <c r="AC552" s="15"/>
      <c r="AD552" s="14" t="str">
        <f t="shared" si="491"/>
        <v/>
      </c>
      <c r="AE552" s="22"/>
    </row>
    <row r="553" spans="1:31" s="23" customFormat="1" ht="15" customHeight="1" x14ac:dyDescent="0.3">
      <c r="A553" s="403"/>
      <c r="B553" s="403"/>
      <c r="C553" s="158"/>
      <c r="D553" s="159"/>
      <c r="E553" s="158">
        <v>3</v>
      </c>
      <c r="F553" s="131"/>
      <c r="G553" s="132" t="str">
        <f t="shared" si="470"/>
        <v/>
      </c>
      <c r="H553" s="161">
        <v>1</v>
      </c>
      <c r="I553" s="134" t="str">
        <f t="shared" si="471"/>
        <v/>
      </c>
      <c r="J553" s="135" t="str">
        <f t="shared" si="472"/>
        <v/>
      </c>
      <c r="K553" s="135" t="str">
        <f t="shared" si="473"/>
        <v/>
      </c>
      <c r="L553" s="135" t="str">
        <f t="shared" si="474"/>
        <v/>
      </c>
      <c r="M553" s="135" t="str">
        <f t="shared" si="475"/>
        <v/>
      </c>
      <c r="N553" s="135" t="str">
        <f t="shared" si="476"/>
        <v/>
      </c>
      <c r="O553" s="135" t="str">
        <f t="shared" si="477"/>
        <v/>
      </c>
      <c r="P553" s="135" t="str">
        <f t="shared" si="478"/>
        <v/>
      </c>
      <c r="Q553" s="135" t="str">
        <f t="shared" si="479"/>
        <v/>
      </c>
      <c r="R553" s="135" t="str">
        <f t="shared" si="480"/>
        <v/>
      </c>
      <c r="S553" s="135" t="str">
        <f t="shared" si="481"/>
        <v/>
      </c>
      <c r="T553" s="135" t="str">
        <f t="shared" si="482"/>
        <v/>
      </c>
      <c r="U553" s="135" t="str">
        <f t="shared" si="483"/>
        <v/>
      </c>
      <c r="V553" s="135" t="str">
        <f t="shared" si="484"/>
        <v/>
      </c>
      <c r="W553" s="135" t="str">
        <f t="shared" si="485"/>
        <v/>
      </c>
      <c r="X553" s="135" t="str">
        <f t="shared" si="486"/>
        <v/>
      </c>
      <c r="Y553" s="137" t="str">
        <f t="shared" si="487"/>
        <v/>
      </c>
      <c r="Z553" s="138" t="str">
        <f t="shared" si="488"/>
        <v/>
      </c>
      <c r="AA553" s="162">
        <f t="shared" si="489"/>
        <v>1</v>
      </c>
      <c r="AB553" s="80" t="str">
        <f t="shared" si="490"/>
        <v/>
      </c>
      <c r="AC553" s="15"/>
      <c r="AD553" s="14" t="str">
        <f t="shared" si="491"/>
        <v/>
      </c>
      <c r="AE553" s="22"/>
    </row>
    <row r="554" spans="1:31" s="24" customFormat="1" ht="20.100000000000001" customHeight="1" x14ac:dyDescent="0.3">
      <c r="A554" s="104">
        <v>26</v>
      </c>
      <c r="B554" s="104"/>
      <c r="C554" s="410" t="s">
        <v>1954</v>
      </c>
      <c r="D554" s="346" t="s">
        <v>140</v>
      </c>
      <c r="E554" s="347">
        <v>1</v>
      </c>
      <c r="F554" s="213"/>
      <c r="G554" s="151" t="str">
        <f t="shared" si="470"/>
        <v/>
      </c>
      <c r="H554" s="342">
        <v>2</v>
      </c>
      <c r="I554" s="348" t="str">
        <f t="shared" si="471"/>
        <v/>
      </c>
      <c r="J554" s="348" t="str">
        <f t="shared" si="472"/>
        <v/>
      </c>
      <c r="K554" s="348" t="str">
        <f t="shared" si="473"/>
        <v/>
      </c>
      <c r="L554" s="348" t="str">
        <f t="shared" si="474"/>
        <v/>
      </c>
      <c r="M554" s="348" t="str">
        <f t="shared" si="475"/>
        <v/>
      </c>
      <c r="N554" s="348" t="str">
        <f t="shared" si="476"/>
        <v/>
      </c>
      <c r="O554" s="348" t="str">
        <f t="shared" si="477"/>
        <v/>
      </c>
      <c r="P554" s="348" t="str">
        <f t="shared" si="478"/>
        <v/>
      </c>
      <c r="Q554" s="348" t="str">
        <f t="shared" si="479"/>
        <v/>
      </c>
      <c r="R554" s="348" t="str">
        <f t="shared" si="480"/>
        <v/>
      </c>
      <c r="S554" s="348" t="str">
        <f t="shared" si="481"/>
        <v/>
      </c>
      <c r="T554" s="348" t="str">
        <f t="shared" si="482"/>
        <v/>
      </c>
      <c r="U554" s="348" t="str">
        <f t="shared" si="483"/>
        <v/>
      </c>
      <c r="V554" s="348" t="str">
        <f t="shared" si="484"/>
        <v/>
      </c>
      <c r="W554" s="348" t="str">
        <f t="shared" si="485"/>
        <v/>
      </c>
      <c r="X554" s="348" t="str">
        <f t="shared" si="486"/>
        <v/>
      </c>
      <c r="Y554" s="347" t="str">
        <f t="shared" si="487"/>
        <v/>
      </c>
      <c r="Z554" s="156" t="str">
        <f t="shared" si="488"/>
        <v/>
      </c>
      <c r="AA554" s="182">
        <f t="shared" si="489"/>
        <v>2</v>
      </c>
      <c r="AB554" s="80" t="str">
        <f t="shared" si="490"/>
        <v/>
      </c>
      <c r="AC554" s="15"/>
      <c r="AD554" s="14" t="str">
        <f t="shared" si="491"/>
        <v/>
      </c>
      <c r="AE554" s="29"/>
    </row>
    <row r="555" spans="1:31" s="24" customFormat="1" ht="15" customHeight="1" x14ac:dyDescent="0.3">
      <c r="A555" s="104"/>
      <c r="B555" s="104"/>
      <c r="C555" s="347"/>
      <c r="D555" s="346"/>
      <c r="E555" s="347">
        <v>2</v>
      </c>
      <c r="F555" s="213"/>
      <c r="G555" s="151" t="str">
        <f t="shared" si="470"/>
        <v/>
      </c>
      <c r="H555" s="342">
        <v>1</v>
      </c>
      <c r="I555" s="348" t="str">
        <f t="shared" si="471"/>
        <v/>
      </c>
      <c r="J555" s="348" t="str">
        <f t="shared" si="472"/>
        <v/>
      </c>
      <c r="K555" s="348" t="str">
        <f t="shared" si="473"/>
        <v/>
      </c>
      <c r="L555" s="348" t="str">
        <f t="shared" si="474"/>
        <v/>
      </c>
      <c r="M555" s="348" t="str">
        <f t="shared" si="475"/>
        <v/>
      </c>
      <c r="N555" s="348" t="str">
        <f t="shared" si="476"/>
        <v/>
      </c>
      <c r="O555" s="348" t="str">
        <f t="shared" si="477"/>
        <v/>
      </c>
      <c r="P555" s="348" t="str">
        <f t="shared" si="478"/>
        <v/>
      </c>
      <c r="Q555" s="348" t="str">
        <f t="shared" si="479"/>
        <v/>
      </c>
      <c r="R555" s="348" t="str">
        <f t="shared" si="480"/>
        <v/>
      </c>
      <c r="S555" s="348" t="str">
        <f t="shared" si="481"/>
        <v/>
      </c>
      <c r="T555" s="348" t="str">
        <f t="shared" si="482"/>
        <v/>
      </c>
      <c r="U555" s="348" t="str">
        <f t="shared" si="483"/>
        <v/>
      </c>
      <c r="V555" s="348" t="str">
        <f t="shared" si="484"/>
        <v/>
      </c>
      <c r="W555" s="348" t="str">
        <f t="shared" si="485"/>
        <v/>
      </c>
      <c r="X555" s="348" t="str">
        <f t="shared" si="486"/>
        <v/>
      </c>
      <c r="Y555" s="347" t="str">
        <f t="shared" si="487"/>
        <v/>
      </c>
      <c r="Z555" s="156" t="str">
        <f t="shared" si="488"/>
        <v/>
      </c>
      <c r="AA555" s="182">
        <f t="shared" si="489"/>
        <v>1</v>
      </c>
      <c r="AB555" s="80" t="str">
        <f t="shared" si="490"/>
        <v/>
      </c>
      <c r="AC555" s="15"/>
      <c r="AD555" s="14" t="str">
        <f t="shared" si="491"/>
        <v/>
      </c>
      <c r="AE555" s="29"/>
    </row>
    <row r="556" spans="1:31" s="24" customFormat="1" ht="15" customHeight="1" x14ac:dyDescent="0.3">
      <c r="A556" s="114"/>
      <c r="B556" s="114"/>
      <c r="C556" s="220"/>
      <c r="D556" s="236"/>
      <c r="E556" s="220">
        <v>3</v>
      </c>
      <c r="F556" s="131"/>
      <c r="G556" s="132" t="str">
        <f t="shared" si="470"/>
        <v/>
      </c>
      <c r="H556" s="235">
        <v>1</v>
      </c>
      <c r="I556" s="238" t="str">
        <f t="shared" si="471"/>
        <v/>
      </c>
      <c r="J556" s="238" t="str">
        <f t="shared" si="472"/>
        <v/>
      </c>
      <c r="K556" s="238" t="str">
        <f t="shared" si="473"/>
        <v/>
      </c>
      <c r="L556" s="238" t="str">
        <f t="shared" si="474"/>
        <v/>
      </c>
      <c r="M556" s="238" t="str">
        <f t="shared" si="475"/>
        <v/>
      </c>
      <c r="N556" s="238" t="str">
        <f t="shared" si="476"/>
        <v/>
      </c>
      <c r="O556" s="238" t="str">
        <f t="shared" si="477"/>
        <v/>
      </c>
      <c r="P556" s="238" t="str">
        <f t="shared" si="478"/>
        <v/>
      </c>
      <c r="Q556" s="238" t="str">
        <f t="shared" si="479"/>
        <v/>
      </c>
      <c r="R556" s="238" t="str">
        <f t="shared" si="480"/>
        <v/>
      </c>
      <c r="S556" s="238" t="str">
        <f t="shared" si="481"/>
        <v/>
      </c>
      <c r="T556" s="238" t="str">
        <f t="shared" si="482"/>
        <v/>
      </c>
      <c r="U556" s="238" t="str">
        <f t="shared" si="483"/>
        <v/>
      </c>
      <c r="V556" s="238" t="str">
        <f t="shared" si="484"/>
        <v/>
      </c>
      <c r="W556" s="238" t="str">
        <f t="shared" si="485"/>
        <v/>
      </c>
      <c r="X556" s="238" t="str">
        <f t="shared" si="486"/>
        <v/>
      </c>
      <c r="Y556" s="220" t="str">
        <f t="shared" si="487"/>
        <v/>
      </c>
      <c r="Z556" s="138" t="str">
        <f t="shared" si="488"/>
        <v/>
      </c>
      <c r="AA556" s="139">
        <f t="shared" si="489"/>
        <v>1</v>
      </c>
      <c r="AB556" s="80" t="str">
        <f t="shared" si="490"/>
        <v/>
      </c>
      <c r="AC556" s="15"/>
      <c r="AD556" s="14" t="str">
        <f t="shared" si="491"/>
        <v/>
      </c>
      <c r="AE556" s="29"/>
    </row>
    <row r="557" spans="1:31" s="24" customFormat="1" ht="20.100000000000001" customHeight="1" x14ac:dyDescent="0.3">
      <c r="A557" s="350">
        <v>27</v>
      </c>
      <c r="B557" s="350"/>
      <c r="C557" s="351" t="s">
        <v>4386</v>
      </c>
      <c r="D557" s="352" t="s">
        <v>75</v>
      </c>
      <c r="E557" s="353" t="s">
        <v>128</v>
      </c>
      <c r="F557" s="61"/>
      <c r="G557" s="354" t="str">
        <f t="shared" ref="G557:G609" si="492">IF(F557&lt;&gt;"",LOOKUP(F557,UCI,UCI),"")</f>
        <v/>
      </c>
      <c r="H557" s="355">
        <v>4</v>
      </c>
      <c r="I557" s="356" t="str">
        <f t="shared" ref="I557:I581" si="493">IF($AB557=$I$6,$H557,"")</f>
        <v/>
      </c>
      <c r="J557" s="357" t="str">
        <f t="shared" ref="J557:J581" si="494">IF($AB557=$J$6,$H557,"")</f>
        <v/>
      </c>
      <c r="K557" s="357" t="str">
        <f t="shared" ref="K557:K581" si="495">IF($AB557=$K$6,$H557,"")</f>
        <v/>
      </c>
      <c r="L557" s="357" t="str">
        <f t="shared" ref="L557:L581" si="496">IF($AB557=$L$6,$H557,"")</f>
        <v/>
      </c>
      <c r="M557" s="357" t="str">
        <f t="shared" ref="M557:M581" si="497">IF($AB557=$M$6,$H557,"")</f>
        <v/>
      </c>
      <c r="N557" s="357" t="str">
        <f t="shared" ref="N557:N581" si="498">IF($AB557=$N$6,$H557,"")</f>
        <v/>
      </c>
      <c r="O557" s="357" t="str">
        <f t="shared" ref="O557:O581" si="499">IF($AB557=$O$6,$H557,"")</f>
        <v/>
      </c>
      <c r="P557" s="357" t="str">
        <f t="shared" ref="P557:P581" si="500">IF($AB557=$P$6,$H557,"")</f>
        <v/>
      </c>
      <c r="Q557" s="357" t="str">
        <f t="shared" ref="Q557:Q581" si="501">IF($AB557=$Q$6,$H557,"")</f>
        <v/>
      </c>
      <c r="R557" s="357" t="str">
        <f t="shared" ref="R557:R581" si="502">IF($AB557=$R$6,$H557,"")</f>
        <v/>
      </c>
      <c r="S557" s="357" t="str">
        <f t="shared" ref="S557:S581" si="503">IF($AB557=$S$6,$H557,"")</f>
        <v/>
      </c>
      <c r="T557" s="357" t="str">
        <f t="shared" ref="T557:T581" si="504">IF($AB557=$T$6,$H557,"")</f>
        <v/>
      </c>
      <c r="U557" s="357" t="str">
        <f t="shared" ref="U557:U581" si="505">IF($AB557=$U$6,$H557,"")</f>
        <v/>
      </c>
      <c r="V557" s="357" t="str">
        <f t="shared" ref="V557:V581" si="506">IF($AB557=$V$6,$H557,"")</f>
        <v/>
      </c>
      <c r="W557" s="357" t="str">
        <f t="shared" ref="W557:W581" si="507">IF($AB557=$W$6,$H557,"")</f>
        <v/>
      </c>
      <c r="X557" s="357" t="str">
        <f t="shared" ref="X557:X581" si="508">IF($AB557=$X$6,$H557,"")</f>
        <v/>
      </c>
      <c r="Y557" s="358" t="str">
        <f t="shared" ref="Y557:Y581" si="509">IF($AB557=$Y$6,$H557,"")</f>
        <v/>
      </c>
      <c r="Z557" s="359" t="str">
        <f t="shared" ref="Z557:Z581" si="510">IF(SUM(I557:Y557)+AA557=0,H557,"")</f>
        <v/>
      </c>
      <c r="AA557" s="360">
        <f t="shared" ref="AA557:AA581" si="511">IF(F557="",H557,0)</f>
        <v>4</v>
      </c>
      <c r="AB557" s="80" t="str">
        <f t="shared" ref="AB557:AB581" si="512">IF(F557&lt;&gt;"",VLOOKUP($G557,_UCI3,3,0),"")</f>
        <v/>
      </c>
      <c r="AC557" s="15"/>
      <c r="AD557" s="14" t="str">
        <f t="shared" si="469"/>
        <v/>
      </c>
      <c r="AE557" s="29"/>
    </row>
    <row r="558" spans="1:31" s="24" customFormat="1" ht="15" customHeight="1" x14ac:dyDescent="0.3">
      <c r="A558" s="361"/>
      <c r="B558" s="361"/>
      <c r="C558" s="362"/>
      <c r="D558" s="363"/>
      <c r="E558" s="364">
        <v>2</v>
      </c>
      <c r="F558" s="349"/>
      <c r="G558" s="365" t="str">
        <f t="shared" si="492"/>
        <v/>
      </c>
      <c r="H558" s="366">
        <v>1</v>
      </c>
      <c r="I558" s="367" t="str">
        <f t="shared" si="493"/>
        <v/>
      </c>
      <c r="J558" s="368" t="str">
        <f t="shared" si="494"/>
        <v/>
      </c>
      <c r="K558" s="368" t="str">
        <f t="shared" si="495"/>
        <v/>
      </c>
      <c r="L558" s="368" t="str">
        <f t="shared" si="496"/>
        <v/>
      </c>
      <c r="M558" s="368" t="str">
        <f t="shared" si="497"/>
        <v/>
      </c>
      <c r="N558" s="368" t="str">
        <f t="shared" si="498"/>
        <v/>
      </c>
      <c r="O558" s="368" t="str">
        <f t="shared" si="499"/>
        <v/>
      </c>
      <c r="P558" s="368" t="str">
        <f t="shared" si="500"/>
        <v/>
      </c>
      <c r="Q558" s="368" t="str">
        <f t="shared" si="501"/>
        <v/>
      </c>
      <c r="R558" s="368" t="str">
        <f t="shared" si="502"/>
        <v/>
      </c>
      <c r="S558" s="368" t="str">
        <f t="shared" si="503"/>
        <v/>
      </c>
      <c r="T558" s="368" t="str">
        <f t="shared" si="504"/>
        <v/>
      </c>
      <c r="U558" s="368" t="str">
        <f t="shared" si="505"/>
        <v/>
      </c>
      <c r="V558" s="368" t="str">
        <f t="shared" si="506"/>
        <v/>
      </c>
      <c r="W558" s="368" t="str">
        <f t="shared" si="507"/>
        <v/>
      </c>
      <c r="X558" s="368" t="str">
        <f t="shared" si="508"/>
        <v/>
      </c>
      <c r="Y558" s="369" t="str">
        <f t="shared" si="509"/>
        <v/>
      </c>
      <c r="Z558" s="370" t="str">
        <f t="shared" si="510"/>
        <v/>
      </c>
      <c r="AA558" s="371">
        <f t="shared" si="511"/>
        <v>1</v>
      </c>
      <c r="AB558" s="80" t="str">
        <f t="shared" si="512"/>
        <v/>
      </c>
      <c r="AC558" s="15"/>
      <c r="AD558" s="14" t="str">
        <f t="shared" si="469"/>
        <v/>
      </c>
      <c r="AE558" s="29"/>
    </row>
    <row r="559" spans="1:31" s="24" customFormat="1" ht="15" customHeight="1" x14ac:dyDescent="0.3">
      <c r="A559" s="372"/>
      <c r="B559" s="372"/>
      <c r="C559" s="373"/>
      <c r="D559" s="374"/>
      <c r="E559" s="373">
        <v>3</v>
      </c>
      <c r="F559" s="375"/>
      <c r="G559" s="376" t="str">
        <f t="shared" si="492"/>
        <v/>
      </c>
      <c r="H559" s="377">
        <v>1</v>
      </c>
      <c r="I559" s="378" t="str">
        <f t="shared" si="493"/>
        <v/>
      </c>
      <c r="J559" s="379" t="str">
        <f t="shared" si="494"/>
        <v/>
      </c>
      <c r="K559" s="379" t="str">
        <f t="shared" si="495"/>
        <v/>
      </c>
      <c r="L559" s="379" t="str">
        <f t="shared" si="496"/>
        <v/>
      </c>
      <c r="M559" s="379" t="str">
        <f t="shared" si="497"/>
        <v/>
      </c>
      <c r="N559" s="379" t="str">
        <f t="shared" si="498"/>
        <v/>
      </c>
      <c r="O559" s="379" t="str">
        <f t="shared" si="499"/>
        <v/>
      </c>
      <c r="P559" s="379" t="str">
        <f t="shared" si="500"/>
        <v/>
      </c>
      <c r="Q559" s="379" t="str">
        <f t="shared" si="501"/>
        <v/>
      </c>
      <c r="R559" s="379" t="str">
        <f t="shared" si="502"/>
        <v/>
      </c>
      <c r="S559" s="379" t="str">
        <f t="shared" si="503"/>
        <v/>
      </c>
      <c r="T559" s="379" t="str">
        <f t="shared" si="504"/>
        <v/>
      </c>
      <c r="U559" s="379" t="str">
        <f t="shared" si="505"/>
        <v/>
      </c>
      <c r="V559" s="379" t="str">
        <f t="shared" si="506"/>
        <v/>
      </c>
      <c r="W559" s="379" t="str">
        <f t="shared" si="507"/>
        <v/>
      </c>
      <c r="X559" s="379" t="str">
        <f t="shared" si="508"/>
        <v/>
      </c>
      <c r="Y559" s="380" t="str">
        <f t="shared" si="509"/>
        <v/>
      </c>
      <c r="Z559" s="381" t="str">
        <f t="shared" si="510"/>
        <v/>
      </c>
      <c r="AA559" s="382">
        <f t="shared" si="511"/>
        <v>1</v>
      </c>
      <c r="AB559" s="80" t="str">
        <f t="shared" si="512"/>
        <v/>
      </c>
      <c r="AC559" s="15"/>
      <c r="AD559" s="14" t="str">
        <f t="shared" si="469"/>
        <v/>
      </c>
      <c r="AE559" s="29"/>
    </row>
    <row r="560" spans="1:31" s="24" customFormat="1" ht="15" customHeight="1" x14ac:dyDescent="0.3">
      <c r="A560" s="114"/>
      <c r="B560" s="114"/>
      <c r="C560" s="220"/>
      <c r="D560" s="383"/>
      <c r="E560" s="134" t="s">
        <v>110</v>
      </c>
      <c r="F560" s="131"/>
      <c r="G560" s="132" t="str">
        <f t="shared" si="492"/>
        <v/>
      </c>
      <c r="H560" s="237">
        <v>1</v>
      </c>
      <c r="I560" s="238" t="str">
        <f t="shared" si="493"/>
        <v/>
      </c>
      <c r="J560" s="239" t="str">
        <f t="shared" si="494"/>
        <v/>
      </c>
      <c r="K560" s="239" t="str">
        <f t="shared" si="495"/>
        <v/>
      </c>
      <c r="L560" s="239" t="str">
        <f t="shared" si="496"/>
        <v/>
      </c>
      <c r="M560" s="239" t="str">
        <f t="shared" si="497"/>
        <v/>
      </c>
      <c r="N560" s="239" t="str">
        <f t="shared" si="498"/>
        <v/>
      </c>
      <c r="O560" s="239" t="str">
        <f t="shared" si="499"/>
        <v/>
      </c>
      <c r="P560" s="239" t="str">
        <f t="shared" si="500"/>
        <v/>
      </c>
      <c r="Q560" s="239" t="str">
        <f t="shared" si="501"/>
        <v/>
      </c>
      <c r="R560" s="239" t="str">
        <f t="shared" si="502"/>
        <v/>
      </c>
      <c r="S560" s="239" t="str">
        <f t="shared" si="503"/>
        <v/>
      </c>
      <c r="T560" s="239" t="str">
        <f t="shared" si="504"/>
        <v/>
      </c>
      <c r="U560" s="239" t="str">
        <f t="shared" si="505"/>
        <v/>
      </c>
      <c r="V560" s="239" t="str">
        <f t="shared" si="506"/>
        <v/>
      </c>
      <c r="W560" s="239" t="str">
        <f t="shared" si="507"/>
        <v/>
      </c>
      <c r="X560" s="239" t="str">
        <f t="shared" si="508"/>
        <v/>
      </c>
      <c r="Y560" s="240" t="str">
        <f t="shared" si="509"/>
        <v/>
      </c>
      <c r="Z560" s="268" t="str">
        <f t="shared" si="510"/>
        <v/>
      </c>
      <c r="AA560" s="139">
        <f t="shared" si="511"/>
        <v>1</v>
      </c>
      <c r="AB560" s="80" t="str">
        <f t="shared" si="512"/>
        <v/>
      </c>
      <c r="AC560" s="15"/>
      <c r="AD560" s="14" t="str">
        <f t="shared" si="469"/>
        <v/>
      </c>
      <c r="AE560" s="29"/>
    </row>
    <row r="561" spans="1:31" s="24" customFormat="1" ht="20.100000000000001" customHeight="1" x14ac:dyDescent="0.3">
      <c r="A561" s="350">
        <v>28</v>
      </c>
      <c r="B561" s="350"/>
      <c r="C561" s="351" t="s">
        <v>4387</v>
      </c>
      <c r="D561" s="352" t="s">
        <v>75</v>
      </c>
      <c r="E561" s="353" t="s">
        <v>132</v>
      </c>
      <c r="F561" s="61"/>
      <c r="G561" s="354" t="str">
        <f t="shared" si="492"/>
        <v/>
      </c>
      <c r="H561" s="355">
        <v>4</v>
      </c>
      <c r="I561" s="356" t="str">
        <f t="shared" si="493"/>
        <v/>
      </c>
      <c r="J561" s="357" t="str">
        <f t="shared" si="494"/>
        <v/>
      </c>
      <c r="K561" s="357" t="str">
        <f t="shared" si="495"/>
        <v/>
      </c>
      <c r="L561" s="357" t="str">
        <f t="shared" si="496"/>
        <v/>
      </c>
      <c r="M561" s="357" t="str">
        <f t="shared" si="497"/>
        <v/>
      </c>
      <c r="N561" s="357" t="str">
        <f t="shared" si="498"/>
        <v/>
      </c>
      <c r="O561" s="357" t="str">
        <f t="shared" si="499"/>
        <v/>
      </c>
      <c r="P561" s="357" t="str">
        <f t="shared" si="500"/>
        <v/>
      </c>
      <c r="Q561" s="357" t="str">
        <f t="shared" si="501"/>
        <v/>
      </c>
      <c r="R561" s="357" t="str">
        <f t="shared" si="502"/>
        <v/>
      </c>
      <c r="S561" s="357" t="str">
        <f t="shared" si="503"/>
        <v/>
      </c>
      <c r="T561" s="357" t="str">
        <f t="shared" si="504"/>
        <v/>
      </c>
      <c r="U561" s="357" t="str">
        <f t="shared" si="505"/>
        <v/>
      </c>
      <c r="V561" s="357" t="str">
        <f t="shared" si="506"/>
        <v/>
      </c>
      <c r="W561" s="357" t="str">
        <f t="shared" si="507"/>
        <v/>
      </c>
      <c r="X561" s="357" t="str">
        <f t="shared" si="508"/>
        <v/>
      </c>
      <c r="Y561" s="358" t="str">
        <f t="shared" si="509"/>
        <v/>
      </c>
      <c r="Z561" s="359" t="str">
        <f t="shared" si="510"/>
        <v/>
      </c>
      <c r="AA561" s="360">
        <f t="shared" si="511"/>
        <v>4</v>
      </c>
      <c r="AB561" s="80" t="str">
        <f t="shared" si="512"/>
        <v/>
      </c>
      <c r="AC561" s="15"/>
      <c r="AD561" s="14" t="str">
        <f t="shared" si="469"/>
        <v/>
      </c>
      <c r="AE561" s="29"/>
    </row>
    <row r="562" spans="1:31" s="24" customFormat="1" ht="15" customHeight="1" x14ac:dyDescent="0.3">
      <c r="A562" s="361"/>
      <c r="B562" s="361"/>
      <c r="C562" s="362"/>
      <c r="D562" s="363"/>
      <c r="E562" s="364">
        <v>2</v>
      </c>
      <c r="F562" s="349"/>
      <c r="G562" s="365" t="str">
        <f t="shared" si="492"/>
        <v/>
      </c>
      <c r="H562" s="366">
        <v>1</v>
      </c>
      <c r="I562" s="367" t="str">
        <f t="shared" si="493"/>
        <v/>
      </c>
      <c r="J562" s="368" t="str">
        <f t="shared" si="494"/>
        <v/>
      </c>
      <c r="K562" s="368" t="str">
        <f t="shared" si="495"/>
        <v/>
      </c>
      <c r="L562" s="368" t="str">
        <f t="shared" si="496"/>
        <v/>
      </c>
      <c r="M562" s="368" t="str">
        <f t="shared" si="497"/>
        <v/>
      </c>
      <c r="N562" s="368" t="str">
        <f t="shared" si="498"/>
        <v/>
      </c>
      <c r="O562" s="368" t="str">
        <f t="shared" si="499"/>
        <v/>
      </c>
      <c r="P562" s="368" t="str">
        <f t="shared" si="500"/>
        <v/>
      </c>
      <c r="Q562" s="368" t="str">
        <f t="shared" si="501"/>
        <v/>
      </c>
      <c r="R562" s="368" t="str">
        <f t="shared" si="502"/>
        <v/>
      </c>
      <c r="S562" s="368" t="str">
        <f t="shared" si="503"/>
        <v/>
      </c>
      <c r="T562" s="368" t="str">
        <f t="shared" si="504"/>
        <v/>
      </c>
      <c r="U562" s="368" t="str">
        <f t="shared" si="505"/>
        <v/>
      </c>
      <c r="V562" s="368" t="str">
        <f t="shared" si="506"/>
        <v/>
      </c>
      <c r="W562" s="368" t="str">
        <f t="shared" si="507"/>
        <v/>
      </c>
      <c r="X562" s="368" t="str">
        <f t="shared" si="508"/>
        <v/>
      </c>
      <c r="Y562" s="369" t="str">
        <f t="shared" si="509"/>
        <v/>
      </c>
      <c r="Z562" s="370" t="str">
        <f t="shared" si="510"/>
        <v/>
      </c>
      <c r="AA562" s="371">
        <f t="shared" si="511"/>
        <v>1</v>
      </c>
      <c r="AB562" s="80" t="str">
        <f t="shared" si="512"/>
        <v/>
      </c>
      <c r="AC562" s="15"/>
      <c r="AD562" s="14" t="str">
        <f t="shared" si="469"/>
        <v/>
      </c>
      <c r="AE562" s="29"/>
    </row>
    <row r="563" spans="1:31" s="24" customFormat="1" ht="15" customHeight="1" x14ac:dyDescent="0.3">
      <c r="A563" s="372"/>
      <c r="B563" s="372"/>
      <c r="C563" s="373"/>
      <c r="D563" s="374"/>
      <c r="E563" s="373">
        <v>3</v>
      </c>
      <c r="F563" s="375"/>
      <c r="G563" s="376" t="str">
        <f t="shared" si="492"/>
        <v/>
      </c>
      <c r="H563" s="377">
        <v>1</v>
      </c>
      <c r="I563" s="378" t="str">
        <f t="shared" si="493"/>
        <v/>
      </c>
      <c r="J563" s="379" t="str">
        <f t="shared" si="494"/>
        <v/>
      </c>
      <c r="K563" s="379" t="str">
        <f t="shared" si="495"/>
        <v/>
      </c>
      <c r="L563" s="379" t="str">
        <f t="shared" si="496"/>
        <v/>
      </c>
      <c r="M563" s="379" t="str">
        <f t="shared" si="497"/>
        <v/>
      </c>
      <c r="N563" s="379" t="str">
        <f t="shared" si="498"/>
        <v/>
      </c>
      <c r="O563" s="379" t="str">
        <f t="shared" si="499"/>
        <v/>
      </c>
      <c r="P563" s="379" t="str">
        <f t="shared" si="500"/>
        <v/>
      </c>
      <c r="Q563" s="379" t="str">
        <f t="shared" si="501"/>
        <v/>
      </c>
      <c r="R563" s="379" t="str">
        <f t="shared" si="502"/>
        <v/>
      </c>
      <c r="S563" s="379" t="str">
        <f t="shared" si="503"/>
        <v/>
      </c>
      <c r="T563" s="379" t="str">
        <f t="shared" si="504"/>
        <v/>
      </c>
      <c r="U563" s="379" t="str">
        <f t="shared" si="505"/>
        <v/>
      </c>
      <c r="V563" s="379" t="str">
        <f t="shared" si="506"/>
        <v/>
      </c>
      <c r="W563" s="379" t="str">
        <f t="shared" si="507"/>
        <v/>
      </c>
      <c r="X563" s="379" t="str">
        <f t="shared" si="508"/>
        <v/>
      </c>
      <c r="Y563" s="380" t="str">
        <f t="shared" si="509"/>
        <v/>
      </c>
      <c r="Z563" s="381" t="str">
        <f t="shared" si="510"/>
        <v/>
      </c>
      <c r="AA563" s="382">
        <f t="shared" si="511"/>
        <v>1</v>
      </c>
      <c r="AB563" s="80" t="str">
        <f t="shared" si="512"/>
        <v/>
      </c>
      <c r="AC563" s="15"/>
      <c r="AD563" s="14" t="str">
        <f t="shared" si="469"/>
        <v/>
      </c>
      <c r="AE563" s="29"/>
    </row>
    <row r="564" spans="1:31" s="24" customFormat="1" ht="15" customHeight="1" x14ac:dyDescent="0.3">
      <c r="A564" s="114"/>
      <c r="B564" s="114"/>
      <c r="C564" s="220"/>
      <c r="D564" s="383"/>
      <c r="E564" s="134" t="s">
        <v>110</v>
      </c>
      <c r="F564" s="131"/>
      <c r="G564" s="132" t="str">
        <f t="shared" si="492"/>
        <v/>
      </c>
      <c r="H564" s="237">
        <v>1</v>
      </c>
      <c r="I564" s="238" t="str">
        <f t="shared" si="493"/>
        <v/>
      </c>
      <c r="J564" s="239" t="str">
        <f t="shared" si="494"/>
        <v/>
      </c>
      <c r="K564" s="239" t="str">
        <f t="shared" si="495"/>
        <v/>
      </c>
      <c r="L564" s="239" t="str">
        <f t="shared" si="496"/>
        <v/>
      </c>
      <c r="M564" s="239" t="str">
        <f t="shared" si="497"/>
        <v/>
      </c>
      <c r="N564" s="239" t="str">
        <f t="shared" si="498"/>
        <v/>
      </c>
      <c r="O564" s="239" t="str">
        <f t="shared" si="499"/>
        <v/>
      </c>
      <c r="P564" s="239" t="str">
        <f t="shared" si="500"/>
        <v/>
      </c>
      <c r="Q564" s="239" t="str">
        <f t="shared" si="501"/>
        <v/>
      </c>
      <c r="R564" s="239" t="str">
        <f t="shared" si="502"/>
        <v/>
      </c>
      <c r="S564" s="239" t="str">
        <f t="shared" si="503"/>
        <v/>
      </c>
      <c r="T564" s="239" t="str">
        <f t="shared" si="504"/>
        <v/>
      </c>
      <c r="U564" s="239" t="str">
        <f t="shared" si="505"/>
        <v/>
      </c>
      <c r="V564" s="239" t="str">
        <f t="shared" si="506"/>
        <v/>
      </c>
      <c r="W564" s="239" t="str">
        <f t="shared" si="507"/>
        <v/>
      </c>
      <c r="X564" s="239" t="str">
        <f t="shared" si="508"/>
        <v/>
      </c>
      <c r="Y564" s="240" t="str">
        <f t="shared" si="509"/>
        <v/>
      </c>
      <c r="Z564" s="268" t="str">
        <f t="shared" si="510"/>
        <v/>
      </c>
      <c r="AA564" s="139">
        <f t="shared" si="511"/>
        <v>1</v>
      </c>
      <c r="AB564" s="80" t="str">
        <f t="shared" si="512"/>
        <v/>
      </c>
      <c r="AC564" s="15"/>
      <c r="AD564" s="14" t="str">
        <f t="shared" si="469"/>
        <v/>
      </c>
      <c r="AE564" s="29"/>
    </row>
    <row r="565" spans="1:31" s="24" customFormat="1" ht="20.100000000000001" customHeight="1" x14ac:dyDescent="0.3">
      <c r="A565" s="350">
        <v>29</v>
      </c>
      <c r="B565" s="350"/>
      <c r="C565" s="351" t="s">
        <v>4388</v>
      </c>
      <c r="D565" s="352" t="s">
        <v>75</v>
      </c>
      <c r="E565" s="353" t="s">
        <v>133</v>
      </c>
      <c r="F565" s="61"/>
      <c r="G565" s="354" t="str">
        <f t="shared" si="492"/>
        <v/>
      </c>
      <c r="H565" s="355">
        <v>4</v>
      </c>
      <c r="I565" s="356" t="str">
        <f t="shared" si="493"/>
        <v/>
      </c>
      <c r="J565" s="357" t="str">
        <f t="shared" si="494"/>
        <v/>
      </c>
      <c r="K565" s="357" t="str">
        <f t="shared" si="495"/>
        <v/>
      </c>
      <c r="L565" s="357" t="str">
        <f t="shared" si="496"/>
        <v/>
      </c>
      <c r="M565" s="357" t="str">
        <f t="shared" si="497"/>
        <v/>
      </c>
      <c r="N565" s="357" t="str">
        <f t="shared" si="498"/>
        <v/>
      </c>
      <c r="O565" s="357" t="str">
        <f t="shared" si="499"/>
        <v/>
      </c>
      <c r="P565" s="357" t="str">
        <f t="shared" si="500"/>
        <v/>
      </c>
      <c r="Q565" s="357" t="str">
        <f t="shared" si="501"/>
        <v/>
      </c>
      <c r="R565" s="357" t="str">
        <f t="shared" si="502"/>
        <v/>
      </c>
      <c r="S565" s="357" t="str">
        <f t="shared" si="503"/>
        <v/>
      </c>
      <c r="T565" s="357" t="str">
        <f t="shared" si="504"/>
        <v/>
      </c>
      <c r="U565" s="357" t="str">
        <f t="shared" si="505"/>
        <v/>
      </c>
      <c r="V565" s="357" t="str">
        <f t="shared" si="506"/>
        <v/>
      </c>
      <c r="W565" s="357" t="str">
        <f t="shared" si="507"/>
        <v/>
      </c>
      <c r="X565" s="357" t="str">
        <f t="shared" si="508"/>
        <v/>
      </c>
      <c r="Y565" s="358" t="str">
        <f t="shared" si="509"/>
        <v/>
      </c>
      <c r="Z565" s="359" t="str">
        <f t="shared" si="510"/>
        <v/>
      </c>
      <c r="AA565" s="360">
        <f t="shared" si="511"/>
        <v>4</v>
      </c>
      <c r="AB565" s="80" t="str">
        <f t="shared" si="512"/>
        <v/>
      </c>
      <c r="AC565" s="15"/>
      <c r="AD565" s="14" t="str">
        <f t="shared" ref="AD565:AD571" si="513">IF(G565&lt;&gt;"",VLOOKUP($G565,_UCI3,2,0),"")</f>
        <v/>
      </c>
      <c r="AE565" s="29"/>
    </row>
    <row r="566" spans="1:31" s="24" customFormat="1" ht="15" customHeight="1" x14ac:dyDescent="0.3">
      <c r="A566" s="361"/>
      <c r="B566" s="361"/>
      <c r="C566" s="362"/>
      <c r="D566" s="363"/>
      <c r="E566" s="364">
        <v>2</v>
      </c>
      <c r="F566" s="349"/>
      <c r="G566" s="365" t="str">
        <f t="shared" si="492"/>
        <v/>
      </c>
      <c r="H566" s="366">
        <v>1</v>
      </c>
      <c r="I566" s="367" t="str">
        <f t="shared" si="493"/>
        <v/>
      </c>
      <c r="J566" s="368" t="str">
        <f t="shared" si="494"/>
        <v/>
      </c>
      <c r="K566" s="368" t="str">
        <f t="shared" si="495"/>
        <v/>
      </c>
      <c r="L566" s="368" t="str">
        <f t="shared" si="496"/>
        <v/>
      </c>
      <c r="M566" s="368" t="str">
        <f t="shared" si="497"/>
        <v/>
      </c>
      <c r="N566" s="368" t="str">
        <f t="shared" si="498"/>
        <v/>
      </c>
      <c r="O566" s="368" t="str">
        <f t="shared" si="499"/>
        <v/>
      </c>
      <c r="P566" s="368" t="str">
        <f t="shared" si="500"/>
        <v/>
      </c>
      <c r="Q566" s="368" t="str">
        <f t="shared" si="501"/>
        <v/>
      </c>
      <c r="R566" s="368" t="str">
        <f t="shared" si="502"/>
        <v/>
      </c>
      <c r="S566" s="368" t="str">
        <f t="shared" si="503"/>
        <v/>
      </c>
      <c r="T566" s="368" t="str">
        <f t="shared" si="504"/>
        <v/>
      </c>
      <c r="U566" s="368" t="str">
        <f t="shared" si="505"/>
        <v/>
      </c>
      <c r="V566" s="368" t="str">
        <f t="shared" si="506"/>
        <v/>
      </c>
      <c r="W566" s="368" t="str">
        <f t="shared" si="507"/>
        <v/>
      </c>
      <c r="X566" s="368" t="str">
        <f t="shared" si="508"/>
        <v/>
      </c>
      <c r="Y566" s="369" t="str">
        <f t="shared" si="509"/>
        <v/>
      </c>
      <c r="Z566" s="370" t="str">
        <f t="shared" si="510"/>
        <v/>
      </c>
      <c r="AA566" s="371">
        <f t="shared" si="511"/>
        <v>1</v>
      </c>
      <c r="AB566" s="80" t="str">
        <f t="shared" si="512"/>
        <v/>
      </c>
      <c r="AC566" s="15"/>
      <c r="AD566" s="14" t="str">
        <f t="shared" si="513"/>
        <v/>
      </c>
      <c r="AE566" s="29"/>
    </row>
    <row r="567" spans="1:31" s="24" customFormat="1" ht="15" customHeight="1" x14ac:dyDescent="0.3">
      <c r="A567" s="387"/>
      <c r="B567" s="387"/>
      <c r="C567" s="388"/>
      <c r="D567" s="389"/>
      <c r="E567" s="388">
        <v>3</v>
      </c>
      <c r="F567" s="390"/>
      <c r="G567" s="391" t="str">
        <f t="shared" si="492"/>
        <v/>
      </c>
      <c r="H567" s="377">
        <v>1</v>
      </c>
      <c r="I567" s="392" t="str">
        <f t="shared" si="493"/>
        <v/>
      </c>
      <c r="J567" s="393" t="str">
        <f t="shared" si="494"/>
        <v/>
      </c>
      <c r="K567" s="393" t="str">
        <f t="shared" si="495"/>
        <v/>
      </c>
      <c r="L567" s="393" t="str">
        <f t="shared" si="496"/>
        <v/>
      </c>
      <c r="M567" s="393" t="str">
        <f t="shared" si="497"/>
        <v/>
      </c>
      <c r="N567" s="393" t="str">
        <f t="shared" si="498"/>
        <v/>
      </c>
      <c r="O567" s="393" t="str">
        <f t="shared" si="499"/>
        <v/>
      </c>
      <c r="P567" s="393" t="str">
        <f t="shared" si="500"/>
        <v/>
      </c>
      <c r="Q567" s="393" t="str">
        <f t="shared" si="501"/>
        <v/>
      </c>
      <c r="R567" s="393" t="str">
        <f t="shared" si="502"/>
        <v/>
      </c>
      <c r="S567" s="393" t="str">
        <f t="shared" si="503"/>
        <v/>
      </c>
      <c r="T567" s="393" t="str">
        <f t="shared" si="504"/>
        <v/>
      </c>
      <c r="U567" s="393" t="str">
        <f t="shared" si="505"/>
        <v/>
      </c>
      <c r="V567" s="393" t="str">
        <f t="shared" si="506"/>
        <v/>
      </c>
      <c r="W567" s="393" t="str">
        <f t="shared" si="507"/>
        <v/>
      </c>
      <c r="X567" s="393" t="str">
        <f t="shared" si="508"/>
        <v/>
      </c>
      <c r="Y567" s="394" t="str">
        <f t="shared" si="509"/>
        <v/>
      </c>
      <c r="Z567" s="397" t="str">
        <f t="shared" si="510"/>
        <v/>
      </c>
      <c r="AA567" s="396">
        <f t="shared" si="511"/>
        <v>1</v>
      </c>
      <c r="AB567" s="80" t="str">
        <f t="shared" si="512"/>
        <v/>
      </c>
      <c r="AC567" s="15"/>
      <c r="AD567" s="14" t="str">
        <f t="shared" si="513"/>
        <v/>
      </c>
      <c r="AE567" s="29"/>
    </row>
    <row r="568" spans="1:31" s="24" customFormat="1" ht="15" customHeight="1" x14ac:dyDescent="0.3">
      <c r="A568" s="114"/>
      <c r="B568" s="114"/>
      <c r="C568" s="220"/>
      <c r="D568" s="383"/>
      <c r="E568" s="134" t="s">
        <v>110</v>
      </c>
      <c r="F568" s="131"/>
      <c r="G568" s="132" t="str">
        <f t="shared" si="492"/>
        <v/>
      </c>
      <c r="H568" s="237">
        <v>1</v>
      </c>
      <c r="I568" s="238" t="str">
        <f t="shared" si="493"/>
        <v/>
      </c>
      <c r="J568" s="239" t="str">
        <f t="shared" si="494"/>
        <v/>
      </c>
      <c r="K568" s="239" t="str">
        <f t="shared" si="495"/>
        <v/>
      </c>
      <c r="L568" s="239" t="str">
        <f t="shared" si="496"/>
        <v/>
      </c>
      <c r="M568" s="239" t="str">
        <f t="shared" si="497"/>
        <v/>
      </c>
      <c r="N568" s="239" t="str">
        <f t="shared" si="498"/>
        <v/>
      </c>
      <c r="O568" s="239" t="str">
        <f t="shared" si="499"/>
        <v/>
      </c>
      <c r="P568" s="239" t="str">
        <f t="shared" si="500"/>
        <v/>
      </c>
      <c r="Q568" s="239" t="str">
        <f t="shared" si="501"/>
        <v/>
      </c>
      <c r="R568" s="239" t="str">
        <f t="shared" si="502"/>
        <v/>
      </c>
      <c r="S568" s="239" t="str">
        <f t="shared" si="503"/>
        <v/>
      </c>
      <c r="T568" s="239" t="str">
        <f t="shared" si="504"/>
        <v/>
      </c>
      <c r="U568" s="239" t="str">
        <f t="shared" si="505"/>
        <v/>
      </c>
      <c r="V568" s="239" t="str">
        <f t="shared" si="506"/>
        <v/>
      </c>
      <c r="W568" s="239" t="str">
        <f t="shared" si="507"/>
        <v/>
      </c>
      <c r="X568" s="239" t="str">
        <f t="shared" si="508"/>
        <v/>
      </c>
      <c r="Y568" s="240" t="str">
        <f t="shared" si="509"/>
        <v/>
      </c>
      <c r="Z568" s="268" t="str">
        <f t="shared" si="510"/>
        <v/>
      </c>
      <c r="AA568" s="139">
        <f t="shared" si="511"/>
        <v>1</v>
      </c>
      <c r="AB568" s="80" t="str">
        <f t="shared" si="512"/>
        <v/>
      </c>
      <c r="AC568" s="15"/>
      <c r="AD568" s="14" t="str">
        <f t="shared" si="513"/>
        <v/>
      </c>
      <c r="AE568" s="29"/>
    </row>
    <row r="569" spans="1:31" s="23" customFormat="1" ht="20.100000000000001" customHeight="1" x14ac:dyDescent="0.3">
      <c r="A569" s="176"/>
      <c r="B569" s="404"/>
      <c r="C569" s="405" t="s">
        <v>3029</v>
      </c>
      <c r="D569" s="406" t="s">
        <v>140</v>
      </c>
      <c r="E569" s="193">
        <v>1</v>
      </c>
      <c r="F569" s="213"/>
      <c r="G569" s="151" t="str">
        <f>IF(F569&lt;&gt;"",LOOKUP(F569,UCI,UCI),"")</f>
        <v/>
      </c>
      <c r="H569" s="342">
        <v>2</v>
      </c>
      <c r="I569" s="348" t="str">
        <f>IF($AB569=$I$6,$H569,"")</f>
        <v/>
      </c>
      <c r="J569" s="348" t="str">
        <f>IF($AB569=$J$6,$H569,"")</f>
        <v/>
      </c>
      <c r="K569" s="348" t="str">
        <f>IF($AB569=$K$6,$H569,"")</f>
        <v/>
      </c>
      <c r="L569" s="348" t="str">
        <f>IF($AB569=$L$6,$H569,"")</f>
        <v/>
      </c>
      <c r="M569" s="348" t="str">
        <f>IF($AB569=$M$6,$H569,"")</f>
        <v/>
      </c>
      <c r="N569" s="348" t="str">
        <f>IF($AB569=$N$6,$H569,"")</f>
        <v/>
      </c>
      <c r="O569" s="348" t="str">
        <f>IF($AB569=$O$6,$H569,"")</f>
        <v/>
      </c>
      <c r="P569" s="348" t="str">
        <f>IF($AB569=$P$6,$H569,"")</f>
        <v/>
      </c>
      <c r="Q569" s="348" t="str">
        <f>IF($AB569=$Q$6,$H569,"")</f>
        <v/>
      </c>
      <c r="R569" s="348" t="str">
        <f>IF($AB569=$R$6,$H569,"")</f>
        <v/>
      </c>
      <c r="S569" s="348" t="str">
        <f>IF($AB569=$S$6,$H569,"")</f>
        <v/>
      </c>
      <c r="T569" s="348" t="str">
        <f>IF($AB569=$T$6,$H569,"")</f>
        <v/>
      </c>
      <c r="U569" s="348" t="str">
        <f>IF($AB569=$U$6,$H569,"")</f>
        <v/>
      </c>
      <c r="V569" s="348" t="str">
        <f>IF($AB569=$V$6,$H569,"")</f>
        <v/>
      </c>
      <c r="W569" s="348" t="str">
        <f>IF($AB569=$W$6,$H569,"")</f>
        <v/>
      </c>
      <c r="X569" s="348" t="str">
        <f>IF($AB569=$X$6,$H569,"")</f>
        <v/>
      </c>
      <c r="Y569" s="347" t="str">
        <f>IF($AB569=$Y$6,$H569,"")</f>
        <v/>
      </c>
      <c r="Z569" s="156" t="str">
        <f>IF(SUM(I569:Y569)+AA569=0,H569,"")</f>
        <v/>
      </c>
      <c r="AA569" s="182">
        <f>IF(F569="",H569,0)</f>
        <v>2</v>
      </c>
      <c r="AB569" s="80" t="str">
        <f>IF(F569&lt;&gt;"",VLOOKUP($G569,_UCI3,3,0),"")</f>
        <v/>
      </c>
      <c r="AC569" s="15"/>
      <c r="AD569" s="14" t="str">
        <f t="shared" si="513"/>
        <v/>
      </c>
      <c r="AE569" s="22"/>
    </row>
    <row r="570" spans="1:31" s="23" customFormat="1" ht="15" customHeight="1" x14ac:dyDescent="0.3">
      <c r="A570" s="404"/>
      <c r="B570" s="404"/>
      <c r="C570" s="193"/>
      <c r="D570" s="406"/>
      <c r="E570" s="193">
        <v>2</v>
      </c>
      <c r="F570" s="213"/>
      <c r="G570" s="151" t="str">
        <f>IF(F570&lt;&gt;"",LOOKUP(F570,UCI,UCI),"")</f>
        <v/>
      </c>
      <c r="H570" s="342">
        <v>1</v>
      </c>
      <c r="I570" s="348" t="str">
        <f>IF($AB570=$I$6,$H570,"")</f>
        <v/>
      </c>
      <c r="J570" s="348" t="str">
        <f>IF($AB570=$J$6,$H570,"")</f>
        <v/>
      </c>
      <c r="K570" s="348" t="str">
        <f>IF($AB570=$K$6,$H570,"")</f>
        <v/>
      </c>
      <c r="L570" s="348" t="str">
        <f>IF($AB570=$L$6,$H570,"")</f>
        <v/>
      </c>
      <c r="M570" s="348" t="str">
        <f>IF($AB570=$M$6,$H570,"")</f>
        <v/>
      </c>
      <c r="N570" s="348" t="str">
        <f>IF($AB570=$N$6,$H570,"")</f>
        <v/>
      </c>
      <c r="O570" s="348" t="str">
        <f>IF($AB570=$O$6,$H570,"")</f>
        <v/>
      </c>
      <c r="P570" s="348" t="str">
        <f>IF($AB570=$P$6,$H570,"")</f>
        <v/>
      </c>
      <c r="Q570" s="348" t="str">
        <f>IF($AB570=$Q$6,$H570,"")</f>
        <v/>
      </c>
      <c r="R570" s="348" t="str">
        <f>IF($AB570=$R$6,$H570,"")</f>
        <v/>
      </c>
      <c r="S570" s="348" t="str">
        <f>IF($AB570=$S$6,$H570,"")</f>
        <v/>
      </c>
      <c r="T570" s="348" t="str">
        <f>IF($AB570=$T$6,$H570,"")</f>
        <v/>
      </c>
      <c r="U570" s="348" t="str">
        <f>IF($AB570=$U$6,$H570,"")</f>
        <v/>
      </c>
      <c r="V570" s="348" t="str">
        <f>IF($AB570=$V$6,$H570,"")</f>
        <v/>
      </c>
      <c r="W570" s="348" t="str">
        <f>IF($AB570=$W$6,$H570,"")</f>
        <v/>
      </c>
      <c r="X570" s="348" t="str">
        <f>IF($AB570=$X$6,$H570,"")</f>
        <v/>
      </c>
      <c r="Y570" s="347" t="str">
        <f>IF($AB570=$Y$6,$H570,"")</f>
        <v/>
      </c>
      <c r="Z570" s="156" t="str">
        <f>IF(SUM(I570:Y570)+AA570=0,H570,"")</f>
        <v/>
      </c>
      <c r="AA570" s="182">
        <f>IF(F570="",H570,0)</f>
        <v>1</v>
      </c>
      <c r="AB570" s="80" t="str">
        <f>IF(F570&lt;&gt;"",VLOOKUP($G570,_UCI3,3,0),"")</f>
        <v/>
      </c>
      <c r="AC570" s="15"/>
      <c r="AD570" s="14" t="str">
        <f t="shared" si="513"/>
        <v/>
      </c>
      <c r="AE570" s="22"/>
    </row>
    <row r="571" spans="1:31" s="23" customFormat="1" ht="15" customHeight="1" x14ac:dyDescent="0.3">
      <c r="A571" s="307"/>
      <c r="B571" s="307"/>
      <c r="C571" s="266"/>
      <c r="D571" s="407"/>
      <c r="E571" s="266">
        <v>3</v>
      </c>
      <c r="F571" s="131"/>
      <c r="G571" s="132" t="str">
        <f>IF(F571&lt;&gt;"",LOOKUP(F571,UCI,UCI),"")</f>
        <v/>
      </c>
      <c r="H571" s="235">
        <v>1</v>
      </c>
      <c r="I571" s="238" t="str">
        <f>IF($AB571=$I$6,$H571,"")</f>
        <v/>
      </c>
      <c r="J571" s="238" t="str">
        <f>IF($AB571=$J$6,$H571,"")</f>
        <v/>
      </c>
      <c r="K571" s="238" t="str">
        <f>IF($AB571=$K$6,$H571,"")</f>
        <v/>
      </c>
      <c r="L571" s="238" t="str">
        <f>IF($AB571=$L$6,$H571,"")</f>
        <v/>
      </c>
      <c r="M571" s="238" t="str">
        <f>IF($AB571=$M$6,$H571,"")</f>
        <v/>
      </c>
      <c r="N571" s="238" t="str">
        <f>IF($AB571=$N$6,$H571,"")</f>
        <v/>
      </c>
      <c r="O571" s="238" t="str">
        <f>IF($AB571=$O$6,$H571,"")</f>
        <v/>
      </c>
      <c r="P571" s="238" t="str">
        <f>IF($AB571=$P$6,$H571,"")</f>
        <v/>
      </c>
      <c r="Q571" s="238" t="str">
        <f>IF($AB571=$Q$6,$H571,"")</f>
        <v/>
      </c>
      <c r="R571" s="238" t="str">
        <f>IF($AB571=$R$6,$H571,"")</f>
        <v/>
      </c>
      <c r="S571" s="238" t="str">
        <f>IF($AB571=$S$6,$H571,"")</f>
        <v/>
      </c>
      <c r="T571" s="238" t="str">
        <f>IF($AB571=$T$6,$H571,"")</f>
        <v/>
      </c>
      <c r="U571" s="238" t="str">
        <f>IF($AB571=$U$6,$H571,"")</f>
        <v/>
      </c>
      <c r="V571" s="238" t="str">
        <f>IF($AB571=$V$6,$H571,"")</f>
        <v/>
      </c>
      <c r="W571" s="238" t="str">
        <f>IF($AB571=$W$6,$H571,"")</f>
        <v/>
      </c>
      <c r="X571" s="238" t="str">
        <f>IF($AB571=$X$6,$H571,"")</f>
        <v/>
      </c>
      <c r="Y571" s="220" t="str">
        <f>IF($AB571=$Y$6,$H571,"")</f>
        <v/>
      </c>
      <c r="Z571" s="138" t="str">
        <f>IF(SUM(I571:Y571)+AA571=0,H571,"")</f>
        <v/>
      </c>
      <c r="AA571" s="139">
        <f>IF(F571="",H571,0)</f>
        <v>1</v>
      </c>
      <c r="AB571" s="80" t="str">
        <f>IF(F571&lt;&gt;"",VLOOKUP($G571,_UCI3,3,0),"")</f>
        <v/>
      </c>
      <c r="AC571" s="15"/>
      <c r="AD571" s="14" t="str">
        <f t="shared" si="513"/>
        <v/>
      </c>
      <c r="AE571" s="22"/>
    </row>
    <row r="572" spans="1:31" s="23" customFormat="1" ht="20.100000000000001" customHeight="1" x14ac:dyDescent="0.3">
      <c r="A572" s="185"/>
      <c r="B572" s="307"/>
      <c r="C572" s="220" t="s">
        <v>4099</v>
      </c>
      <c r="D572" s="214" t="s">
        <v>63</v>
      </c>
      <c r="E572" s="307">
        <v>1</v>
      </c>
      <c r="F572" s="164"/>
      <c r="G572" s="118" t="str">
        <f t="shared" si="492"/>
        <v/>
      </c>
      <c r="H572" s="332">
        <v>1</v>
      </c>
      <c r="I572" s="114" t="str">
        <f t="shared" si="493"/>
        <v/>
      </c>
      <c r="J572" s="333" t="str">
        <f t="shared" si="494"/>
        <v/>
      </c>
      <c r="K572" s="333" t="str">
        <f t="shared" si="495"/>
        <v/>
      </c>
      <c r="L572" s="333" t="str">
        <f t="shared" si="496"/>
        <v/>
      </c>
      <c r="M572" s="333" t="str">
        <f t="shared" si="497"/>
        <v/>
      </c>
      <c r="N572" s="333" t="str">
        <f t="shared" si="498"/>
        <v/>
      </c>
      <c r="O572" s="333" t="str">
        <f t="shared" si="499"/>
        <v/>
      </c>
      <c r="P572" s="333" t="str">
        <f t="shared" si="500"/>
        <v/>
      </c>
      <c r="Q572" s="334" t="str">
        <f t="shared" si="501"/>
        <v/>
      </c>
      <c r="R572" s="333" t="str">
        <f t="shared" si="502"/>
        <v/>
      </c>
      <c r="S572" s="333" t="str">
        <f t="shared" si="503"/>
        <v/>
      </c>
      <c r="T572" s="333" t="str">
        <f t="shared" si="504"/>
        <v/>
      </c>
      <c r="U572" s="333" t="str">
        <f t="shared" si="505"/>
        <v/>
      </c>
      <c r="V572" s="333" t="str">
        <f t="shared" si="506"/>
        <v/>
      </c>
      <c r="W572" s="334" t="str">
        <f t="shared" si="507"/>
        <v/>
      </c>
      <c r="X572" s="334" t="str">
        <f t="shared" si="508"/>
        <v/>
      </c>
      <c r="Y572" s="335" t="str">
        <f t="shared" si="509"/>
        <v/>
      </c>
      <c r="Z572" s="336" t="str">
        <f t="shared" si="510"/>
        <v/>
      </c>
      <c r="AA572" s="122">
        <f t="shared" si="511"/>
        <v>1</v>
      </c>
      <c r="AB572" s="80" t="str">
        <f t="shared" si="512"/>
        <v/>
      </c>
      <c r="AC572" s="15"/>
      <c r="AD572" s="14"/>
      <c r="AE572" s="22"/>
    </row>
    <row r="573" spans="1:31" s="24" customFormat="1" ht="20.100000000000001" customHeight="1" x14ac:dyDescent="0.3">
      <c r="A573" s="350">
        <v>30</v>
      </c>
      <c r="B573" s="350"/>
      <c r="C573" s="351" t="s">
        <v>4389</v>
      </c>
      <c r="D573" s="352" t="s">
        <v>75</v>
      </c>
      <c r="E573" s="353" t="s">
        <v>134</v>
      </c>
      <c r="F573" s="61"/>
      <c r="G573" s="354" t="str">
        <f t="shared" si="492"/>
        <v/>
      </c>
      <c r="H573" s="355">
        <v>4</v>
      </c>
      <c r="I573" s="356" t="str">
        <f t="shared" si="493"/>
        <v/>
      </c>
      <c r="J573" s="357" t="str">
        <f t="shared" si="494"/>
        <v/>
      </c>
      <c r="K573" s="357" t="str">
        <f t="shared" si="495"/>
        <v/>
      </c>
      <c r="L573" s="357" t="str">
        <f t="shared" si="496"/>
        <v/>
      </c>
      <c r="M573" s="357" t="str">
        <f t="shared" si="497"/>
        <v/>
      </c>
      <c r="N573" s="357" t="str">
        <f t="shared" si="498"/>
        <v/>
      </c>
      <c r="O573" s="357" t="str">
        <f t="shared" si="499"/>
        <v/>
      </c>
      <c r="P573" s="357" t="str">
        <f t="shared" si="500"/>
        <v/>
      </c>
      <c r="Q573" s="357" t="str">
        <f t="shared" si="501"/>
        <v/>
      </c>
      <c r="R573" s="357" t="str">
        <f t="shared" si="502"/>
        <v/>
      </c>
      <c r="S573" s="357" t="str">
        <f t="shared" si="503"/>
        <v/>
      </c>
      <c r="T573" s="357" t="str">
        <f t="shared" si="504"/>
        <v/>
      </c>
      <c r="U573" s="357" t="str">
        <f t="shared" si="505"/>
        <v/>
      </c>
      <c r="V573" s="357" t="str">
        <f t="shared" si="506"/>
        <v/>
      </c>
      <c r="W573" s="357" t="str">
        <f t="shared" si="507"/>
        <v/>
      </c>
      <c r="X573" s="357" t="str">
        <f t="shared" si="508"/>
        <v/>
      </c>
      <c r="Y573" s="358" t="str">
        <f t="shared" si="509"/>
        <v/>
      </c>
      <c r="Z573" s="359" t="str">
        <f t="shared" si="510"/>
        <v/>
      </c>
      <c r="AA573" s="360">
        <f t="shared" si="511"/>
        <v>4</v>
      </c>
      <c r="AB573" s="80" t="str">
        <f t="shared" si="512"/>
        <v/>
      </c>
      <c r="AC573" s="15"/>
      <c r="AD573" s="14" t="str">
        <f t="shared" ref="AD573:AD581" si="514">IF(G573&lt;&gt;"",VLOOKUP($G573,_UCI3,2,0),"")</f>
        <v/>
      </c>
      <c r="AE573" s="29"/>
    </row>
    <row r="574" spans="1:31" s="24" customFormat="1" ht="15" customHeight="1" x14ac:dyDescent="0.3">
      <c r="A574" s="361"/>
      <c r="B574" s="361"/>
      <c r="C574" s="362"/>
      <c r="D574" s="363"/>
      <c r="E574" s="364">
        <v>2</v>
      </c>
      <c r="F574" s="349"/>
      <c r="G574" s="365" t="str">
        <f t="shared" si="492"/>
        <v/>
      </c>
      <c r="H574" s="366">
        <v>1</v>
      </c>
      <c r="I574" s="367" t="str">
        <f t="shared" si="493"/>
        <v/>
      </c>
      <c r="J574" s="368" t="str">
        <f t="shared" si="494"/>
        <v/>
      </c>
      <c r="K574" s="368" t="str">
        <f t="shared" si="495"/>
        <v/>
      </c>
      <c r="L574" s="368" t="str">
        <f t="shared" si="496"/>
        <v/>
      </c>
      <c r="M574" s="368" t="str">
        <f t="shared" si="497"/>
        <v/>
      </c>
      <c r="N574" s="368" t="str">
        <f t="shared" si="498"/>
        <v/>
      </c>
      <c r="O574" s="368" t="str">
        <f t="shared" si="499"/>
        <v/>
      </c>
      <c r="P574" s="368" t="str">
        <f t="shared" si="500"/>
        <v/>
      </c>
      <c r="Q574" s="368" t="str">
        <f t="shared" si="501"/>
        <v/>
      </c>
      <c r="R574" s="368" t="str">
        <f t="shared" si="502"/>
        <v/>
      </c>
      <c r="S574" s="368" t="str">
        <f t="shared" si="503"/>
        <v/>
      </c>
      <c r="T574" s="368" t="str">
        <f t="shared" si="504"/>
        <v/>
      </c>
      <c r="U574" s="368" t="str">
        <f t="shared" si="505"/>
        <v/>
      </c>
      <c r="V574" s="368" t="str">
        <f t="shared" si="506"/>
        <v/>
      </c>
      <c r="W574" s="368" t="str">
        <f t="shared" si="507"/>
        <v/>
      </c>
      <c r="X574" s="368" t="str">
        <f t="shared" si="508"/>
        <v/>
      </c>
      <c r="Y574" s="369" t="str">
        <f t="shared" si="509"/>
        <v/>
      </c>
      <c r="Z574" s="370" t="str">
        <f t="shared" si="510"/>
        <v/>
      </c>
      <c r="AA574" s="371">
        <f t="shared" si="511"/>
        <v>1</v>
      </c>
      <c r="AB574" s="80" t="str">
        <f t="shared" si="512"/>
        <v/>
      </c>
      <c r="AC574" s="15"/>
      <c r="AD574" s="14" t="str">
        <f t="shared" si="514"/>
        <v/>
      </c>
      <c r="AE574" s="29"/>
    </row>
    <row r="575" spans="1:31" s="24" customFormat="1" ht="15" customHeight="1" x14ac:dyDescent="0.3">
      <c r="A575" s="387"/>
      <c r="B575" s="387"/>
      <c r="C575" s="388"/>
      <c r="D575" s="389"/>
      <c r="E575" s="388">
        <v>3</v>
      </c>
      <c r="F575" s="390"/>
      <c r="G575" s="391" t="str">
        <f t="shared" si="492"/>
        <v/>
      </c>
      <c r="H575" s="377">
        <v>1</v>
      </c>
      <c r="I575" s="392" t="str">
        <f t="shared" si="493"/>
        <v/>
      </c>
      <c r="J575" s="393" t="str">
        <f t="shared" si="494"/>
        <v/>
      </c>
      <c r="K575" s="393" t="str">
        <f t="shared" si="495"/>
        <v/>
      </c>
      <c r="L575" s="393" t="str">
        <f t="shared" si="496"/>
        <v/>
      </c>
      <c r="M575" s="393" t="str">
        <f t="shared" si="497"/>
        <v/>
      </c>
      <c r="N575" s="393" t="str">
        <f t="shared" si="498"/>
        <v/>
      </c>
      <c r="O575" s="393" t="str">
        <f t="shared" si="499"/>
        <v/>
      </c>
      <c r="P575" s="393" t="str">
        <f t="shared" si="500"/>
        <v/>
      </c>
      <c r="Q575" s="393" t="str">
        <f t="shared" si="501"/>
        <v/>
      </c>
      <c r="R575" s="393" t="str">
        <f t="shared" si="502"/>
        <v/>
      </c>
      <c r="S575" s="393" t="str">
        <f t="shared" si="503"/>
        <v/>
      </c>
      <c r="T575" s="393" t="str">
        <f t="shared" si="504"/>
        <v/>
      </c>
      <c r="U575" s="393" t="str">
        <f t="shared" si="505"/>
        <v/>
      </c>
      <c r="V575" s="393" t="str">
        <f t="shared" si="506"/>
        <v/>
      </c>
      <c r="W575" s="393" t="str">
        <f t="shared" si="507"/>
        <v/>
      </c>
      <c r="X575" s="393" t="str">
        <f t="shared" si="508"/>
        <v/>
      </c>
      <c r="Y575" s="394" t="str">
        <f t="shared" si="509"/>
        <v/>
      </c>
      <c r="Z575" s="397" t="str">
        <f t="shared" si="510"/>
        <v/>
      </c>
      <c r="AA575" s="396">
        <f t="shared" si="511"/>
        <v>1</v>
      </c>
      <c r="AB575" s="80" t="str">
        <f t="shared" si="512"/>
        <v/>
      </c>
      <c r="AC575" s="15"/>
      <c r="AD575" s="14" t="str">
        <f t="shared" si="514"/>
        <v/>
      </c>
      <c r="AE575" s="29"/>
    </row>
    <row r="576" spans="1:31" s="24" customFormat="1" ht="15" customHeight="1" x14ac:dyDescent="0.3">
      <c r="A576" s="114"/>
      <c r="B576" s="114"/>
      <c r="C576" s="220"/>
      <c r="D576" s="383"/>
      <c r="E576" s="134" t="s">
        <v>110</v>
      </c>
      <c r="F576" s="131"/>
      <c r="G576" s="132" t="str">
        <f t="shared" si="492"/>
        <v/>
      </c>
      <c r="H576" s="237">
        <v>1</v>
      </c>
      <c r="I576" s="238" t="str">
        <f t="shared" si="493"/>
        <v/>
      </c>
      <c r="J576" s="239" t="str">
        <f t="shared" si="494"/>
        <v/>
      </c>
      <c r="K576" s="239" t="str">
        <f t="shared" si="495"/>
        <v/>
      </c>
      <c r="L576" s="239" t="str">
        <f t="shared" si="496"/>
        <v/>
      </c>
      <c r="M576" s="239" t="str">
        <f t="shared" si="497"/>
        <v/>
      </c>
      <c r="N576" s="239" t="str">
        <f t="shared" si="498"/>
        <v/>
      </c>
      <c r="O576" s="239" t="str">
        <f t="shared" si="499"/>
        <v/>
      </c>
      <c r="P576" s="239" t="str">
        <f t="shared" si="500"/>
        <v/>
      </c>
      <c r="Q576" s="239" t="str">
        <f t="shared" si="501"/>
        <v/>
      </c>
      <c r="R576" s="239" t="str">
        <f t="shared" si="502"/>
        <v/>
      </c>
      <c r="S576" s="239" t="str">
        <f t="shared" si="503"/>
        <v/>
      </c>
      <c r="T576" s="239" t="str">
        <f t="shared" si="504"/>
        <v/>
      </c>
      <c r="U576" s="239" t="str">
        <f t="shared" si="505"/>
        <v/>
      </c>
      <c r="V576" s="239" t="str">
        <f t="shared" si="506"/>
        <v/>
      </c>
      <c r="W576" s="239" t="str">
        <f t="shared" si="507"/>
        <v/>
      </c>
      <c r="X576" s="239" t="str">
        <f t="shared" si="508"/>
        <v/>
      </c>
      <c r="Y576" s="240" t="str">
        <f t="shared" si="509"/>
        <v/>
      </c>
      <c r="Z576" s="268" t="str">
        <f t="shared" si="510"/>
        <v/>
      </c>
      <c r="AA576" s="139">
        <f t="shared" si="511"/>
        <v>1</v>
      </c>
      <c r="AB576" s="80" t="str">
        <f t="shared" si="512"/>
        <v/>
      </c>
      <c r="AC576" s="15"/>
      <c r="AD576" s="14" t="str">
        <f t="shared" si="514"/>
        <v/>
      </c>
      <c r="AE576" s="29"/>
    </row>
    <row r="577" spans="1:31" s="23" customFormat="1" ht="20.100000000000001" customHeight="1" x14ac:dyDescent="0.3">
      <c r="A577" s="185"/>
      <c r="B577" s="114" t="s">
        <v>1936</v>
      </c>
      <c r="C577" s="295" t="s">
        <v>4578</v>
      </c>
      <c r="D577" s="116" t="s">
        <v>138</v>
      </c>
      <c r="E577" s="186">
        <v>1</v>
      </c>
      <c r="F577" s="131"/>
      <c r="G577" s="132" t="str">
        <f t="shared" si="492"/>
        <v/>
      </c>
      <c r="H577" s="216">
        <v>1</v>
      </c>
      <c r="I577" s="134" t="str">
        <f t="shared" si="493"/>
        <v/>
      </c>
      <c r="J577" s="135" t="str">
        <f t="shared" si="494"/>
        <v/>
      </c>
      <c r="K577" s="135" t="str">
        <f t="shared" si="495"/>
        <v/>
      </c>
      <c r="L577" s="135" t="str">
        <f t="shared" si="496"/>
        <v/>
      </c>
      <c r="M577" s="135" t="str">
        <f t="shared" si="497"/>
        <v/>
      </c>
      <c r="N577" s="135" t="str">
        <f t="shared" si="498"/>
        <v/>
      </c>
      <c r="O577" s="135" t="str">
        <f t="shared" si="499"/>
        <v/>
      </c>
      <c r="P577" s="135" t="str">
        <f t="shared" si="500"/>
        <v/>
      </c>
      <c r="Q577" s="136" t="str">
        <f t="shared" si="501"/>
        <v/>
      </c>
      <c r="R577" s="135" t="str">
        <f t="shared" si="502"/>
        <v/>
      </c>
      <c r="S577" s="135" t="str">
        <f t="shared" si="503"/>
        <v/>
      </c>
      <c r="T577" s="135" t="str">
        <f t="shared" si="504"/>
        <v/>
      </c>
      <c r="U577" s="135" t="str">
        <f t="shared" si="505"/>
        <v/>
      </c>
      <c r="V577" s="135" t="str">
        <f t="shared" si="506"/>
        <v/>
      </c>
      <c r="W577" s="136" t="str">
        <f t="shared" si="507"/>
        <v/>
      </c>
      <c r="X577" s="136" t="str">
        <f t="shared" si="508"/>
        <v/>
      </c>
      <c r="Y577" s="137" t="str">
        <f t="shared" si="509"/>
        <v/>
      </c>
      <c r="Z577" s="138" t="str">
        <f t="shared" si="510"/>
        <v/>
      </c>
      <c r="AA577" s="139">
        <f t="shared" si="511"/>
        <v>1</v>
      </c>
      <c r="AB577" s="80" t="str">
        <f t="shared" si="512"/>
        <v/>
      </c>
      <c r="AC577" s="15"/>
      <c r="AD577" s="14" t="str">
        <f t="shared" si="514"/>
        <v/>
      </c>
      <c r="AE577" s="22"/>
    </row>
    <row r="578" spans="1:31" s="24" customFormat="1" ht="20.100000000000001" customHeight="1" x14ac:dyDescent="0.3">
      <c r="A578" s="350">
        <v>31</v>
      </c>
      <c r="B578" s="350"/>
      <c r="C578" s="351" t="s">
        <v>4390</v>
      </c>
      <c r="D578" s="352" t="s">
        <v>75</v>
      </c>
      <c r="E578" s="353" t="s">
        <v>103</v>
      </c>
      <c r="F578" s="61"/>
      <c r="G578" s="354" t="str">
        <f t="shared" si="492"/>
        <v/>
      </c>
      <c r="H578" s="355">
        <v>4</v>
      </c>
      <c r="I578" s="356" t="str">
        <f t="shared" si="493"/>
        <v/>
      </c>
      <c r="J578" s="357" t="str">
        <f t="shared" si="494"/>
        <v/>
      </c>
      <c r="K578" s="357" t="str">
        <f t="shared" si="495"/>
        <v/>
      </c>
      <c r="L578" s="357" t="str">
        <f t="shared" si="496"/>
        <v/>
      </c>
      <c r="M578" s="357" t="str">
        <f t="shared" si="497"/>
        <v/>
      </c>
      <c r="N578" s="357" t="str">
        <f t="shared" si="498"/>
        <v/>
      </c>
      <c r="O578" s="357" t="str">
        <f t="shared" si="499"/>
        <v/>
      </c>
      <c r="P578" s="357" t="str">
        <f t="shared" si="500"/>
        <v/>
      </c>
      <c r="Q578" s="357" t="str">
        <f t="shared" si="501"/>
        <v/>
      </c>
      <c r="R578" s="357" t="str">
        <f t="shared" si="502"/>
        <v/>
      </c>
      <c r="S578" s="357" t="str">
        <f t="shared" si="503"/>
        <v/>
      </c>
      <c r="T578" s="357" t="str">
        <f t="shared" si="504"/>
        <v/>
      </c>
      <c r="U578" s="357" t="str">
        <f t="shared" si="505"/>
        <v/>
      </c>
      <c r="V578" s="357" t="str">
        <f t="shared" si="506"/>
        <v/>
      </c>
      <c r="W578" s="357" t="str">
        <f t="shared" si="507"/>
        <v/>
      </c>
      <c r="X578" s="357" t="str">
        <f t="shared" si="508"/>
        <v/>
      </c>
      <c r="Y578" s="358" t="str">
        <f t="shared" si="509"/>
        <v/>
      </c>
      <c r="Z578" s="359" t="str">
        <f t="shared" si="510"/>
        <v/>
      </c>
      <c r="AA578" s="360">
        <f t="shared" si="511"/>
        <v>4</v>
      </c>
      <c r="AB578" s="80" t="str">
        <f t="shared" si="512"/>
        <v/>
      </c>
      <c r="AC578" s="15"/>
      <c r="AD578" s="14" t="str">
        <f t="shared" si="514"/>
        <v/>
      </c>
      <c r="AE578" s="29"/>
    </row>
    <row r="579" spans="1:31" s="24" customFormat="1" ht="15" customHeight="1" x14ac:dyDescent="0.3">
      <c r="A579" s="361"/>
      <c r="B579" s="361"/>
      <c r="C579" s="362"/>
      <c r="D579" s="363"/>
      <c r="E579" s="364">
        <v>2</v>
      </c>
      <c r="F579" s="349"/>
      <c r="G579" s="365" t="str">
        <f t="shared" si="492"/>
        <v/>
      </c>
      <c r="H579" s="366">
        <v>1</v>
      </c>
      <c r="I579" s="367" t="str">
        <f t="shared" si="493"/>
        <v/>
      </c>
      <c r="J579" s="368" t="str">
        <f t="shared" si="494"/>
        <v/>
      </c>
      <c r="K579" s="368" t="str">
        <f t="shared" si="495"/>
        <v/>
      </c>
      <c r="L579" s="368" t="str">
        <f t="shared" si="496"/>
        <v/>
      </c>
      <c r="M579" s="368" t="str">
        <f t="shared" si="497"/>
        <v/>
      </c>
      <c r="N579" s="368" t="str">
        <f t="shared" si="498"/>
        <v/>
      </c>
      <c r="O579" s="368" t="str">
        <f t="shared" si="499"/>
        <v/>
      </c>
      <c r="P579" s="368" t="str">
        <f t="shared" si="500"/>
        <v/>
      </c>
      <c r="Q579" s="368" t="str">
        <f t="shared" si="501"/>
        <v/>
      </c>
      <c r="R579" s="368" t="str">
        <f t="shared" si="502"/>
        <v/>
      </c>
      <c r="S579" s="368" t="str">
        <f t="shared" si="503"/>
        <v/>
      </c>
      <c r="T579" s="368" t="str">
        <f t="shared" si="504"/>
        <v/>
      </c>
      <c r="U579" s="368" t="str">
        <f t="shared" si="505"/>
        <v/>
      </c>
      <c r="V579" s="368" t="str">
        <f t="shared" si="506"/>
        <v/>
      </c>
      <c r="W579" s="368" t="str">
        <f t="shared" si="507"/>
        <v/>
      </c>
      <c r="X579" s="368" t="str">
        <f t="shared" si="508"/>
        <v/>
      </c>
      <c r="Y579" s="369" t="str">
        <f t="shared" si="509"/>
        <v/>
      </c>
      <c r="Z579" s="370" t="str">
        <f t="shared" si="510"/>
        <v/>
      </c>
      <c r="AA579" s="371">
        <f t="shared" si="511"/>
        <v>1</v>
      </c>
      <c r="AB579" s="80" t="str">
        <f t="shared" si="512"/>
        <v/>
      </c>
      <c r="AC579" s="15"/>
      <c r="AD579" s="14" t="str">
        <f t="shared" si="514"/>
        <v/>
      </c>
      <c r="AE579" s="29"/>
    </row>
    <row r="580" spans="1:31" s="24" customFormat="1" ht="15" customHeight="1" x14ac:dyDescent="0.3">
      <c r="A580" s="372"/>
      <c r="B580" s="387"/>
      <c r="C580" s="388"/>
      <c r="D580" s="389"/>
      <c r="E580" s="388">
        <v>3</v>
      </c>
      <c r="F580" s="390"/>
      <c r="G580" s="391" t="str">
        <f t="shared" si="492"/>
        <v/>
      </c>
      <c r="H580" s="377">
        <v>1</v>
      </c>
      <c r="I580" s="392" t="str">
        <f t="shared" si="493"/>
        <v/>
      </c>
      <c r="J580" s="393" t="str">
        <f t="shared" si="494"/>
        <v/>
      </c>
      <c r="K580" s="393" t="str">
        <f t="shared" si="495"/>
        <v/>
      </c>
      <c r="L580" s="393" t="str">
        <f t="shared" si="496"/>
        <v/>
      </c>
      <c r="M580" s="393" t="str">
        <f t="shared" si="497"/>
        <v/>
      </c>
      <c r="N580" s="393" t="str">
        <f t="shared" si="498"/>
        <v/>
      </c>
      <c r="O580" s="393" t="str">
        <f t="shared" si="499"/>
        <v/>
      </c>
      <c r="P580" s="393" t="str">
        <f t="shared" si="500"/>
        <v/>
      </c>
      <c r="Q580" s="393" t="str">
        <f t="shared" si="501"/>
        <v/>
      </c>
      <c r="R580" s="393" t="str">
        <f t="shared" si="502"/>
        <v/>
      </c>
      <c r="S580" s="393" t="str">
        <f t="shared" si="503"/>
        <v/>
      </c>
      <c r="T580" s="393" t="str">
        <f t="shared" si="504"/>
        <v/>
      </c>
      <c r="U580" s="393" t="str">
        <f t="shared" si="505"/>
        <v/>
      </c>
      <c r="V580" s="393" t="str">
        <f t="shared" si="506"/>
        <v/>
      </c>
      <c r="W580" s="393" t="str">
        <f t="shared" si="507"/>
        <v/>
      </c>
      <c r="X580" s="393" t="str">
        <f t="shared" si="508"/>
        <v/>
      </c>
      <c r="Y580" s="394" t="str">
        <f t="shared" si="509"/>
        <v/>
      </c>
      <c r="Z580" s="397" t="str">
        <f t="shared" si="510"/>
        <v/>
      </c>
      <c r="AA580" s="396">
        <f t="shared" si="511"/>
        <v>1</v>
      </c>
      <c r="AB580" s="80" t="str">
        <f t="shared" si="512"/>
        <v/>
      </c>
      <c r="AC580" s="15"/>
      <c r="AD580" s="14" t="str">
        <f t="shared" si="514"/>
        <v/>
      </c>
      <c r="AE580" s="29"/>
    </row>
    <row r="581" spans="1:31" s="24" customFormat="1" ht="15" customHeight="1" x14ac:dyDescent="0.3">
      <c r="A581" s="114"/>
      <c r="B581" s="114"/>
      <c r="C581" s="220"/>
      <c r="D581" s="383"/>
      <c r="E581" s="134" t="s">
        <v>110</v>
      </c>
      <c r="F581" s="131"/>
      <c r="G581" s="132" t="str">
        <f t="shared" si="492"/>
        <v/>
      </c>
      <c r="H581" s="237">
        <v>1</v>
      </c>
      <c r="I581" s="238" t="str">
        <f t="shared" si="493"/>
        <v/>
      </c>
      <c r="J581" s="239" t="str">
        <f t="shared" si="494"/>
        <v/>
      </c>
      <c r="K581" s="239" t="str">
        <f t="shared" si="495"/>
        <v/>
      </c>
      <c r="L581" s="239" t="str">
        <f t="shared" si="496"/>
        <v/>
      </c>
      <c r="M581" s="239" t="str">
        <f t="shared" si="497"/>
        <v/>
      </c>
      <c r="N581" s="239" t="str">
        <f t="shared" si="498"/>
        <v/>
      </c>
      <c r="O581" s="239" t="str">
        <f t="shared" si="499"/>
        <v/>
      </c>
      <c r="P581" s="239" t="str">
        <f t="shared" si="500"/>
        <v/>
      </c>
      <c r="Q581" s="239" t="str">
        <f t="shared" si="501"/>
        <v/>
      </c>
      <c r="R581" s="239" t="str">
        <f t="shared" si="502"/>
        <v/>
      </c>
      <c r="S581" s="239" t="str">
        <f t="shared" si="503"/>
        <v/>
      </c>
      <c r="T581" s="239" t="str">
        <f t="shared" si="504"/>
        <v/>
      </c>
      <c r="U581" s="239" t="str">
        <f t="shared" si="505"/>
        <v/>
      </c>
      <c r="V581" s="239" t="str">
        <f t="shared" si="506"/>
        <v/>
      </c>
      <c r="W581" s="239" t="str">
        <f t="shared" si="507"/>
        <v/>
      </c>
      <c r="X581" s="239" t="str">
        <f t="shared" si="508"/>
        <v/>
      </c>
      <c r="Y581" s="240" t="str">
        <f t="shared" si="509"/>
        <v/>
      </c>
      <c r="Z581" s="268" t="str">
        <f t="shared" si="510"/>
        <v/>
      </c>
      <c r="AA581" s="139">
        <f t="shared" si="511"/>
        <v>1</v>
      </c>
      <c r="AB581" s="80" t="str">
        <f t="shared" si="512"/>
        <v/>
      </c>
      <c r="AC581" s="15"/>
      <c r="AD581" s="14" t="str">
        <f t="shared" si="514"/>
        <v/>
      </c>
      <c r="AE581" s="29"/>
    </row>
    <row r="582" spans="1:31" s="23" customFormat="1" ht="20.100000000000001" customHeight="1" x14ac:dyDescent="0.3">
      <c r="A582" s="114"/>
      <c r="B582" s="114"/>
      <c r="C582" s="344" t="s">
        <v>4522</v>
      </c>
      <c r="D582" s="294" t="s">
        <v>136</v>
      </c>
      <c r="E582" s="115">
        <v>1</v>
      </c>
      <c r="F582" s="164"/>
      <c r="G582" s="118" t="str">
        <f>IF(F582&lt;&gt;"",LOOKUP(F582,UCI,UCI),"")</f>
        <v/>
      </c>
      <c r="H582" s="195">
        <v>2</v>
      </c>
      <c r="I582" s="120" t="str">
        <f>IF($AB582=$I$6,$H582,"")</f>
        <v/>
      </c>
      <c r="J582" s="120" t="str">
        <f>IF($AB582=$J$6,$H582,"")</f>
        <v/>
      </c>
      <c r="K582" s="120" t="str">
        <f>IF($AB582=$K$6,$H582,"")</f>
        <v/>
      </c>
      <c r="L582" s="120" t="str">
        <f>IF($AB582=$L$6,$H582,"")</f>
        <v/>
      </c>
      <c r="M582" s="120" t="str">
        <f>IF($AB582=$M$6,$H582,"")</f>
        <v/>
      </c>
      <c r="N582" s="120" t="str">
        <f>IF($AB582=$N$6,$H582,"")</f>
        <v/>
      </c>
      <c r="O582" s="120" t="str">
        <f>IF($AB582=$O$6,$H582,"")</f>
        <v/>
      </c>
      <c r="P582" s="120" t="str">
        <f>IF($AB582=$P$6,$H582,"")</f>
        <v/>
      </c>
      <c r="Q582" s="120" t="str">
        <f>IF($AB582=$Q$6,$H582,"")</f>
        <v/>
      </c>
      <c r="R582" s="120" t="str">
        <f>IF($AB582=$R$6,$H582,"")</f>
        <v/>
      </c>
      <c r="S582" s="120" t="str">
        <f>IF($AB582=$S$6,$H582,"")</f>
        <v/>
      </c>
      <c r="T582" s="120" t="str">
        <f>IF($AB582=$T$6,$H582,"")</f>
        <v/>
      </c>
      <c r="U582" s="120" t="str">
        <f>IF($AB582=$U$6,$H582,"")</f>
        <v/>
      </c>
      <c r="V582" s="120" t="str">
        <f>IF($AB582=$V$6,$H582,"")</f>
        <v/>
      </c>
      <c r="W582" s="120" t="str">
        <f>IF($AB582=$W$6,$H582,"")</f>
        <v/>
      </c>
      <c r="X582" s="120" t="str">
        <f>IF($AB582=$X$6,$H582,"")</f>
        <v/>
      </c>
      <c r="Y582" s="115" t="str">
        <f>IF($AB582=$Y$6,$H582,"")</f>
        <v/>
      </c>
      <c r="Z582" s="121" t="str">
        <f>IF(SUM(I582:Y582)+AA582=0,H582,"")</f>
        <v/>
      </c>
      <c r="AA582" s="122">
        <f>IF(F582="",H582,0)</f>
        <v>2</v>
      </c>
      <c r="AB582" s="102" t="str">
        <f>IF(F582&lt;&gt;"",VLOOKUP($G582,_UCI3,3,0),"")</f>
        <v/>
      </c>
      <c r="AC582" s="28"/>
      <c r="AD582" s="14" t="str">
        <f t="shared" ref="AD582:AD588" si="515">IF(G582&lt;&gt;"",VLOOKUP($G582,_UCI3,2,0),"")</f>
        <v/>
      </c>
      <c r="AE582" s="22"/>
    </row>
    <row r="583" spans="1:31" s="23" customFormat="1" ht="20.100000000000001" customHeight="1" x14ac:dyDescent="0.3">
      <c r="A583" s="104"/>
      <c r="B583" s="104" t="s">
        <v>3063</v>
      </c>
      <c r="C583" s="410" t="s">
        <v>4590</v>
      </c>
      <c r="D583" s="346" t="s">
        <v>139</v>
      </c>
      <c r="E583" s="347">
        <v>1</v>
      </c>
      <c r="F583" s="213"/>
      <c r="G583" s="151" t="str">
        <f t="shared" ref="G583:G585" si="516">IF(F583&lt;&gt;"",LOOKUP(F583,UCI,UCI),"")</f>
        <v/>
      </c>
      <c r="H583" s="411">
        <v>2</v>
      </c>
      <c r="I583" s="348" t="str">
        <f t="shared" ref="I583:I585" si="517">IF($AB583=$I$6,$H583,"")</f>
        <v/>
      </c>
      <c r="J583" s="412" t="str">
        <f t="shared" ref="J583:J585" si="518">IF($AB583=$J$6,$H583,"")</f>
        <v/>
      </c>
      <c r="K583" s="412" t="str">
        <f t="shared" ref="K583:K585" si="519">IF($AB583=$K$6,$H583,"")</f>
        <v/>
      </c>
      <c r="L583" s="412" t="str">
        <f t="shared" ref="L583:L585" si="520">IF($AB583=$L$6,$H583,"")</f>
        <v/>
      </c>
      <c r="M583" s="412" t="str">
        <f t="shared" ref="M583:M585" si="521">IF($AB583=$M$6,$H583,"")</f>
        <v/>
      </c>
      <c r="N583" s="412" t="str">
        <f t="shared" ref="N583:N585" si="522">IF($AB583=$N$6,$H583,"")</f>
        <v/>
      </c>
      <c r="O583" s="412" t="str">
        <f t="shared" ref="O583:O585" si="523">IF($AB583=$O$6,$H583,"")</f>
        <v/>
      </c>
      <c r="P583" s="412" t="str">
        <f t="shared" ref="P583:P585" si="524">IF($AB583=$P$6,$H583,"")</f>
        <v/>
      </c>
      <c r="Q583" s="412" t="str">
        <f t="shared" ref="Q583:Q585" si="525">IF($AB583=$Q$6,$H583,"")</f>
        <v/>
      </c>
      <c r="R583" s="412" t="str">
        <f t="shared" ref="R583:R585" si="526">IF($AB583=$R$6,$H583,"")</f>
        <v/>
      </c>
      <c r="S583" s="412" t="str">
        <f t="shared" ref="S583:S585" si="527">IF($AB583=$S$6,$H583,"")</f>
        <v/>
      </c>
      <c r="T583" s="412" t="str">
        <f t="shared" ref="T583:T585" si="528">IF($AB583=$T$6,$H583,"")</f>
        <v/>
      </c>
      <c r="U583" s="412" t="str">
        <f t="shared" ref="U583:U585" si="529">IF($AB583=$U$6,$H583,"")</f>
        <v/>
      </c>
      <c r="V583" s="412" t="str">
        <f t="shared" ref="V583:V585" si="530">IF($AB583=$V$6,$H583,"")</f>
        <v/>
      </c>
      <c r="W583" s="412" t="str">
        <f t="shared" ref="W583:W585" si="531">IF($AB583=$W$6,$H583,"")</f>
        <v/>
      </c>
      <c r="X583" s="412" t="str">
        <f t="shared" ref="X583:X585" si="532">IF($AB583=$X$6,$H583,"")</f>
        <v/>
      </c>
      <c r="Y583" s="413" t="str">
        <f t="shared" ref="Y583:Y585" si="533">IF($AB583=$Y$6,$H583,"")</f>
        <v/>
      </c>
      <c r="Z583" s="180" t="str">
        <f t="shared" ref="Z583:Z585" si="534">IF(SUM(I583:Y583)+AA583=0,H583,"")</f>
        <v/>
      </c>
      <c r="AA583" s="182">
        <f t="shared" ref="AA583:AA585" si="535">IF(F583="",H583,0)</f>
        <v>2</v>
      </c>
      <c r="AB583" s="80" t="str">
        <f t="shared" ref="AB583:AB585" si="536">IF(F583&lt;&gt;"",VLOOKUP($G583,_UCI3,3,0),"")</f>
        <v/>
      </c>
      <c r="AC583" s="15"/>
      <c r="AD583" s="14" t="str">
        <f t="shared" si="515"/>
        <v/>
      </c>
      <c r="AE583" s="22"/>
    </row>
    <row r="584" spans="1:31" s="23" customFormat="1" ht="15" customHeight="1" x14ac:dyDescent="0.3">
      <c r="A584" s="104"/>
      <c r="B584" s="104"/>
      <c r="C584" s="347"/>
      <c r="D584" s="346"/>
      <c r="E584" s="347">
        <v>2</v>
      </c>
      <c r="F584" s="213"/>
      <c r="G584" s="151" t="str">
        <f t="shared" si="516"/>
        <v/>
      </c>
      <c r="H584" s="411">
        <v>1</v>
      </c>
      <c r="I584" s="348" t="str">
        <f t="shared" si="517"/>
        <v/>
      </c>
      <c r="J584" s="412" t="str">
        <f t="shared" si="518"/>
        <v/>
      </c>
      <c r="K584" s="412" t="str">
        <f t="shared" si="519"/>
        <v/>
      </c>
      <c r="L584" s="412" t="str">
        <f t="shared" si="520"/>
        <v/>
      </c>
      <c r="M584" s="412" t="str">
        <f t="shared" si="521"/>
        <v/>
      </c>
      <c r="N584" s="412" t="str">
        <f t="shared" si="522"/>
        <v/>
      </c>
      <c r="O584" s="412" t="str">
        <f t="shared" si="523"/>
        <v/>
      </c>
      <c r="P584" s="412" t="str">
        <f t="shared" si="524"/>
        <v/>
      </c>
      <c r="Q584" s="412" t="str">
        <f t="shared" si="525"/>
        <v/>
      </c>
      <c r="R584" s="412" t="str">
        <f t="shared" si="526"/>
        <v/>
      </c>
      <c r="S584" s="412" t="str">
        <f t="shared" si="527"/>
        <v/>
      </c>
      <c r="T584" s="412" t="str">
        <f t="shared" si="528"/>
        <v/>
      </c>
      <c r="U584" s="412" t="str">
        <f t="shared" si="529"/>
        <v/>
      </c>
      <c r="V584" s="412" t="str">
        <f t="shared" si="530"/>
        <v/>
      </c>
      <c r="W584" s="412" t="str">
        <f t="shared" si="531"/>
        <v/>
      </c>
      <c r="X584" s="412" t="str">
        <f t="shared" si="532"/>
        <v/>
      </c>
      <c r="Y584" s="413" t="str">
        <f t="shared" si="533"/>
        <v/>
      </c>
      <c r="Z584" s="180" t="str">
        <f t="shared" si="534"/>
        <v/>
      </c>
      <c r="AA584" s="182">
        <f t="shared" si="535"/>
        <v>1</v>
      </c>
      <c r="AB584" s="80" t="str">
        <f t="shared" si="536"/>
        <v/>
      </c>
      <c r="AC584" s="15"/>
      <c r="AD584" s="14" t="str">
        <f t="shared" si="515"/>
        <v/>
      </c>
      <c r="AE584" s="22"/>
    </row>
    <row r="585" spans="1:31" s="23" customFormat="1" ht="15" customHeight="1" x14ac:dyDescent="0.3">
      <c r="A585" s="114"/>
      <c r="B585" s="114"/>
      <c r="C585" s="220"/>
      <c r="D585" s="236"/>
      <c r="E585" s="220">
        <v>3</v>
      </c>
      <c r="F585" s="131"/>
      <c r="G585" s="132" t="str">
        <f t="shared" si="516"/>
        <v/>
      </c>
      <c r="H585" s="237">
        <v>1</v>
      </c>
      <c r="I585" s="238" t="str">
        <f t="shared" si="517"/>
        <v/>
      </c>
      <c r="J585" s="239" t="str">
        <f t="shared" si="518"/>
        <v/>
      </c>
      <c r="K585" s="239" t="str">
        <f t="shared" si="519"/>
        <v/>
      </c>
      <c r="L585" s="239" t="str">
        <f t="shared" si="520"/>
        <v/>
      </c>
      <c r="M585" s="239" t="str">
        <f t="shared" si="521"/>
        <v/>
      </c>
      <c r="N585" s="239" t="str">
        <f t="shared" si="522"/>
        <v/>
      </c>
      <c r="O585" s="239" t="str">
        <f t="shared" si="523"/>
        <v/>
      </c>
      <c r="P585" s="239" t="str">
        <f t="shared" si="524"/>
        <v/>
      </c>
      <c r="Q585" s="239" t="str">
        <f t="shared" si="525"/>
        <v/>
      </c>
      <c r="R585" s="239" t="str">
        <f t="shared" si="526"/>
        <v/>
      </c>
      <c r="S585" s="239" t="str">
        <f t="shared" si="527"/>
        <v/>
      </c>
      <c r="T585" s="239" t="str">
        <f t="shared" si="528"/>
        <v/>
      </c>
      <c r="U585" s="239" t="str">
        <f t="shared" si="529"/>
        <v/>
      </c>
      <c r="V585" s="239" t="str">
        <f t="shared" si="530"/>
        <v/>
      </c>
      <c r="W585" s="239" t="str">
        <f t="shared" si="531"/>
        <v/>
      </c>
      <c r="X585" s="239" t="str">
        <f t="shared" si="532"/>
        <v/>
      </c>
      <c r="Y585" s="240" t="str">
        <f t="shared" si="533"/>
        <v/>
      </c>
      <c r="Z585" s="189" t="str">
        <f t="shared" si="534"/>
        <v/>
      </c>
      <c r="AA585" s="139">
        <f t="shared" si="535"/>
        <v>1</v>
      </c>
      <c r="AB585" s="80" t="str">
        <f t="shared" si="536"/>
        <v/>
      </c>
      <c r="AC585" s="15"/>
      <c r="AD585" s="14" t="str">
        <f t="shared" si="515"/>
        <v/>
      </c>
      <c r="AE585" s="22"/>
    </row>
    <row r="586" spans="1:31" s="23" customFormat="1" ht="20.100000000000001" customHeight="1" x14ac:dyDescent="0.3">
      <c r="A586" s="104"/>
      <c r="B586" s="104" t="s">
        <v>4588</v>
      </c>
      <c r="C586" s="410" t="s">
        <v>443</v>
      </c>
      <c r="D586" s="346" t="s">
        <v>139</v>
      </c>
      <c r="E586" s="347">
        <v>1</v>
      </c>
      <c r="F586" s="213"/>
      <c r="G586" s="151" t="str">
        <f t="shared" si="492"/>
        <v/>
      </c>
      <c r="H586" s="411">
        <v>2</v>
      </c>
      <c r="I586" s="348" t="str">
        <f t="shared" ref="I586:I588" si="537">IF($AB586=$I$6,$H586,"")</f>
        <v/>
      </c>
      <c r="J586" s="412" t="str">
        <f t="shared" ref="J586:J588" si="538">IF($AB586=$J$6,$H586,"")</f>
        <v/>
      </c>
      <c r="K586" s="412" t="str">
        <f t="shared" ref="K586:K588" si="539">IF($AB586=$K$6,$H586,"")</f>
        <v/>
      </c>
      <c r="L586" s="412" t="str">
        <f t="shared" ref="L586:L588" si="540">IF($AB586=$L$6,$H586,"")</f>
        <v/>
      </c>
      <c r="M586" s="412" t="str">
        <f t="shared" ref="M586:M588" si="541">IF($AB586=$M$6,$H586,"")</f>
        <v/>
      </c>
      <c r="N586" s="412" t="str">
        <f t="shared" ref="N586:N588" si="542">IF($AB586=$N$6,$H586,"")</f>
        <v/>
      </c>
      <c r="O586" s="412" t="str">
        <f t="shared" ref="O586:O588" si="543">IF($AB586=$O$6,$H586,"")</f>
        <v/>
      </c>
      <c r="P586" s="412" t="str">
        <f t="shared" ref="P586:P588" si="544">IF($AB586=$P$6,$H586,"")</f>
        <v/>
      </c>
      <c r="Q586" s="412" t="str">
        <f t="shared" ref="Q586:Q588" si="545">IF($AB586=$Q$6,$H586,"")</f>
        <v/>
      </c>
      <c r="R586" s="412" t="str">
        <f t="shared" ref="R586:R588" si="546">IF($AB586=$R$6,$H586,"")</f>
        <v/>
      </c>
      <c r="S586" s="412" t="str">
        <f t="shared" ref="S586:S588" si="547">IF($AB586=$S$6,$H586,"")</f>
        <v/>
      </c>
      <c r="T586" s="412" t="str">
        <f t="shared" ref="T586:T588" si="548">IF($AB586=$T$6,$H586,"")</f>
        <v/>
      </c>
      <c r="U586" s="412" t="str">
        <f t="shared" ref="U586:U588" si="549">IF($AB586=$U$6,$H586,"")</f>
        <v/>
      </c>
      <c r="V586" s="412" t="str">
        <f t="shared" ref="V586:V588" si="550">IF($AB586=$V$6,$H586,"")</f>
        <v/>
      </c>
      <c r="W586" s="412" t="str">
        <f t="shared" ref="W586:W588" si="551">IF($AB586=$W$6,$H586,"")</f>
        <v/>
      </c>
      <c r="X586" s="412" t="str">
        <f t="shared" ref="X586:X588" si="552">IF($AB586=$X$6,$H586,"")</f>
        <v/>
      </c>
      <c r="Y586" s="413" t="str">
        <f t="shared" ref="Y586:Y588" si="553">IF($AB586=$Y$6,$H586,"")</f>
        <v/>
      </c>
      <c r="Z586" s="180" t="str">
        <f t="shared" ref="Z586:Z588" si="554">IF(SUM(I586:Y586)+AA586=0,H586,"")</f>
        <v/>
      </c>
      <c r="AA586" s="182">
        <f t="shared" ref="AA586:AA588" si="555">IF(F586="",H586,0)</f>
        <v>2</v>
      </c>
      <c r="AB586" s="80" t="str">
        <f t="shared" ref="AB586:AB588" si="556">IF(F586&lt;&gt;"",VLOOKUP($G586,_UCI3,3,0),"")</f>
        <v/>
      </c>
      <c r="AC586" s="15"/>
      <c r="AD586" s="14" t="str">
        <f t="shared" si="515"/>
        <v/>
      </c>
      <c r="AE586" s="22"/>
    </row>
    <row r="587" spans="1:31" s="23" customFormat="1" ht="15" customHeight="1" x14ac:dyDescent="0.3">
      <c r="A587" s="104"/>
      <c r="B587" s="104"/>
      <c r="C587" s="347"/>
      <c r="D587" s="346"/>
      <c r="E587" s="347">
        <v>2</v>
      </c>
      <c r="F587" s="213"/>
      <c r="G587" s="151" t="str">
        <f t="shared" si="492"/>
        <v/>
      </c>
      <c r="H587" s="411">
        <v>1</v>
      </c>
      <c r="I587" s="348" t="str">
        <f t="shared" si="537"/>
        <v/>
      </c>
      <c r="J587" s="412" t="str">
        <f t="shared" si="538"/>
        <v/>
      </c>
      <c r="K587" s="412" t="str">
        <f t="shared" si="539"/>
        <v/>
      </c>
      <c r="L587" s="412" t="str">
        <f t="shared" si="540"/>
        <v/>
      </c>
      <c r="M587" s="412" t="str">
        <f t="shared" si="541"/>
        <v/>
      </c>
      <c r="N587" s="412" t="str">
        <f t="shared" si="542"/>
        <v/>
      </c>
      <c r="O587" s="412" t="str">
        <f t="shared" si="543"/>
        <v/>
      </c>
      <c r="P587" s="412" t="str">
        <f t="shared" si="544"/>
        <v/>
      </c>
      <c r="Q587" s="412" t="str">
        <f t="shared" si="545"/>
        <v/>
      </c>
      <c r="R587" s="412" t="str">
        <f t="shared" si="546"/>
        <v/>
      </c>
      <c r="S587" s="412" t="str">
        <f t="shared" si="547"/>
        <v/>
      </c>
      <c r="T587" s="412" t="str">
        <f t="shared" si="548"/>
        <v/>
      </c>
      <c r="U587" s="412" t="str">
        <f t="shared" si="549"/>
        <v/>
      </c>
      <c r="V587" s="412" t="str">
        <f t="shared" si="550"/>
        <v/>
      </c>
      <c r="W587" s="412" t="str">
        <f t="shared" si="551"/>
        <v/>
      </c>
      <c r="X587" s="412" t="str">
        <f t="shared" si="552"/>
        <v/>
      </c>
      <c r="Y587" s="413" t="str">
        <f t="shared" si="553"/>
        <v/>
      </c>
      <c r="Z587" s="180" t="str">
        <f t="shared" si="554"/>
        <v/>
      </c>
      <c r="AA587" s="182">
        <f t="shared" si="555"/>
        <v>1</v>
      </c>
      <c r="AB587" s="80" t="str">
        <f t="shared" si="556"/>
        <v/>
      </c>
      <c r="AC587" s="15"/>
      <c r="AD587" s="14" t="str">
        <f t="shared" si="515"/>
        <v/>
      </c>
      <c r="AE587" s="22"/>
    </row>
    <row r="588" spans="1:31" s="23" customFormat="1" ht="15" customHeight="1" thickBot="1" x14ac:dyDescent="0.35">
      <c r="A588" s="114"/>
      <c r="B588" s="114"/>
      <c r="C588" s="220"/>
      <c r="D588" s="236"/>
      <c r="E588" s="220">
        <v>3</v>
      </c>
      <c r="F588" s="131"/>
      <c r="G588" s="132" t="str">
        <f t="shared" si="492"/>
        <v/>
      </c>
      <c r="H588" s="237">
        <v>1</v>
      </c>
      <c r="I588" s="238" t="str">
        <f t="shared" si="537"/>
        <v/>
      </c>
      <c r="J588" s="239" t="str">
        <f t="shared" si="538"/>
        <v/>
      </c>
      <c r="K588" s="239" t="str">
        <f t="shared" si="539"/>
        <v/>
      </c>
      <c r="L588" s="239" t="str">
        <f t="shared" si="540"/>
        <v/>
      </c>
      <c r="M588" s="239" t="str">
        <f t="shared" si="541"/>
        <v/>
      </c>
      <c r="N588" s="239" t="str">
        <f t="shared" si="542"/>
        <v/>
      </c>
      <c r="O588" s="239" t="str">
        <f t="shared" si="543"/>
        <v/>
      </c>
      <c r="P588" s="239" t="str">
        <f t="shared" si="544"/>
        <v/>
      </c>
      <c r="Q588" s="239" t="str">
        <f t="shared" si="545"/>
        <v/>
      </c>
      <c r="R588" s="239" t="str">
        <f t="shared" si="546"/>
        <v/>
      </c>
      <c r="S588" s="239" t="str">
        <f t="shared" si="547"/>
        <v/>
      </c>
      <c r="T588" s="239" t="str">
        <f t="shared" si="548"/>
        <v/>
      </c>
      <c r="U588" s="239" t="str">
        <f t="shared" si="549"/>
        <v/>
      </c>
      <c r="V588" s="239" t="str">
        <f t="shared" si="550"/>
        <v/>
      </c>
      <c r="W588" s="239" t="str">
        <f t="shared" si="551"/>
        <v/>
      </c>
      <c r="X588" s="239" t="str">
        <f t="shared" si="552"/>
        <v/>
      </c>
      <c r="Y588" s="240" t="str">
        <f t="shared" si="553"/>
        <v/>
      </c>
      <c r="Z588" s="189" t="str">
        <f t="shared" si="554"/>
        <v/>
      </c>
      <c r="AA588" s="139">
        <f t="shared" si="555"/>
        <v>1</v>
      </c>
      <c r="AB588" s="80" t="str">
        <f t="shared" si="556"/>
        <v/>
      </c>
      <c r="AC588" s="15"/>
      <c r="AD588" s="14" t="str">
        <f t="shared" si="515"/>
        <v/>
      </c>
      <c r="AE588" s="22"/>
    </row>
    <row r="589" spans="1:31" s="9" customFormat="1" ht="20.100000000000001" customHeight="1" thickTop="1" thickBot="1" x14ac:dyDescent="0.35">
      <c r="A589" s="196"/>
      <c r="B589" s="197"/>
      <c r="C589" s="198"/>
      <c r="D589" s="199"/>
      <c r="E589" s="198"/>
      <c r="F589" s="200"/>
      <c r="G589" s="760" t="s">
        <v>4078</v>
      </c>
      <c r="H589" s="761"/>
      <c r="I589" s="201">
        <f t="shared" ref="I589:AA589" si="557">SUM(I390:I588)</f>
        <v>54.01</v>
      </c>
      <c r="J589" s="202">
        <f t="shared" si="557"/>
        <v>26.009999999999998</v>
      </c>
      <c r="K589" s="202">
        <f t="shared" si="557"/>
        <v>10.01</v>
      </c>
      <c r="L589" s="202">
        <f t="shared" si="557"/>
        <v>22.009999999999998</v>
      </c>
      <c r="M589" s="202">
        <f t="shared" si="557"/>
        <v>10.01</v>
      </c>
      <c r="N589" s="202">
        <f t="shared" si="557"/>
        <v>44.01</v>
      </c>
      <c r="O589" s="202">
        <f t="shared" si="557"/>
        <v>19.009999999999998</v>
      </c>
      <c r="P589" s="202">
        <f t="shared" si="557"/>
        <v>30.009999999999998</v>
      </c>
      <c r="Q589" s="202">
        <f t="shared" si="557"/>
        <v>18.009999999999998</v>
      </c>
      <c r="R589" s="202">
        <f t="shared" si="557"/>
        <v>39.01</v>
      </c>
      <c r="S589" s="202">
        <f t="shared" si="557"/>
        <v>16.009999999999998</v>
      </c>
      <c r="T589" s="202">
        <f t="shared" si="557"/>
        <v>13.01</v>
      </c>
      <c r="U589" s="202">
        <f t="shared" si="557"/>
        <v>8.01</v>
      </c>
      <c r="V589" s="202">
        <f t="shared" si="557"/>
        <v>39.01</v>
      </c>
      <c r="W589" s="202">
        <f t="shared" si="557"/>
        <v>21.009999999999998</v>
      </c>
      <c r="X589" s="202">
        <f t="shared" si="557"/>
        <v>33.01</v>
      </c>
      <c r="Y589" s="345">
        <f t="shared" si="557"/>
        <v>14.01</v>
      </c>
      <c r="Z589" s="201">
        <f t="shared" si="557"/>
        <v>108.00999999999999</v>
      </c>
      <c r="AA589" s="203">
        <f t="shared" si="557"/>
        <v>713.05</v>
      </c>
      <c r="AB589" s="80"/>
      <c r="AC589" s="15"/>
      <c r="AD589" s="14"/>
      <c r="AE589" s="16"/>
    </row>
    <row r="590" spans="1:31" s="9" customFormat="1" ht="15" customHeight="1" thickBot="1" x14ac:dyDescent="0.35">
      <c r="A590" s="204" t="s">
        <v>2186</v>
      </c>
      <c r="B590" s="72"/>
      <c r="C590" s="73" t="s">
        <v>80</v>
      </c>
      <c r="D590" s="74" t="s">
        <v>81</v>
      </c>
      <c r="E590" s="75"/>
      <c r="F590" s="76"/>
      <c r="G590" s="73" t="s">
        <v>82</v>
      </c>
      <c r="H590" s="206"/>
      <c r="I590" s="207" t="s">
        <v>135</v>
      </c>
      <c r="J590" s="208" t="s">
        <v>69</v>
      </c>
      <c r="K590" s="208" t="s">
        <v>515</v>
      </c>
      <c r="L590" s="208" t="s">
        <v>70</v>
      </c>
      <c r="M590" s="208" t="s">
        <v>71</v>
      </c>
      <c r="N590" s="208" t="s">
        <v>44</v>
      </c>
      <c r="O590" s="208" t="s">
        <v>652</v>
      </c>
      <c r="P590" s="208" t="s">
        <v>38</v>
      </c>
      <c r="Q590" s="209" t="s">
        <v>2021</v>
      </c>
      <c r="R590" s="208" t="s">
        <v>142</v>
      </c>
      <c r="S590" s="208" t="s">
        <v>3120</v>
      </c>
      <c r="T590" s="208" t="s">
        <v>159</v>
      </c>
      <c r="U590" s="208" t="s">
        <v>143</v>
      </c>
      <c r="V590" s="208" t="s">
        <v>72</v>
      </c>
      <c r="W590" s="208" t="s">
        <v>784</v>
      </c>
      <c r="X590" s="209" t="s">
        <v>39</v>
      </c>
      <c r="Y590" s="210" t="s">
        <v>73</v>
      </c>
      <c r="Z590" s="211" t="s">
        <v>651</v>
      </c>
      <c r="AA590" s="212" t="s">
        <v>0</v>
      </c>
      <c r="AB590" s="80"/>
      <c r="AC590" s="15"/>
      <c r="AD590" s="14"/>
      <c r="AE590" s="16"/>
    </row>
    <row r="591" spans="1:31" s="24" customFormat="1" ht="20.100000000000001" customHeight="1" thickTop="1" x14ac:dyDescent="0.3">
      <c r="A591" s="104">
        <v>1</v>
      </c>
      <c r="B591" s="104"/>
      <c r="C591" s="347" t="s">
        <v>3030</v>
      </c>
      <c r="D591" s="346" t="s">
        <v>75</v>
      </c>
      <c r="E591" s="153" t="s">
        <v>57</v>
      </c>
      <c r="F591" s="213"/>
      <c r="G591" s="151" t="str">
        <f t="shared" si="492"/>
        <v/>
      </c>
      <c r="H591" s="342">
        <v>4</v>
      </c>
      <c r="I591" s="348" t="str">
        <f t="shared" ref="I591:I615" si="558">IF($AB591=$I$6,$H591,"")</f>
        <v/>
      </c>
      <c r="J591" s="348" t="str">
        <f t="shared" ref="J591:J615" si="559">IF($AB591=$J$6,$H591,"")</f>
        <v/>
      </c>
      <c r="K591" s="348" t="str">
        <f t="shared" ref="K591:K615" si="560">IF($AB591=$K$6,$H591,"")</f>
        <v/>
      </c>
      <c r="L591" s="348" t="str">
        <f t="shared" ref="L591:L615" si="561">IF($AB591=$L$6,$H591,"")</f>
        <v/>
      </c>
      <c r="M591" s="348" t="str">
        <f t="shared" ref="M591:M615" si="562">IF($AB591=$M$6,$H591,"")</f>
        <v/>
      </c>
      <c r="N591" s="348" t="str">
        <f t="shared" ref="N591:N615" si="563">IF($AB591=$N$6,$H591,"")</f>
        <v/>
      </c>
      <c r="O591" s="348" t="str">
        <f t="shared" ref="O591:O615" si="564">IF($AB591=$O$6,$H591,"")</f>
        <v/>
      </c>
      <c r="P591" s="348" t="str">
        <f t="shared" ref="P591:P615" si="565">IF($AB591=$P$6,$H591,"")</f>
        <v/>
      </c>
      <c r="Q591" s="348" t="str">
        <f t="shared" ref="Q591:Q615" si="566">IF($AB591=$Q$6,$H591,"")</f>
        <v/>
      </c>
      <c r="R591" s="348" t="str">
        <f t="shared" ref="R591:R615" si="567">IF($AB591=$R$6,$H591,"")</f>
        <v/>
      </c>
      <c r="S591" s="348" t="str">
        <f t="shared" ref="S591:S645" si="568">IF($AB591=$S$6,$H591,"")</f>
        <v/>
      </c>
      <c r="T591" s="348" t="str">
        <f t="shared" ref="T591:T615" si="569">IF($AB591=$T$6,$H591,"")</f>
        <v/>
      </c>
      <c r="U591" s="348" t="str">
        <f t="shared" ref="U591:U615" si="570">IF($AB591=$U$6,$H591,"")</f>
        <v/>
      </c>
      <c r="V591" s="348" t="str">
        <f t="shared" ref="V591:V615" si="571">IF($AB591=$V$6,$H591,"")</f>
        <v/>
      </c>
      <c r="W591" s="348" t="str">
        <f t="shared" ref="W591:W615" si="572">IF($AB591=$W$6,$H591,"")</f>
        <v/>
      </c>
      <c r="X591" s="348" t="str">
        <f t="shared" ref="X591:X615" si="573">IF($AB591=$X$6,$H591,"")</f>
        <v/>
      </c>
      <c r="Y591" s="347" t="str">
        <f t="shared" ref="Y591:Y615" si="574">IF($AB591=$Y$6,$H591,"")</f>
        <v/>
      </c>
      <c r="Z591" s="156" t="str">
        <f t="shared" ref="Z591:Z615" si="575">IF(SUM(I591:Y591)+AA591=0,H591,"")</f>
        <v/>
      </c>
      <c r="AA591" s="182">
        <f t="shared" ref="AA591:AA615" si="576">IF(F591="",H591,0)</f>
        <v>4</v>
      </c>
      <c r="AB591" s="80" t="str">
        <f t="shared" ref="AB591:AB615" si="577">IF(F591&lt;&gt;"",VLOOKUP($G591,_UCI3,3,0),"")</f>
        <v/>
      </c>
      <c r="AC591" s="15"/>
      <c r="AD591" s="14" t="str">
        <f t="shared" ref="AD591:AD593" si="578">IF(G591&lt;&gt;"",VLOOKUP($G591,_UCI3,2,0),"")</f>
        <v/>
      </c>
      <c r="AE591" s="29"/>
    </row>
    <row r="592" spans="1:31" s="24" customFormat="1" ht="15" customHeight="1" x14ac:dyDescent="0.3">
      <c r="A592" s="361"/>
      <c r="B592" s="361"/>
      <c r="C592" s="362"/>
      <c r="D592" s="363"/>
      <c r="E592" s="364">
        <v>2</v>
      </c>
      <c r="F592" s="349"/>
      <c r="G592" s="365" t="str">
        <f t="shared" si="492"/>
        <v/>
      </c>
      <c r="H592" s="414">
        <v>1</v>
      </c>
      <c r="I592" s="367" t="str">
        <f t="shared" si="558"/>
        <v/>
      </c>
      <c r="J592" s="367" t="str">
        <f t="shared" si="559"/>
        <v/>
      </c>
      <c r="K592" s="367" t="str">
        <f t="shared" si="560"/>
        <v/>
      </c>
      <c r="L592" s="367" t="str">
        <f t="shared" si="561"/>
        <v/>
      </c>
      <c r="M592" s="367" t="str">
        <f t="shared" si="562"/>
        <v/>
      </c>
      <c r="N592" s="367" t="str">
        <f t="shared" si="563"/>
        <v/>
      </c>
      <c r="O592" s="367" t="str">
        <f t="shared" si="564"/>
        <v/>
      </c>
      <c r="P592" s="367" t="str">
        <f t="shared" si="565"/>
        <v/>
      </c>
      <c r="Q592" s="367" t="str">
        <f t="shared" si="566"/>
        <v/>
      </c>
      <c r="R592" s="367" t="str">
        <f t="shared" si="567"/>
        <v/>
      </c>
      <c r="S592" s="367" t="str">
        <f t="shared" si="568"/>
        <v/>
      </c>
      <c r="T592" s="367" t="str">
        <f t="shared" si="569"/>
        <v/>
      </c>
      <c r="U592" s="367" t="str">
        <f t="shared" si="570"/>
        <v/>
      </c>
      <c r="V592" s="367" t="str">
        <f t="shared" si="571"/>
        <v/>
      </c>
      <c r="W592" s="367" t="str">
        <f t="shared" si="572"/>
        <v/>
      </c>
      <c r="X592" s="367" t="str">
        <f t="shared" si="573"/>
        <v/>
      </c>
      <c r="Y592" s="362" t="str">
        <f t="shared" si="574"/>
        <v/>
      </c>
      <c r="Z592" s="415" t="str">
        <f t="shared" si="575"/>
        <v/>
      </c>
      <c r="AA592" s="371">
        <f t="shared" si="576"/>
        <v>1</v>
      </c>
      <c r="AB592" s="80" t="str">
        <f t="shared" si="577"/>
        <v/>
      </c>
      <c r="AC592" s="15"/>
      <c r="AD592" s="14" t="str">
        <f t="shared" si="578"/>
        <v/>
      </c>
      <c r="AE592" s="29"/>
    </row>
    <row r="593" spans="1:54" s="24" customFormat="1" ht="15" customHeight="1" x14ac:dyDescent="0.3">
      <c r="A593" s="114"/>
      <c r="B593" s="114"/>
      <c r="C593" s="220"/>
      <c r="D593" s="236"/>
      <c r="E593" s="220">
        <v>3</v>
      </c>
      <c r="F593" s="131"/>
      <c r="G593" s="132" t="str">
        <f t="shared" si="492"/>
        <v/>
      </c>
      <c r="H593" s="235">
        <v>1</v>
      </c>
      <c r="I593" s="238" t="str">
        <f t="shared" si="558"/>
        <v/>
      </c>
      <c r="J593" s="238" t="str">
        <f t="shared" si="559"/>
        <v/>
      </c>
      <c r="K593" s="238" t="str">
        <f t="shared" si="560"/>
        <v/>
      </c>
      <c r="L593" s="238" t="str">
        <f t="shared" si="561"/>
        <v/>
      </c>
      <c r="M593" s="238" t="str">
        <f t="shared" si="562"/>
        <v/>
      </c>
      <c r="N593" s="238" t="str">
        <f t="shared" si="563"/>
        <v/>
      </c>
      <c r="O593" s="238" t="str">
        <f t="shared" si="564"/>
        <v/>
      </c>
      <c r="P593" s="238" t="str">
        <f t="shared" si="565"/>
        <v/>
      </c>
      <c r="Q593" s="238" t="str">
        <f t="shared" si="566"/>
        <v/>
      </c>
      <c r="R593" s="238" t="str">
        <f t="shared" si="567"/>
        <v/>
      </c>
      <c r="S593" s="238" t="str">
        <f t="shared" si="568"/>
        <v/>
      </c>
      <c r="T593" s="238" t="str">
        <f t="shared" si="569"/>
        <v/>
      </c>
      <c r="U593" s="238" t="str">
        <f t="shared" si="570"/>
        <v/>
      </c>
      <c r="V593" s="238" t="str">
        <f t="shared" si="571"/>
        <v/>
      </c>
      <c r="W593" s="238" t="str">
        <f t="shared" si="572"/>
        <v/>
      </c>
      <c r="X593" s="238" t="str">
        <f t="shared" si="573"/>
        <v/>
      </c>
      <c r="Y593" s="220" t="str">
        <f t="shared" si="574"/>
        <v/>
      </c>
      <c r="Z593" s="138" t="str">
        <f t="shared" si="575"/>
        <v/>
      </c>
      <c r="AA593" s="139">
        <f t="shared" si="576"/>
        <v>1</v>
      </c>
      <c r="AB593" s="80" t="str">
        <f t="shared" si="577"/>
        <v/>
      </c>
      <c r="AC593" s="15"/>
      <c r="AD593" s="14" t="str">
        <f t="shared" si="578"/>
        <v/>
      </c>
      <c r="AE593" s="29"/>
    </row>
    <row r="594" spans="1:54" s="23" customFormat="1" ht="20.100000000000001" customHeight="1" x14ac:dyDescent="0.3">
      <c r="A594" s="185"/>
      <c r="B594" s="307"/>
      <c r="C594" s="220" t="s">
        <v>4100</v>
      </c>
      <c r="D594" s="236" t="s">
        <v>66</v>
      </c>
      <c r="E594" s="307">
        <v>1</v>
      </c>
      <c r="F594" s="164"/>
      <c r="G594" s="118" t="str">
        <f t="shared" si="492"/>
        <v/>
      </c>
      <c r="H594" s="332">
        <v>3</v>
      </c>
      <c r="I594" s="114" t="str">
        <f t="shared" si="558"/>
        <v/>
      </c>
      <c r="J594" s="333" t="str">
        <f t="shared" si="559"/>
        <v/>
      </c>
      <c r="K594" s="333" t="str">
        <f t="shared" si="560"/>
        <v/>
      </c>
      <c r="L594" s="333" t="str">
        <f t="shared" si="561"/>
        <v/>
      </c>
      <c r="M594" s="333" t="str">
        <f t="shared" si="562"/>
        <v/>
      </c>
      <c r="N594" s="333" t="str">
        <f t="shared" si="563"/>
        <v/>
      </c>
      <c r="O594" s="333" t="str">
        <f t="shared" si="564"/>
        <v/>
      </c>
      <c r="P594" s="333" t="str">
        <f t="shared" si="565"/>
        <v/>
      </c>
      <c r="Q594" s="334" t="str">
        <f t="shared" si="566"/>
        <v/>
      </c>
      <c r="R594" s="333" t="str">
        <f t="shared" si="567"/>
        <v/>
      </c>
      <c r="S594" s="333" t="str">
        <f t="shared" si="568"/>
        <v/>
      </c>
      <c r="T594" s="333" t="str">
        <f t="shared" si="569"/>
        <v/>
      </c>
      <c r="U594" s="333" t="str">
        <f t="shared" si="570"/>
        <v/>
      </c>
      <c r="V594" s="333" t="str">
        <f t="shared" si="571"/>
        <v/>
      </c>
      <c r="W594" s="334" t="str">
        <f t="shared" si="572"/>
        <v/>
      </c>
      <c r="X594" s="334" t="str">
        <f t="shared" si="573"/>
        <v/>
      </c>
      <c r="Y594" s="335" t="str">
        <f t="shared" si="574"/>
        <v/>
      </c>
      <c r="Z594" s="121" t="str">
        <f t="shared" si="575"/>
        <v/>
      </c>
      <c r="AA594" s="122">
        <f t="shared" si="576"/>
        <v>3</v>
      </c>
      <c r="AB594" s="80" t="str">
        <f t="shared" si="577"/>
        <v/>
      </c>
      <c r="AC594" s="15"/>
      <c r="AD594" s="14"/>
      <c r="AE594" s="22"/>
    </row>
    <row r="595" spans="1:54" s="30" customFormat="1" ht="20.100000000000001" customHeight="1" x14ac:dyDescent="0.3">
      <c r="A595" s="307"/>
      <c r="B595" s="307"/>
      <c r="C595" s="579" t="s">
        <v>4158</v>
      </c>
      <c r="D595" s="534" t="s">
        <v>137</v>
      </c>
      <c r="E595" s="266">
        <v>1</v>
      </c>
      <c r="F595" s="428"/>
      <c r="G595" s="429" t="str">
        <f>IF(F595&lt;&gt;"",LOOKUP(F595,UCI,UCI),"")</f>
        <v/>
      </c>
      <c r="H595" s="529">
        <v>1</v>
      </c>
      <c r="I595" s="431" t="str">
        <f>IF($AB595=$I$6,$H595,"")</f>
        <v/>
      </c>
      <c r="J595" s="432" t="str">
        <f>IF($AB595=$J$6,$H595,"")</f>
        <v/>
      </c>
      <c r="K595" s="432" t="str">
        <f>IF($AB595=$K$6,$H595,"")</f>
        <v/>
      </c>
      <c r="L595" s="432" t="str">
        <f>IF($AB595=$L$6,$H595,"")</f>
        <v/>
      </c>
      <c r="M595" s="432" t="str">
        <f>IF($AB595=$M$6,$H595,"")</f>
        <v/>
      </c>
      <c r="N595" s="432" t="str">
        <f>IF($AB595=$N$6,$H595,"")</f>
        <v/>
      </c>
      <c r="O595" s="432" t="str">
        <f>IF($AB595=$O$6,$H595,"")</f>
        <v/>
      </c>
      <c r="P595" s="432" t="str">
        <f>IF($AB595=$P$6,$H595,"")</f>
        <v/>
      </c>
      <c r="Q595" s="433" t="str">
        <f>IF($AB595=$Q$6,$H595,"")</f>
        <v/>
      </c>
      <c r="R595" s="432" t="str">
        <f>IF($AB595=$R$6,$H595,"")</f>
        <v/>
      </c>
      <c r="S595" s="432" t="str">
        <f>IF($AB595=$S$6,$H595,"")</f>
        <v/>
      </c>
      <c r="T595" s="432" t="str">
        <f>IF($AB595=$T$6,$H595,"")</f>
        <v/>
      </c>
      <c r="U595" s="432" t="str">
        <f>IF($AB595=$U$6,$H595,"")</f>
        <v/>
      </c>
      <c r="V595" s="432" t="str">
        <f>IF($AB595=$V$6,$H595,"")</f>
        <v/>
      </c>
      <c r="W595" s="432" t="str">
        <f>IF($AB595=$W$6,$H595,"")</f>
        <v/>
      </c>
      <c r="X595" s="433" t="str">
        <f>IF($AB595=$X$6,$H595,"")</f>
        <v/>
      </c>
      <c r="Y595" s="434" t="str">
        <f>IF($AB595=$Y$6,$H595,"")</f>
        <v/>
      </c>
      <c r="Z595" s="138" t="str">
        <f>IF(SUM(I595:Y595)+AA595=0,H595,"")</f>
        <v/>
      </c>
      <c r="AA595" s="435">
        <f>IF(F595="",H595,0)</f>
        <v>1</v>
      </c>
      <c r="AB595" s="426" t="str">
        <f>IF(F595&lt;&gt;"",VLOOKUP($G595,_UCI3,3,0),"")</f>
        <v/>
      </c>
      <c r="AC595" s="15"/>
      <c r="AD595" s="14" t="str">
        <f>IF(G595&lt;&gt;"",VLOOKUP($G595,_UCI3,2,0),"")</f>
        <v/>
      </c>
      <c r="AE595" s="29"/>
    </row>
    <row r="596" spans="1:54" s="24" customFormat="1" ht="20.100000000000001" customHeight="1" x14ac:dyDescent="0.3">
      <c r="A596" s="114"/>
      <c r="B596" s="114"/>
      <c r="C596" s="220" t="s">
        <v>445</v>
      </c>
      <c r="D596" s="236" t="s">
        <v>137</v>
      </c>
      <c r="E596" s="134">
        <v>1</v>
      </c>
      <c r="F596" s="131"/>
      <c r="G596" s="132" t="str">
        <f>IF(F596&lt;&gt;"",LOOKUP(F596,UCI,UCI),"")</f>
        <v/>
      </c>
      <c r="H596" s="237">
        <v>1</v>
      </c>
      <c r="I596" s="238" t="str">
        <f>IF($AB596=$I$6,$H596,"")</f>
        <v/>
      </c>
      <c r="J596" s="239" t="str">
        <f>IF($AB596=$J$6,$H596,"")</f>
        <v/>
      </c>
      <c r="K596" s="239" t="str">
        <f>IF($AB596=$K$6,$H596,"")</f>
        <v/>
      </c>
      <c r="L596" s="239" t="str">
        <f>IF($AB596=$L$6,$H596,"")</f>
        <v/>
      </c>
      <c r="M596" s="239" t="str">
        <f>IF($AB596=$M$6,$H596,"")</f>
        <v/>
      </c>
      <c r="N596" s="239" t="str">
        <f>IF($AB596=$N$6,$H596,"")</f>
        <v/>
      </c>
      <c r="O596" s="239" t="str">
        <f>IF($AB596=$O$6,$H596,"")</f>
        <v/>
      </c>
      <c r="P596" s="239" t="str">
        <f>IF($AB596=$P$6,$H596,"")</f>
        <v/>
      </c>
      <c r="Q596" s="239" t="str">
        <f>IF($AB596=$Q$6,$H596,"")</f>
        <v/>
      </c>
      <c r="R596" s="239" t="str">
        <f>IF($AB596=$R$6,$H596,"")</f>
        <v/>
      </c>
      <c r="S596" s="239" t="str">
        <f>IF($AB596=$S$6,$H596,"")</f>
        <v/>
      </c>
      <c r="T596" s="239" t="str">
        <f>IF($AB596=$T$6,$H596,"")</f>
        <v/>
      </c>
      <c r="U596" s="239" t="str">
        <f>IF($AB596=$U$6,$H596,"")</f>
        <v/>
      </c>
      <c r="V596" s="239" t="str">
        <f>IF($AB596=$V$6,$H596,"")</f>
        <v/>
      </c>
      <c r="W596" s="239" t="str">
        <f>IF($AB596=$W$6,$H596,"")</f>
        <v/>
      </c>
      <c r="X596" s="239" t="str">
        <f>IF($AB596=$X$6,$H596,"")</f>
        <v/>
      </c>
      <c r="Y596" s="240" t="str">
        <f>IF($AB596=$Y$6,$H596,"")</f>
        <v/>
      </c>
      <c r="Z596" s="121" t="str">
        <f>IF(SUM(I596:Y596)+AA596=0,H596,"")</f>
        <v/>
      </c>
      <c r="AA596" s="139">
        <f>IF(F596="",H596,0)</f>
        <v>1</v>
      </c>
      <c r="AB596" s="80" t="str">
        <f>IF(F596&lt;&gt;"",VLOOKUP($G596,_UCI3,3,0),"")</f>
        <v/>
      </c>
      <c r="AC596" s="15"/>
      <c r="AD596" s="14" t="str">
        <f>IF(G596&lt;&gt;"",VLOOKUP($G596,_UCI3,2,0),"")</f>
        <v/>
      </c>
      <c r="AE596" s="29"/>
    </row>
    <row r="597" spans="1:54" s="23" customFormat="1" ht="20.100000000000001" customHeight="1" x14ac:dyDescent="0.3">
      <c r="A597" s="185"/>
      <c r="B597" s="185"/>
      <c r="C597" s="220" t="s">
        <v>4565</v>
      </c>
      <c r="D597" s="214" t="s">
        <v>137</v>
      </c>
      <c r="E597" s="215">
        <v>1</v>
      </c>
      <c r="F597" s="164"/>
      <c r="G597" s="118" t="str">
        <f>IF(F597&lt;&gt;"",LOOKUP(F597,UCI,UCI),"")</f>
        <v/>
      </c>
      <c r="H597" s="216">
        <v>1</v>
      </c>
      <c r="I597" s="166" t="str">
        <f>IF($AB597=$I$6,$H597,"")</f>
        <v/>
      </c>
      <c r="J597" s="217" t="str">
        <f>IF($AB597=$J$6,$H597,"")</f>
        <v/>
      </c>
      <c r="K597" s="217" t="str">
        <f>IF($AB597=$K$6,$H597,"")</f>
        <v/>
      </c>
      <c r="L597" s="217" t="str">
        <f>IF($AB597=$L$6,$H597,"")</f>
        <v/>
      </c>
      <c r="M597" s="217" t="str">
        <f>IF($AB597=$M$6,$H597,"")</f>
        <v/>
      </c>
      <c r="N597" s="217" t="str">
        <f>IF($AB597=$N$6,$H597,"")</f>
        <v/>
      </c>
      <c r="O597" s="217" t="str">
        <f>IF($AB597=$O$6,$H597,"")</f>
        <v/>
      </c>
      <c r="P597" s="217" t="str">
        <f>IF($AB597=$P$6,$H597,"")</f>
        <v/>
      </c>
      <c r="Q597" s="218" t="str">
        <f>IF($AB597=$Q$6,$H597,"")</f>
        <v/>
      </c>
      <c r="R597" s="217" t="str">
        <f>IF($AB597=$R$6,$H597,"")</f>
        <v/>
      </c>
      <c r="S597" s="217" t="str">
        <f>IF($AB597=$S$6,$H597,"")</f>
        <v/>
      </c>
      <c r="T597" s="217" t="str">
        <f>IF($AB597=$T$6,$H597,"")</f>
        <v/>
      </c>
      <c r="U597" s="217" t="str">
        <f>IF($AB597=$U$6,$H597,"")</f>
        <v/>
      </c>
      <c r="V597" s="217" t="str">
        <f>IF($AB597=$V$6,$H597,"")</f>
        <v/>
      </c>
      <c r="W597" s="218" t="str">
        <f>IF($AB597=$W$6,$H597,"")</f>
        <v/>
      </c>
      <c r="X597" s="218" t="str">
        <f>IF($AB597=$X$6,$H597,"")</f>
        <v/>
      </c>
      <c r="Y597" s="219" t="str">
        <f>IF($AB597=$Y$6,$H597,"")</f>
        <v/>
      </c>
      <c r="Z597" s="268" t="str">
        <f>IF(SUM(I597:Y597)+AA597=0,H597,"")</f>
        <v/>
      </c>
      <c r="AA597" s="122">
        <f>IF(F597="",H597,0)</f>
        <v>1</v>
      </c>
      <c r="AB597" s="80" t="str">
        <f>IF(F597&lt;&gt;"",VLOOKUP($G597,_UCI3,3,0),"")</f>
        <v/>
      </c>
      <c r="AC597" s="15"/>
      <c r="AD597" s="14"/>
      <c r="AE597" s="22"/>
    </row>
    <row r="598" spans="1:54" s="24" customFormat="1" ht="20.100000000000001" customHeight="1" x14ac:dyDescent="0.3">
      <c r="A598" s="104"/>
      <c r="B598" s="104" t="s">
        <v>4492</v>
      </c>
      <c r="C598" s="347" t="s">
        <v>4430</v>
      </c>
      <c r="D598" s="346" t="s">
        <v>50</v>
      </c>
      <c r="E598" s="347">
        <v>1</v>
      </c>
      <c r="F598" s="213"/>
      <c r="G598" s="151" t="str">
        <f t="shared" si="492"/>
        <v/>
      </c>
      <c r="H598" s="342">
        <v>35</v>
      </c>
      <c r="I598" s="348" t="str">
        <f t="shared" si="558"/>
        <v/>
      </c>
      <c r="J598" s="348" t="str">
        <f t="shared" si="559"/>
        <v/>
      </c>
      <c r="K598" s="348" t="str">
        <f t="shared" si="560"/>
        <v/>
      </c>
      <c r="L598" s="348" t="str">
        <f t="shared" si="561"/>
        <v/>
      </c>
      <c r="M598" s="348" t="str">
        <f t="shared" si="562"/>
        <v/>
      </c>
      <c r="N598" s="348" t="str">
        <f t="shared" si="563"/>
        <v/>
      </c>
      <c r="O598" s="348" t="str">
        <f t="shared" si="564"/>
        <v/>
      </c>
      <c r="P598" s="348" t="str">
        <f t="shared" si="565"/>
        <v/>
      </c>
      <c r="Q598" s="348" t="str">
        <f t="shared" si="566"/>
        <v/>
      </c>
      <c r="R598" s="348" t="str">
        <f t="shared" si="567"/>
        <v/>
      </c>
      <c r="S598" s="348" t="str">
        <f t="shared" si="568"/>
        <v/>
      </c>
      <c r="T598" s="348" t="str">
        <f t="shared" si="569"/>
        <v/>
      </c>
      <c r="U598" s="348" t="str">
        <f t="shared" si="570"/>
        <v/>
      </c>
      <c r="V598" s="348" t="str">
        <f t="shared" si="571"/>
        <v/>
      </c>
      <c r="W598" s="348" t="str">
        <f t="shared" si="572"/>
        <v/>
      </c>
      <c r="X598" s="348" t="str">
        <f t="shared" si="573"/>
        <v/>
      </c>
      <c r="Y598" s="347" t="str">
        <f t="shared" si="574"/>
        <v/>
      </c>
      <c r="Z598" s="156" t="str">
        <f t="shared" si="575"/>
        <v/>
      </c>
      <c r="AA598" s="182">
        <f t="shared" si="576"/>
        <v>35</v>
      </c>
      <c r="AB598" s="80" t="str">
        <f t="shared" si="577"/>
        <v/>
      </c>
      <c r="AC598" s="15"/>
      <c r="AD598" s="14" t="str">
        <f t="shared" ref="AD598:AD627" si="579">IF(G598&lt;&gt;"",VLOOKUP($G598,_UCI3,2,0),"")</f>
        <v/>
      </c>
      <c r="AE598" s="29"/>
    </row>
    <row r="599" spans="1:54" s="24" customFormat="1" ht="15" customHeight="1" x14ac:dyDescent="0.3">
      <c r="A599" s="104"/>
      <c r="B599" s="104"/>
      <c r="C599" s="347"/>
      <c r="D599" s="346"/>
      <c r="E599" s="347">
        <v>2</v>
      </c>
      <c r="F599" s="213"/>
      <c r="G599" s="151" t="str">
        <f t="shared" si="492"/>
        <v/>
      </c>
      <c r="H599" s="342">
        <v>15</v>
      </c>
      <c r="I599" s="348" t="str">
        <f t="shared" si="558"/>
        <v/>
      </c>
      <c r="J599" s="348" t="str">
        <f t="shared" si="559"/>
        <v/>
      </c>
      <c r="K599" s="348" t="str">
        <f t="shared" si="560"/>
        <v/>
      </c>
      <c r="L599" s="348" t="str">
        <f t="shared" si="561"/>
        <v/>
      </c>
      <c r="M599" s="348" t="str">
        <f t="shared" si="562"/>
        <v/>
      </c>
      <c r="N599" s="348" t="str">
        <f t="shared" si="563"/>
        <v/>
      </c>
      <c r="O599" s="348" t="str">
        <f t="shared" si="564"/>
        <v/>
      </c>
      <c r="P599" s="348" t="str">
        <f t="shared" si="565"/>
        <v/>
      </c>
      <c r="Q599" s="348" t="str">
        <f t="shared" si="566"/>
        <v/>
      </c>
      <c r="R599" s="348" t="str">
        <f t="shared" si="567"/>
        <v/>
      </c>
      <c r="S599" s="348" t="str">
        <f t="shared" si="568"/>
        <v/>
      </c>
      <c r="T599" s="348" t="str">
        <f t="shared" si="569"/>
        <v/>
      </c>
      <c r="U599" s="348" t="str">
        <f t="shared" si="570"/>
        <v/>
      </c>
      <c r="V599" s="348" t="str">
        <f t="shared" si="571"/>
        <v/>
      </c>
      <c r="W599" s="348" t="str">
        <f t="shared" si="572"/>
        <v/>
      </c>
      <c r="X599" s="348" t="str">
        <f t="shared" si="573"/>
        <v/>
      </c>
      <c r="Y599" s="347" t="str">
        <f t="shared" si="574"/>
        <v/>
      </c>
      <c r="Z599" s="156" t="str">
        <f t="shared" si="575"/>
        <v/>
      </c>
      <c r="AA599" s="182">
        <f t="shared" si="576"/>
        <v>15</v>
      </c>
      <c r="AB599" s="80" t="str">
        <f t="shared" si="577"/>
        <v/>
      </c>
      <c r="AC599" s="15"/>
      <c r="AD599" s="14" t="str">
        <f t="shared" si="579"/>
        <v/>
      </c>
      <c r="AE599" s="29"/>
    </row>
    <row r="600" spans="1:54" s="24" customFormat="1" ht="15" customHeight="1" x14ac:dyDescent="0.3">
      <c r="A600" s="104"/>
      <c r="B600" s="104"/>
      <c r="C600" s="347"/>
      <c r="D600" s="346"/>
      <c r="E600" s="347">
        <v>3</v>
      </c>
      <c r="F600" s="213"/>
      <c r="G600" s="151" t="str">
        <f t="shared" si="492"/>
        <v/>
      </c>
      <c r="H600" s="342">
        <v>10</v>
      </c>
      <c r="I600" s="348" t="str">
        <f t="shared" si="558"/>
        <v/>
      </c>
      <c r="J600" s="348" t="str">
        <f t="shared" si="559"/>
        <v/>
      </c>
      <c r="K600" s="348" t="str">
        <f t="shared" si="560"/>
        <v/>
      </c>
      <c r="L600" s="348" t="str">
        <f t="shared" si="561"/>
        <v/>
      </c>
      <c r="M600" s="348" t="str">
        <f t="shared" si="562"/>
        <v/>
      </c>
      <c r="N600" s="348" t="str">
        <f t="shared" si="563"/>
        <v/>
      </c>
      <c r="O600" s="348" t="str">
        <f t="shared" si="564"/>
        <v/>
      </c>
      <c r="P600" s="348" t="str">
        <f t="shared" si="565"/>
        <v/>
      </c>
      <c r="Q600" s="348" t="str">
        <f t="shared" si="566"/>
        <v/>
      </c>
      <c r="R600" s="348" t="str">
        <f t="shared" si="567"/>
        <v/>
      </c>
      <c r="S600" s="348" t="str">
        <f t="shared" si="568"/>
        <v/>
      </c>
      <c r="T600" s="348" t="str">
        <f t="shared" si="569"/>
        <v/>
      </c>
      <c r="U600" s="348" t="str">
        <f t="shared" si="570"/>
        <v/>
      </c>
      <c r="V600" s="348" t="str">
        <f t="shared" si="571"/>
        <v/>
      </c>
      <c r="W600" s="348" t="str">
        <f t="shared" si="572"/>
        <v/>
      </c>
      <c r="X600" s="348" t="str">
        <f t="shared" si="573"/>
        <v/>
      </c>
      <c r="Y600" s="347" t="str">
        <f t="shared" si="574"/>
        <v/>
      </c>
      <c r="Z600" s="156" t="str">
        <f t="shared" si="575"/>
        <v/>
      </c>
      <c r="AA600" s="182">
        <f t="shared" si="576"/>
        <v>10</v>
      </c>
      <c r="AB600" s="80" t="str">
        <f t="shared" si="577"/>
        <v/>
      </c>
      <c r="AC600" s="15"/>
      <c r="AD600" s="14" t="str">
        <f t="shared" si="579"/>
        <v/>
      </c>
      <c r="AE600" s="29"/>
    </row>
    <row r="601" spans="1:54" s="24" customFormat="1" ht="15" customHeight="1" x14ac:dyDescent="0.3">
      <c r="A601" s="104"/>
      <c r="B601" s="104"/>
      <c r="C601" s="347"/>
      <c r="D601" s="346"/>
      <c r="E601" s="347">
        <v>4</v>
      </c>
      <c r="F601" s="213"/>
      <c r="G601" s="151" t="str">
        <f t="shared" si="492"/>
        <v/>
      </c>
      <c r="H601" s="342">
        <v>5</v>
      </c>
      <c r="I601" s="348" t="str">
        <f t="shared" si="558"/>
        <v/>
      </c>
      <c r="J601" s="348" t="str">
        <f t="shared" si="559"/>
        <v/>
      </c>
      <c r="K601" s="348" t="str">
        <f t="shared" si="560"/>
        <v/>
      </c>
      <c r="L601" s="348" t="str">
        <f t="shared" si="561"/>
        <v/>
      </c>
      <c r="M601" s="348" t="str">
        <f t="shared" si="562"/>
        <v/>
      </c>
      <c r="N601" s="348" t="str">
        <f t="shared" si="563"/>
        <v/>
      </c>
      <c r="O601" s="348" t="str">
        <f t="shared" si="564"/>
        <v/>
      </c>
      <c r="P601" s="348" t="str">
        <f t="shared" si="565"/>
        <v/>
      </c>
      <c r="Q601" s="348" t="str">
        <f t="shared" si="566"/>
        <v/>
      </c>
      <c r="R601" s="348" t="str">
        <f t="shared" si="567"/>
        <v/>
      </c>
      <c r="S601" s="348" t="str">
        <f t="shared" si="568"/>
        <v/>
      </c>
      <c r="T601" s="348" t="str">
        <f t="shared" si="569"/>
        <v/>
      </c>
      <c r="U601" s="348" t="str">
        <f t="shared" si="570"/>
        <v/>
      </c>
      <c r="V601" s="348" t="str">
        <f t="shared" si="571"/>
        <v/>
      </c>
      <c r="W601" s="348" t="str">
        <f t="shared" si="572"/>
        <v/>
      </c>
      <c r="X601" s="348" t="str">
        <f t="shared" si="573"/>
        <v/>
      </c>
      <c r="Y601" s="347" t="str">
        <f t="shared" si="574"/>
        <v/>
      </c>
      <c r="Z601" s="156" t="str">
        <f t="shared" si="575"/>
        <v/>
      </c>
      <c r="AA601" s="182">
        <f t="shared" si="576"/>
        <v>5</v>
      </c>
      <c r="AB601" s="80" t="str">
        <f t="shared" si="577"/>
        <v/>
      </c>
      <c r="AC601" s="15"/>
      <c r="AD601" s="14" t="str">
        <f t="shared" si="579"/>
        <v/>
      </c>
      <c r="AE601" s="29"/>
    </row>
    <row r="602" spans="1:54" s="24" customFormat="1" ht="15" customHeight="1" x14ac:dyDescent="0.3">
      <c r="A602" s="104"/>
      <c r="B602" s="104"/>
      <c r="C602" s="347"/>
      <c r="D602" s="346"/>
      <c r="E602" s="347">
        <v>5</v>
      </c>
      <c r="F602" s="213"/>
      <c r="G602" s="151" t="str">
        <f t="shared" si="492"/>
        <v/>
      </c>
      <c r="H602" s="342">
        <v>3</v>
      </c>
      <c r="I602" s="348" t="str">
        <f t="shared" si="558"/>
        <v/>
      </c>
      <c r="J602" s="348" t="str">
        <f t="shared" si="559"/>
        <v/>
      </c>
      <c r="K602" s="348" t="str">
        <f t="shared" si="560"/>
        <v/>
      </c>
      <c r="L602" s="348" t="str">
        <f t="shared" si="561"/>
        <v/>
      </c>
      <c r="M602" s="348" t="str">
        <f t="shared" si="562"/>
        <v/>
      </c>
      <c r="N602" s="348" t="str">
        <f t="shared" si="563"/>
        <v/>
      </c>
      <c r="O602" s="348" t="str">
        <f t="shared" si="564"/>
        <v/>
      </c>
      <c r="P602" s="348" t="str">
        <f t="shared" si="565"/>
        <v/>
      </c>
      <c r="Q602" s="348" t="str">
        <f t="shared" si="566"/>
        <v/>
      </c>
      <c r="R602" s="348" t="str">
        <f t="shared" si="567"/>
        <v/>
      </c>
      <c r="S602" s="348" t="str">
        <f t="shared" si="568"/>
        <v/>
      </c>
      <c r="T602" s="348" t="str">
        <f t="shared" si="569"/>
        <v/>
      </c>
      <c r="U602" s="348" t="str">
        <f t="shared" si="570"/>
        <v/>
      </c>
      <c r="V602" s="348" t="str">
        <f t="shared" si="571"/>
        <v/>
      </c>
      <c r="W602" s="348" t="str">
        <f t="shared" si="572"/>
        <v/>
      </c>
      <c r="X602" s="348" t="str">
        <f t="shared" si="573"/>
        <v/>
      </c>
      <c r="Y602" s="347" t="str">
        <f t="shared" si="574"/>
        <v/>
      </c>
      <c r="Z602" s="156" t="str">
        <f t="shared" si="575"/>
        <v/>
      </c>
      <c r="AA602" s="182">
        <f t="shared" si="576"/>
        <v>3</v>
      </c>
      <c r="AB602" s="80" t="str">
        <f t="shared" si="577"/>
        <v/>
      </c>
      <c r="AC602" s="15"/>
      <c r="AD602" s="14" t="str">
        <f t="shared" si="579"/>
        <v/>
      </c>
      <c r="AE602" s="29"/>
    </row>
    <row r="603" spans="1:54" s="24" customFormat="1" ht="15" customHeight="1" x14ac:dyDescent="0.3">
      <c r="A603" s="104"/>
      <c r="B603" s="104"/>
      <c r="C603" s="347"/>
      <c r="D603" s="346"/>
      <c r="E603" s="347">
        <v>6</v>
      </c>
      <c r="F603" s="213"/>
      <c r="G603" s="151" t="str">
        <f t="shared" si="492"/>
        <v/>
      </c>
      <c r="H603" s="342">
        <v>3</v>
      </c>
      <c r="I603" s="348" t="str">
        <f t="shared" si="558"/>
        <v/>
      </c>
      <c r="J603" s="348" t="str">
        <f t="shared" si="559"/>
        <v/>
      </c>
      <c r="K603" s="348" t="str">
        <f t="shared" si="560"/>
        <v/>
      </c>
      <c r="L603" s="348" t="str">
        <f t="shared" si="561"/>
        <v/>
      </c>
      <c r="M603" s="348" t="str">
        <f t="shared" si="562"/>
        <v/>
      </c>
      <c r="N603" s="348" t="str">
        <f t="shared" si="563"/>
        <v/>
      </c>
      <c r="O603" s="348" t="str">
        <f t="shared" si="564"/>
        <v/>
      </c>
      <c r="P603" s="348" t="str">
        <f t="shared" si="565"/>
        <v/>
      </c>
      <c r="Q603" s="348" t="str">
        <f t="shared" si="566"/>
        <v/>
      </c>
      <c r="R603" s="348" t="str">
        <f t="shared" si="567"/>
        <v/>
      </c>
      <c r="S603" s="348" t="str">
        <f t="shared" si="568"/>
        <v/>
      </c>
      <c r="T603" s="348" t="str">
        <f t="shared" si="569"/>
        <v/>
      </c>
      <c r="U603" s="348" t="str">
        <f t="shared" si="570"/>
        <v/>
      </c>
      <c r="V603" s="348" t="str">
        <f t="shared" si="571"/>
        <v/>
      </c>
      <c r="W603" s="348" t="str">
        <f t="shared" si="572"/>
        <v/>
      </c>
      <c r="X603" s="348" t="str">
        <f t="shared" si="573"/>
        <v/>
      </c>
      <c r="Y603" s="347" t="str">
        <f t="shared" si="574"/>
        <v/>
      </c>
      <c r="Z603" s="156" t="str">
        <f t="shared" si="575"/>
        <v/>
      </c>
      <c r="AA603" s="182">
        <f t="shared" si="576"/>
        <v>3</v>
      </c>
      <c r="AB603" s="80" t="str">
        <f t="shared" si="577"/>
        <v/>
      </c>
      <c r="AC603" s="15"/>
      <c r="AD603" s="14" t="str">
        <f t="shared" si="579"/>
        <v/>
      </c>
      <c r="AE603" s="29"/>
    </row>
    <row r="604" spans="1:54" s="24" customFormat="1" ht="15" customHeight="1" x14ac:dyDescent="0.3">
      <c r="A604" s="104"/>
      <c r="B604" s="104"/>
      <c r="C604" s="347"/>
      <c r="D604" s="346"/>
      <c r="E604" s="347">
        <v>7</v>
      </c>
      <c r="F604" s="213"/>
      <c r="G604" s="151" t="str">
        <f t="shared" si="492"/>
        <v/>
      </c>
      <c r="H604" s="342">
        <v>2</v>
      </c>
      <c r="I604" s="348" t="str">
        <f t="shared" si="558"/>
        <v/>
      </c>
      <c r="J604" s="348" t="str">
        <f t="shared" si="559"/>
        <v/>
      </c>
      <c r="K604" s="348" t="str">
        <f t="shared" si="560"/>
        <v/>
      </c>
      <c r="L604" s="348" t="str">
        <f t="shared" si="561"/>
        <v/>
      </c>
      <c r="M604" s="348" t="str">
        <f t="shared" si="562"/>
        <v/>
      </c>
      <c r="N604" s="348" t="str">
        <f t="shared" si="563"/>
        <v/>
      </c>
      <c r="O604" s="348" t="str">
        <f t="shared" si="564"/>
        <v/>
      </c>
      <c r="P604" s="348" t="str">
        <f t="shared" si="565"/>
        <v/>
      </c>
      <c r="Q604" s="348" t="str">
        <f t="shared" si="566"/>
        <v/>
      </c>
      <c r="R604" s="348" t="str">
        <f t="shared" si="567"/>
        <v/>
      </c>
      <c r="S604" s="348" t="str">
        <f t="shared" si="568"/>
        <v/>
      </c>
      <c r="T604" s="348" t="str">
        <f t="shared" si="569"/>
        <v/>
      </c>
      <c r="U604" s="348" t="str">
        <f t="shared" si="570"/>
        <v/>
      </c>
      <c r="V604" s="348" t="str">
        <f t="shared" si="571"/>
        <v/>
      </c>
      <c r="W604" s="348" t="str">
        <f t="shared" si="572"/>
        <v/>
      </c>
      <c r="X604" s="348" t="str">
        <f t="shared" si="573"/>
        <v/>
      </c>
      <c r="Y604" s="347" t="str">
        <f t="shared" si="574"/>
        <v/>
      </c>
      <c r="Z604" s="156" t="str">
        <f t="shared" si="575"/>
        <v/>
      </c>
      <c r="AA604" s="182">
        <f t="shared" si="576"/>
        <v>2</v>
      </c>
      <c r="AB604" s="80" t="str">
        <f t="shared" si="577"/>
        <v/>
      </c>
      <c r="AC604" s="15"/>
      <c r="AD604" s="14" t="str">
        <f t="shared" si="579"/>
        <v/>
      </c>
      <c r="AE604" s="29"/>
    </row>
    <row r="605" spans="1:54" s="32" customFormat="1" ht="15" customHeight="1" x14ac:dyDescent="0.3">
      <c r="A605" s="104"/>
      <c r="B605" s="104"/>
      <c r="C605" s="347"/>
      <c r="D605" s="346"/>
      <c r="E605" s="347">
        <v>8</v>
      </c>
      <c r="F605" s="213"/>
      <c r="G605" s="151" t="str">
        <f t="shared" si="492"/>
        <v/>
      </c>
      <c r="H605" s="342">
        <v>2</v>
      </c>
      <c r="I605" s="348" t="str">
        <f t="shared" si="558"/>
        <v/>
      </c>
      <c r="J605" s="348" t="str">
        <f t="shared" si="559"/>
        <v/>
      </c>
      <c r="K605" s="348" t="str">
        <f t="shared" si="560"/>
        <v/>
      </c>
      <c r="L605" s="348" t="str">
        <f t="shared" si="561"/>
        <v/>
      </c>
      <c r="M605" s="348" t="str">
        <f t="shared" si="562"/>
        <v/>
      </c>
      <c r="N605" s="348" t="str">
        <f t="shared" si="563"/>
        <v/>
      </c>
      <c r="O605" s="348" t="str">
        <f t="shared" si="564"/>
        <v/>
      </c>
      <c r="P605" s="348" t="str">
        <f t="shared" si="565"/>
        <v/>
      </c>
      <c r="Q605" s="348" t="str">
        <f t="shared" si="566"/>
        <v/>
      </c>
      <c r="R605" s="348" t="str">
        <f t="shared" si="567"/>
        <v/>
      </c>
      <c r="S605" s="348" t="str">
        <f t="shared" si="568"/>
        <v/>
      </c>
      <c r="T605" s="348" t="str">
        <f t="shared" si="569"/>
        <v/>
      </c>
      <c r="U605" s="348" t="str">
        <f t="shared" si="570"/>
        <v/>
      </c>
      <c r="V605" s="348" t="str">
        <f t="shared" si="571"/>
        <v/>
      </c>
      <c r="W605" s="348" t="str">
        <f t="shared" si="572"/>
        <v/>
      </c>
      <c r="X605" s="348" t="str">
        <f t="shared" si="573"/>
        <v/>
      </c>
      <c r="Y605" s="347" t="str">
        <f t="shared" si="574"/>
        <v/>
      </c>
      <c r="Z605" s="156" t="str">
        <f t="shared" si="575"/>
        <v/>
      </c>
      <c r="AA605" s="182">
        <f t="shared" si="576"/>
        <v>2</v>
      </c>
      <c r="AB605" s="80" t="str">
        <f t="shared" si="577"/>
        <v/>
      </c>
      <c r="AC605" s="15"/>
      <c r="AD605" s="14" t="str">
        <f t="shared" si="579"/>
        <v/>
      </c>
      <c r="AE605" s="29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</row>
    <row r="606" spans="1:54" s="24" customFormat="1" ht="15" customHeight="1" x14ac:dyDescent="0.3">
      <c r="A606" s="104"/>
      <c r="B606" s="104"/>
      <c r="C606" s="347"/>
      <c r="D606" s="346"/>
      <c r="E606" s="347">
        <v>9</v>
      </c>
      <c r="F606" s="213"/>
      <c r="G606" s="151" t="str">
        <f t="shared" si="492"/>
        <v/>
      </c>
      <c r="H606" s="342">
        <v>1</v>
      </c>
      <c r="I606" s="348" t="str">
        <f t="shared" si="558"/>
        <v/>
      </c>
      <c r="J606" s="348" t="str">
        <f t="shared" si="559"/>
        <v/>
      </c>
      <c r="K606" s="348" t="str">
        <f t="shared" si="560"/>
        <v/>
      </c>
      <c r="L606" s="348" t="str">
        <f t="shared" si="561"/>
        <v/>
      </c>
      <c r="M606" s="348" t="str">
        <f t="shared" si="562"/>
        <v/>
      </c>
      <c r="N606" s="348" t="str">
        <f t="shared" si="563"/>
        <v/>
      </c>
      <c r="O606" s="348" t="str">
        <f t="shared" si="564"/>
        <v/>
      </c>
      <c r="P606" s="348" t="str">
        <f t="shared" si="565"/>
        <v/>
      </c>
      <c r="Q606" s="348" t="str">
        <f t="shared" si="566"/>
        <v/>
      </c>
      <c r="R606" s="348" t="str">
        <f t="shared" si="567"/>
        <v/>
      </c>
      <c r="S606" s="348" t="str">
        <f t="shared" si="568"/>
        <v/>
      </c>
      <c r="T606" s="348" t="str">
        <f t="shared" si="569"/>
        <v/>
      </c>
      <c r="U606" s="348" t="str">
        <f t="shared" si="570"/>
        <v/>
      </c>
      <c r="V606" s="348" t="str">
        <f t="shared" si="571"/>
        <v/>
      </c>
      <c r="W606" s="348" t="str">
        <f t="shared" si="572"/>
        <v/>
      </c>
      <c r="X606" s="348" t="str">
        <f t="shared" si="573"/>
        <v/>
      </c>
      <c r="Y606" s="347" t="str">
        <f t="shared" si="574"/>
        <v/>
      </c>
      <c r="Z606" s="156" t="str">
        <f t="shared" si="575"/>
        <v/>
      </c>
      <c r="AA606" s="182">
        <f t="shared" si="576"/>
        <v>1</v>
      </c>
      <c r="AB606" s="80" t="str">
        <f t="shared" si="577"/>
        <v/>
      </c>
      <c r="AC606" s="15"/>
      <c r="AD606" s="14" t="str">
        <f t="shared" si="579"/>
        <v/>
      </c>
      <c r="AE606" s="29"/>
    </row>
    <row r="607" spans="1:54" s="24" customFormat="1" ht="15" customHeight="1" x14ac:dyDescent="0.3">
      <c r="A607" s="104"/>
      <c r="B607" s="104"/>
      <c r="C607" s="347"/>
      <c r="D607" s="346"/>
      <c r="E607" s="347">
        <v>10</v>
      </c>
      <c r="F607" s="213"/>
      <c r="G607" s="151" t="str">
        <f t="shared" si="492"/>
        <v/>
      </c>
      <c r="H607" s="342">
        <v>1</v>
      </c>
      <c r="I607" s="348" t="str">
        <f t="shared" si="558"/>
        <v/>
      </c>
      <c r="J607" s="348" t="str">
        <f t="shared" si="559"/>
        <v/>
      </c>
      <c r="K607" s="348" t="str">
        <f t="shared" si="560"/>
        <v/>
      </c>
      <c r="L607" s="348" t="str">
        <f t="shared" si="561"/>
        <v/>
      </c>
      <c r="M607" s="348" t="str">
        <f t="shared" si="562"/>
        <v/>
      </c>
      <c r="N607" s="348" t="str">
        <f t="shared" si="563"/>
        <v/>
      </c>
      <c r="O607" s="348" t="str">
        <f t="shared" si="564"/>
        <v/>
      </c>
      <c r="P607" s="348" t="str">
        <f t="shared" si="565"/>
        <v/>
      </c>
      <c r="Q607" s="348" t="str">
        <f t="shared" si="566"/>
        <v/>
      </c>
      <c r="R607" s="348" t="str">
        <f t="shared" si="567"/>
        <v/>
      </c>
      <c r="S607" s="348" t="str">
        <f t="shared" si="568"/>
        <v/>
      </c>
      <c r="T607" s="348" t="str">
        <f t="shared" si="569"/>
        <v/>
      </c>
      <c r="U607" s="348" t="str">
        <f t="shared" si="570"/>
        <v/>
      </c>
      <c r="V607" s="348" t="str">
        <f t="shared" si="571"/>
        <v/>
      </c>
      <c r="W607" s="348" t="str">
        <f t="shared" si="572"/>
        <v/>
      </c>
      <c r="X607" s="348" t="str">
        <f t="shared" si="573"/>
        <v/>
      </c>
      <c r="Y607" s="347" t="str">
        <f t="shared" si="574"/>
        <v/>
      </c>
      <c r="Z607" s="156" t="str">
        <f t="shared" si="575"/>
        <v/>
      </c>
      <c r="AA607" s="182">
        <f t="shared" si="576"/>
        <v>1</v>
      </c>
      <c r="AB607" s="80" t="str">
        <f t="shared" si="577"/>
        <v/>
      </c>
      <c r="AC607" s="15"/>
      <c r="AD607" s="14" t="str">
        <f t="shared" si="579"/>
        <v/>
      </c>
      <c r="AE607" s="29"/>
    </row>
    <row r="608" spans="1:54" s="32" customFormat="1" ht="15" customHeight="1" x14ac:dyDescent="0.3">
      <c r="A608" s="104"/>
      <c r="B608" s="104"/>
      <c r="C608" s="347"/>
      <c r="D608" s="346"/>
      <c r="E608" s="347">
        <v>11</v>
      </c>
      <c r="F608" s="213"/>
      <c r="G608" s="151" t="str">
        <f t="shared" si="492"/>
        <v/>
      </c>
      <c r="H608" s="342">
        <v>1</v>
      </c>
      <c r="I608" s="348" t="str">
        <f t="shared" si="558"/>
        <v/>
      </c>
      <c r="J608" s="348" t="str">
        <f t="shared" si="559"/>
        <v/>
      </c>
      <c r="K608" s="348" t="str">
        <f t="shared" si="560"/>
        <v/>
      </c>
      <c r="L608" s="348" t="str">
        <f t="shared" si="561"/>
        <v/>
      </c>
      <c r="M608" s="348" t="str">
        <f t="shared" si="562"/>
        <v/>
      </c>
      <c r="N608" s="348" t="str">
        <f t="shared" si="563"/>
        <v/>
      </c>
      <c r="O608" s="348" t="str">
        <f t="shared" si="564"/>
        <v/>
      </c>
      <c r="P608" s="348" t="str">
        <f t="shared" si="565"/>
        <v/>
      </c>
      <c r="Q608" s="348" t="str">
        <f t="shared" si="566"/>
        <v/>
      </c>
      <c r="R608" s="348" t="str">
        <f t="shared" si="567"/>
        <v/>
      </c>
      <c r="S608" s="348" t="str">
        <f t="shared" si="568"/>
        <v/>
      </c>
      <c r="T608" s="348" t="str">
        <f t="shared" si="569"/>
        <v/>
      </c>
      <c r="U608" s="348" t="str">
        <f t="shared" si="570"/>
        <v/>
      </c>
      <c r="V608" s="348" t="str">
        <f t="shared" si="571"/>
        <v/>
      </c>
      <c r="W608" s="348" t="str">
        <f t="shared" si="572"/>
        <v/>
      </c>
      <c r="X608" s="348" t="str">
        <f t="shared" si="573"/>
        <v/>
      </c>
      <c r="Y608" s="347" t="str">
        <f t="shared" si="574"/>
        <v/>
      </c>
      <c r="Z608" s="156" t="str">
        <f t="shared" si="575"/>
        <v/>
      </c>
      <c r="AA608" s="182">
        <f t="shared" si="576"/>
        <v>1</v>
      </c>
      <c r="AB608" s="80" t="str">
        <f t="shared" si="577"/>
        <v/>
      </c>
      <c r="AC608" s="15"/>
      <c r="AD608" s="14" t="str">
        <f t="shared" si="579"/>
        <v/>
      </c>
      <c r="AE608" s="29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</row>
    <row r="609" spans="1:54" s="24" customFormat="1" ht="15" customHeight="1" x14ac:dyDescent="0.3">
      <c r="A609" s="104"/>
      <c r="B609" s="104"/>
      <c r="C609" s="347"/>
      <c r="D609" s="346"/>
      <c r="E609" s="347">
        <v>12</v>
      </c>
      <c r="F609" s="213"/>
      <c r="G609" s="151" t="str">
        <f t="shared" si="492"/>
        <v/>
      </c>
      <c r="H609" s="342">
        <v>1</v>
      </c>
      <c r="I609" s="348" t="str">
        <f t="shared" si="558"/>
        <v/>
      </c>
      <c r="J609" s="348" t="str">
        <f t="shared" si="559"/>
        <v/>
      </c>
      <c r="K609" s="348" t="str">
        <f t="shared" si="560"/>
        <v/>
      </c>
      <c r="L609" s="348" t="str">
        <f t="shared" si="561"/>
        <v/>
      </c>
      <c r="M609" s="348" t="str">
        <f t="shared" si="562"/>
        <v/>
      </c>
      <c r="N609" s="348" t="str">
        <f t="shared" si="563"/>
        <v/>
      </c>
      <c r="O609" s="348" t="str">
        <f t="shared" si="564"/>
        <v/>
      </c>
      <c r="P609" s="348" t="str">
        <f t="shared" si="565"/>
        <v/>
      </c>
      <c r="Q609" s="348" t="str">
        <f t="shared" si="566"/>
        <v/>
      </c>
      <c r="R609" s="348" t="str">
        <f t="shared" si="567"/>
        <v/>
      </c>
      <c r="S609" s="348" t="str">
        <f t="shared" si="568"/>
        <v/>
      </c>
      <c r="T609" s="348" t="str">
        <f t="shared" si="569"/>
        <v/>
      </c>
      <c r="U609" s="348" t="str">
        <f t="shared" si="570"/>
        <v/>
      </c>
      <c r="V609" s="348" t="str">
        <f t="shared" si="571"/>
        <v/>
      </c>
      <c r="W609" s="348" t="str">
        <f t="shared" si="572"/>
        <v/>
      </c>
      <c r="X609" s="348" t="str">
        <f t="shared" si="573"/>
        <v/>
      </c>
      <c r="Y609" s="347" t="str">
        <f t="shared" si="574"/>
        <v/>
      </c>
      <c r="Z609" s="156" t="str">
        <f t="shared" si="575"/>
        <v/>
      </c>
      <c r="AA609" s="182">
        <f t="shared" si="576"/>
        <v>1</v>
      </c>
      <c r="AB609" s="80" t="str">
        <f t="shared" si="577"/>
        <v/>
      </c>
      <c r="AC609" s="15"/>
      <c r="AD609" s="14" t="str">
        <f t="shared" si="579"/>
        <v/>
      </c>
      <c r="AE609" s="29"/>
    </row>
    <row r="610" spans="1:54" s="24" customFormat="1" ht="15" customHeight="1" x14ac:dyDescent="0.3">
      <c r="A610" s="104"/>
      <c r="B610" s="104"/>
      <c r="C610" s="347"/>
      <c r="D610" s="346"/>
      <c r="E610" s="347">
        <v>13</v>
      </c>
      <c r="F610" s="213"/>
      <c r="G610" s="151" t="str">
        <f t="shared" ref="G610:G627" si="580">IF(F610&lt;&gt;"",LOOKUP(F610,UCI,UCI),"")</f>
        <v/>
      </c>
      <c r="H610" s="342">
        <v>1</v>
      </c>
      <c r="I610" s="348" t="str">
        <f t="shared" si="558"/>
        <v/>
      </c>
      <c r="J610" s="348" t="str">
        <f t="shared" si="559"/>
        <v/>
      </c>
      <c r="K610" s="348" t="str">
        <f t="shared" si="560"/>
        <v/>
      </c>
      <c r="L610" s="348" t="str">
        <f t="shared" si="561"/>
        <v/>
      </c>
      <c r="M610" s="348" t="str">
        <f t="shared" si="562"/>
        <v/>
      </c>
      <c r="N610" s="348" t="str">
        <f t="shared" si="563"/>
        <v/>
      </c>
      <c r="O610" s="348" t="str">
        <f t="shared" si="564"/>
        <v/>
      </c>
      <c r="P610" s="348" t="str">
        <f t="shared" si="565"/>
        <v/>
      </c>
      <c r="Q610" s="348" t="str">
        <f t="shared" si="566"/>
        <v/>
      </c>
      <c r="R610" s="348" t="str">
        <f t="shared" si="567"/>
        <v/>
      </c>
      <c r="S610" s="348" t="str">
        <f t="shared" si="568"/>
        <v/>
      </c>
      <c r="T610" s="348" t="str">
        <f t="shared" si="569"/>
        <v/>
      </c>
      <c r="U610" s="348" t="str">
        <f t="shared" si="570"/>
        <v/>
      </c>
      <c r="V610" s="348" t="str">
        <f t="shared" si="571"/>
        <v/>
      </c>
      <c r="W610" s="348" t="str">
        <f t="shared" si="572"/>
        <v/>
      </c>
      <c r="X610" s="348" t="str">
        <f t="shared" si="573"/>
        <v/>
      </c>
      <c r="Y610" s="347" t="str">
        <f t="shared" si="574"/>
        <v/>
      </c>
      <c r="Z610" s="156" t="str">
        <f t="shared" si="575"/>
        <v/>
      </c>
      <c r="AA610" s="182">
        <f t="shared" si="576"/>
        <v>1</v>
      </c>
      <c r="AB610" s="80" t="str">
        <f t="shared" si="577"/>
        <v/>
      </c>
      <c r="AC610" s="15"/>
      <c r="AD610" s="14" t="str">
        <f t="shared" si="579"/>
        <v/>
      </c>
      <c r="AE610" s="29"/>
    </row>
    <row r="611" spans="1:54" s="32" customFormat="1" ht="15" customHeight="1" x14ac:dyDescent="0.3">
      <c r="A611" s="104"/>
      <c r="B611" s="104"/>
      <c r="C611" s="347"/>
      <c r="D611" s="346"/>
      <c r="E611" s="347">
        <v>14</v>
      </c>
      <c r="F611" s="213"/>
      <c r="G611" s="151" t="str">
        <f t="shared" si="580"/>
        <v/>
      </c>
      <c r="H611" s="342">
        <v>1</v>
      </c>
      <c r="I611" s="348" t="str">
        <f t="shared" si="558"/>
        <v/>
      </c>
      <c r="J611" s="348" t="str">
        <f t="shared" si="559"/>
        <v/>
      </c>
      <c r="K611" s="348" t="str">
        <f t="shared" si="560"/>
        <v/>
      </c>
      <c r="L611" s="348" t="str">
        <f t="shared" si="561"/>
        <v/>
      </c>
      <c r="M611" s="348" t="str">
        <f t="shared" si="562"/>
        <v/>
      </c>
      <c r="N611" s="348" t="str">
        <f t="shared" si="563"/>
        <v/>
      </c>
      <c r="O611" s="348" t="str">
        <f t="shared" si="564"/>
        <v/>
      </c>
      <c r="P611" s="348" t="str">
        <f t="shared" si="565"/>
        <v/>
      </c>
      <c r="Q611" s="348" t="str">
        <f t="shared" si="566"/>
        <v/>
      </c>
      <c r="R611" s="348" t="str">
        <f t="shared" si="567"/>
        <v/>
      </c>
      <c r="S611" s="348" t="str">
        <f t="shared" si="568"/>
        <v/>
      </c>
      <c r="T611" s="348" t="str">
        <f t="shared" si="569"/>
        <v/>
      </c>
      <c r="U611" s="348" t="str">
        <f t="shared" si="570"/>
        <v/>
      </c>
      <c r="V611" s="348" t="str">
        <f t="shared" si="571"/>
        <v/>
      </c>
      <c r="W611" s="348" t="str">
        <f t="shared" si="572"/>
        <v/>
      </c>
      <c r="X611" s="348" t="str">
        <f t="shared" si="573"/>
        <v/>
      </c>
      <c r="Y611" s="347" t="str">
        <f t="shared" si="574"/>
        <v/>
      </c>
      <c r="Z611" s="156" t="str">
        <f t="shared" si="575"/>
        <v/>
      </c>
      <c r="AA611" s="182">
        <f t="shared" si="576"/>
        <v>1</v>
      </c>
      <c r="AB611" s="80" t="str">
        <f t="shared" si="577"/>
        <v/>
      </c>
      <c r="AC611" s="15"/>
      <c r="AD611" s="14" t="str">
        <f t="shared" si="579"/>
        <v/>
      </c>
      <c r="AE611" s="29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</row>
    <row r="612" spans="1:54" s="24" customFormat="1" ht="15" customHeight="1" x14ac:dyDescent="0.3">
      <c r="A612" s="104"/>
      <c r="B612" s="104"/>
      <c r="C612" s="347"/>
      <c r="D612" s="346"/>
      <c r="E612" s="347">
        <v>15</v>
      </c>
      <c r="F612" s="213"/>
      <c r="G612" s="151" t="str">
        <f t="shared" si="580"/>
        <v/>
      </c>
      <c r="H612" s="342">
        <v>1</v>
      </c>
      <c r="I612" s="348" t="str">
        <f t="shared" si="558"/>
        <v/>
      </c>
      <c r="J612" s="348" t="str">
        <f t="shared" si="559"/>
        <v/>
      </c>
      <c r="K612" s="348" t="str">
        <f t="shared" si="560"/>
        <v/>
      </c>
      <c r="L612" s="348" t="str">
        <f t="shared" si="561"/>
        <v/>
      </c>
      <c r="M612" s="348" t="str">
        <f t="shared" si="562"/>
        <v/>
      </c>
      <c r="N612" s="348" t="str">
        <f t="shared" si="563"/>
        <v/>
      </c>
      <c r="O612" s="348" t="str">
        <f t="shared" si="564"/>
        <v/>
      </c>
      <c r="P612" s="348" t="str">
        <f t="shared" si="565"/>
        <v/>
      </c>
      <c r="Q612" s="348" t="str">
        <f t="shared" si="566"/>
        <v/>
      </c>
      <c r="R612" s="348" t="str">
        <f t="shared" si="567"/>
        <v/>
      </c>
      <c r="S612" s="348" t="str">
        <f t="shared" si="568"/>
        <v/>
      </c>
      <c r="T612" s="348" t="str">
        <f t="shared" si="569"/>
        <v/>
      </c>
      <c r="U612" s="348" t="str">
        <f t="shared" si="570"/>
        <v/>
      </c>
      <c r="V612" s="348" t="str">
        <f t="shared" si="571"/>
        <v/>
      </c>
      <c r="W612" s="348" t="str">
        <f t="shared" si="572"/>
        <v/>
      </c>
      <c r="X612" s="348" t="str">
        <f t="shared" si="573"/>
        <v/>
      </c>
      <c r="Y612" s="347" t="str">
        <f t="shared" si="574"/>
        <v/>
      </c>
      <c r="Z612" s="156" t="str">
        <f t="shared" si="575"/>
        <v/>
      </c>
      <c r="AA612" s="182">
        <f t="shared" si="576"/>
        <v>1</v>
      </c>
      <c r="AB612" s="80" t="str">
        <f t="shared" si="577"/>
        <v/>
      </c>
      <c r="AC612" s="15"/>
      <c r="AD612" s="14" t="str">
        <f t="shared" si="579"/>
        <v/>
      </c>
      <c r="AE612" s="29"/>
    </row>
    <row r="613" spans="1:54" s="32" customFormat="1" ht="15" customHeight="1" x14ac:dyDescent="0.3">
      <c r="A613" s="104"/>
      <c r="B613" s="104"/>
      <c r="C613" s="347"/>
      <c r="D613" s="346"/>
      <c r="E613" s="153" t="s">
        <v>79</v>
      </c>
      <c r="F613" s="213"/>
      <c r="G613" s="151" t="str">
        <f t="shared" si="580"/>
        <v/>
      </c>
      <c r="H613" s="342">
        <v>3</v>
      </c>
      <c r="I613" s="348" t="str">
        <f t="shared" si="558"/>
        <v/>
      </c>
      <c r="J613" s="348" t="str">
        <f t="shared" si="559"/>
        <v/>
      </c>
      <c r="K613" s="348" t="str">
        <f t="shared" si="560"/>
        <v/>
      </c>
      <c r="L613" s="348" t="str">
        <f t="shared" si="561"/>
        <v/>
      </c>
      <c r="M613" s="348" t="str">
        <f t="shared" si="562"/>
        <v/>
      </c>
      <c r="N613" s="348" t="str">
        <f t="shared" si="563"/>
        <v/>
      </c>
      <c r="O613" s="348" t="str">
        <f t="shared" si="564"/>
        <v/>
      </c>
      <c r="P613" s="348" t="str">
        <f t="shared" si="565"/>
        <v/>
      </c>
      <c r="Q613" s="348" t="str">
        <f t="shared" si="566"/>
        <v/>
      </c>
      <c r="R613" s="348" t="str">
        <f t="shared" si="567"/>
        <v/>
      </c>
      <c r="S613" s="348" t="str">
        <f t="shared" si="568"/>
        <v/>
      </c>
      <c r="T613" s="348" t="str">
        <f t="shared" si="569"/>
        <v/>
      </c>
      <c r="U613" s="348" t="str">
        <f t="shared" si="570"/>
        <v/>
      </c>
      <c r="V613" s="348" t="str">
        <f t="shared" si="571"/>
        <v/>
      </c>
      <c r="W613" s="348" t="str">
        <f t="shared" si="572"/>
        <v/>
      </c>
      <c r="X613" s="348" t="str">
        <f t="shared" si="573"/>
        <v/>
      </c>
      <c r="Y613" s="347" t="str">
        <f t="shared" si="574"/>
        <v/>
      </c>
      <c r="Z613" s="156" t="str">
        <f t="shared" si="575"/>
        <v/>
      </c>
      <c r="AA613" s="182">
        <f t="shared" si="576"/>
        <v>3</v>
      </c>
      <c r="AB613" s="80" t="str">
        <f t="shared" si="577"/>
        <v/>
      </c>
      <c r="AC613" s="15"/>
      <c r="AD613" s="14" t="str">
        <f t="shared" si="579"/>
        <v/>
      </c>
      <c r="AE613" s="29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</row>
    <row r="614" spans="1:54" s="24" customFormat="1" ht="15" customHeight="1" x14ac:dyDescent="0.3">
      <c r="A614" s="114"/>
      <c r="B614" s="114"/>
      <c r="C614" s="220"/>
      <c r="D614" s="236"/>
      <c r="E614" s="134" t="s">
        <v>897</v>
      </c>
      <c r="F614" s="131"/>
      <c r="G614" s="132" t="str">
        <f t="shared" si="580"/>
        <v/>
      </c>
      <c r="H614" s="235">
        <v>2</v>
      </c>
      <c r="I614" s="238" t="str">
        <f t="shared" si="558"/>
        <v/>
      </c>
      <c r="J614" s="238" t="str">
        <f t="shared" si="559"/>
        <v/>
      </c>
      <c r="K614" s="238" t="str">
        <f t="shared" si="560"/>
        <v/>
      </c>
      <c r="L614" s="238" t="str">
        <f t="shared" si="561"/>
        <v/>
      </c>
      <c r="M614" s="238" t="str">
        <f t="shared" si="562"/>
        <v/>
      </c>
      <c r="N614" s="238" t="str">
        <f t="shared" si="563"/>
        <v/>
      </c>
      <c r="O614" s="238" t="str">
        <f t="shared" si="564"/>
        <v/>
      </c>
      <c r="P614" s="238" t="str">
        <f t="shared" si="565"/>
        <v/>
      </c>
      <c r="Q614" s="238" t="str">
        <f t="shared" si="566"/>
        <v/>
      </c>
      <c r="R614" s="238" t="str">
        <f t="shared" si="567"/>
        <v/>
      </c>
      <c r="S614" s="238" t="str">
        <f t="shared" si="568"/>
        <v/>
      </c>
      <c r="T614" s="238" t="str">
        <f t="shared" si="569"/>
        <v/>
      </c>
      <c r="U614" s="238" t="str">
        <f t="shared" si="570"/>
        <v/>
      </c>
      <c r="V614" s="238" t="str">
        <f t="shared" si="571"/>
        <v/>
      </c>
      <c r="W614" s="238" t="str">
        <f t="shared" si="572"/>
        <v/>
      </c>
      <c r="X614" s="238" t="str">
        <f t="shared" si="573"/>
        <v/>
      </c>
      <c r="Y614" s="220" t="str">
        <f t="shared" si="574"/>
        <v/>
      </c>
      <c r="Z614" s="138" t="str">
        <f t="shared" si="575"/>
        <v/>
      </c>
      <c r="AA614" s="139">
        <f t="shared" si="576"/>
        <v>2</v>
      </c>
      <c r="AB614" s="80" t="str">
        <f t="shared" si="577"/>
        <v/>
      </c>
      <c r="AC614" s="15"/>
      <c r="AD614" s="14" t="str">
        <f t="shared" si="579"/>
        <v/>
      </c>
      <c r="AE614" s="29"/>
    </row>
    <row r="615" spans="1:54" s="23" customFormat="1" ht="20.100000000000001" customHeight="1" x14ac:dyDescent="0.3">
      <c r="A615" s="114"/>
      <c r="B615" s="331" t="s">
        <v>4490</v>
      </c>
      <c r="C615" s="293" t="s">
        <v>891</v>
      </c>
      <c r="D615" s="236" t="s">
        <v>138</v>
      </c>
      <c r="E615" s="115">
        <v>1</v>
      </c>
      <c r="F615" s="164"/>
      <c r="G615" s="118" t="str">
        <f t="shared" si="580"/>
        <v/>
      </c>
      <c r="H615" s="195">
        <v>1</v>
      </c>
      <c r="I615" s="120" t="str">
        <f t="shared" si="558"/>
        <v/>
      </c>
      <c r="J615" s="408" t="str">
        <f t="shared" si="559"/>
        <v/>
      </c>
      <c r="K615" s="408" t="str">
        <f t="shared" si="560"/>
        <v/>
      </c>
      <c r="L615" s="408" t="str">
        <f t="shared" si="561"/>
        <v/>
      </c>
      <c r="M615" s="408" t="str">
        <f t="shared" si="562"/>
        <v/>
      </c>
      <c r="N615" s="408" t="str">
        <f t="shared" si="563"/>
        <v/>
      </c>
      <c r="O615" s="408" t="str">
        <f t="shared" si="564"/>
        <v/>
      </c>
      <c r="P615" s="408" t="str">
        <f t="shared" si="565"/>
        <v/>
      </c>
      <c r="Q615" s="408" t="str">
        <f t="shared" si="566"/>
        <v/>
      </c>
      <c r="R615" s="408" t="str">
        <f t="shared" si="567"/>
        <v/>
      </c>
      <c r="S615" s="408" t="str">
        <f t="shared" si="568"/>
        <v/>
      </c>
      <c r="T615" s="408" t="str">
        <f t="shared" si="569"/>
        <v/>
      </c>
      <c r="U615" s="408" t="str">
        <f t="shared" si="570"/>
        <v/>
      </c>
      <c r="V615" s="408" t="str">
        <f t="shared" si="571"/>
        <v/>
      </c>
      <c r="W615" s="408" t="str">
        <f t="shared" si="572"/>
        <v/>
      </c>
      <c r="X615" s="408" t="str">
        <f t="shared" si="573"/>
        <v/>
      </c>
      <c r="Y615" s="409" t="str">
        <f t="shared" si="574"/>
        <v/>
      </c>
      <c r="Z615" s="268" t="str">
        <f t="shared" si="575"/>
        <v/>
      </c>
      <c r="AA615" s="122">
        <f t="shared" si="576"/>
        <v>1</v>
      </c>
      <c r="AB615" s="102" t="str">
        <f t="shared" si="577"/>
        <v/>
      </c>
      <c r="AC615" s="28"/>
      <c r="AD615" s="14" t="str">
        <f t="shared" si="579"/>
        <v/>
      </c>
      <c r="AE615" s="22"/>
    </row>
    <row r="616" spans="1:54" s="23" customFormat="1" ht="20.100000000000001" customHeight="1" x14ac:dyDescent="0.3">
      <c r="A616" s="114"/>
      <c r="B616" s="331"/>
      <c r="C616" s="295" t="s">
        <v>442</v>
      </c>
      <c r="D616" s="236" t="s">
        <v>138</v>
      </c>
      <c r="E616" s="115">
        <v>1</v>
      </c>
      <c r="F616" s="164"/>
      <c r="G616" s="118" t="str">
        <f>IF(F616&lt;&gt;"",LOOKUP(F616,UCI,UCI),"")</f>
        <v/>
      </c>
      <c r="H616" s="195">
        <v>1</v>
      </c>
      <c r="I616" s="120" t="str">
        <f>IF($AB616=$I$6,$H616,"")</f>
        <v/>
      </c>
      <c r="J616" s="408" t="str">
        <f>IF($AB616=$J$6,$H616,"")</f>
        <v/>
      </c>
      <c r="K616" s="408" t="str">
        <f>IF($AB616=$K$6,$H616,"")</f>
        <v/>
      </c>
      <c r="L616" s="408" t="str">
        <f>IF($AB616=$L$6,$H616,"")</f>
        <v/>
      </c>
      <c r="M616" s="408" t="str">
        <f>IF($AB616=$M$6,$H616,"")</f>
        <v/>
      </c>
      <c r="N616" s="408" t="str">
        <f>IF($AB616=$N$6,$H616,"")</f>
        <v/>
      </c>
      <c r="O616" s="408" t="str">
        <f>IF($AB616=$O$6,$H616,"")</f>
        <v/>
      </c>
      <c r="P616" s="408" t="str">
        <f>IF($AB616=$P$6,$H616,"")</f>
        <v/>
      </c>
      <c r="Q616" s="408" t="str">
        <f>IF($AB616=$Q$6,$H616,"")</f>
        <v/>
      </c>
      <c r="R616" s="408" t="str">
        <f>IF($AB616=$R$6,$H616,"")</f>
        <v/>
      </c>
      <c r="S616" s="408" t="str">
        <f>IF($AB616=$S$6,$H616,"")</f>
        <v/>
      </c>
      <c r="T616" s="408" t="str">
        <f>IF($AB616=$T$6,$H616,"")</f>
        <v/>
      </c>
      <c r="U616" s="408" t="str">
        <f>IF($AB616=$U$6,$H616,"")</f>
        <v/>
      </c>
      <c r="V616" s="408" t="str">
        <f>IF($AB616=$V$6,$H616,"")</f>
        <v/>
      </c>
      <c r="W616" s="408" t="str">
        <f>IF($AB616=$W$6,$H616,"")</f>
        <v/>
      </c>
      <c r="X616" s="408" t="str">
        <f>IF($AB616=$X$6,$H616,"")</f>
        <v/>
      </c>
      <c r="Y616" s="409" t="str">
        <f>IF($AB616=$Y$6,$H616,"")</f>
        <v/>
      </c>
      <c r="Z616" s="138" t="str">
        <f>IF(SUM(I616:Y616)+AA616=0,H616,"")</f>
        <v/>
      </c>
      <c r="AA616" s="122">
        <f>IF(F616="",H616,0)</f>
        <v>1</v>
      </c>
      <c r="AB616" s="102" t="str">
        <f>IF(F616&lt;&gt;"",VLOOKUP($G616,_UCI3,3,0),"")</f>
        <v/>
      </c>
      <c r="AC616" s="28"/>
      <c r="AD616" s="14" t="str">
        <f>IF(G616&lt;&gt;"",VLOOKUP($G616,_UCI3,2,0),"")</f>
        <v/>
      </c>
      <c r="AE616" s="22"/>
    </row>
    <row r="617" spans="1:54" s="31" customFormat="1" ht="20.100000000000001" customHeight="1" x14ac:dyDescent="0.3">
      <c r="A617" s="104"/>
      <c r="B617" s="104" t="s">
        <v>4491</v>
      </c>
      <c r="C617" s="410" t="s">
        <v>2221</v>
      </c>
      <c r="D617" s="346" t="s">
        <v>1273</v>
      </c>
      <c r="E617" s="347">
        <v>1</v>
      </c>
      <c r="F617" s="213"/>
      <c r="G617" s="151" t="str">
        <f t="shared" si="580"/>
        <v/>
      </c>
      <c r="H617" s="411">
        <v>4</v>
      </c>
      <c r="I617" s="348" t="str">
        <f t="shared" ref="I617:I645" si="581">IF($AB617=$I$6,$H617,"")</f>
        <v/>
      </c>
      <c r="J617" s="412" t="str">
        <f t="shared" ref="J617:J645" si="582">IF($AB617=$J$6,$H617,"")</f>
        <v/>
      </c>
      <c r="K617" s="412" t="str">
        <f t="shared" ref="K617:K645" si="583">IF($AB617=$K$6,$H617,"")</f>
        <v/>
      </c>
      <c r="L617" s="412" t="str">
        <f t="shared" ref="L617:L645" si="584">IF($AB617=$L$6,$H617,"")</f>
        <v/>
      </c>
      <c r="M617" s="412" t="str">
        <f t="shared" ref="M617:M645" si="585">IF($AB617=$M$6,$H617,"")</f>
        <v/>
      </c>
      <c r="N617" s="412" t="str">
        <f t="shared" ref="N617:N645" si="586">IF($AB617=$N$6,$H617,"")</f>
        <v/>
      </c>
      <c r="O617" s="412" t="str">
        <f t="shared" ref="O617:O645" si="587">IF($AB617=$O$6,$H617,"")</f>
        <v/>
      </c>
      <c r="P617" s="412" t="str">
        <f t="shared" ref="P617:P645" si="588">IF($AB617=$P$6,$H617,"")</f>
        <v/>
      </c>
      <c r="Q617" s="412" t="str">
        <f t="shared" ref="Q617:Q645" si="589">IF($AB617=$Q$6,$H617,"")</f>
        <v/>
      </c>
      <c r="R617" s="412" t="str">
        <f t="shared" ref="R617:R645" si="590">IF($AB617=$R$6,$H617,"")</f>
        <v/>
      </c>
      <c r="S617" s="412" t="str">
        <f t="shared" si="568"/>
        <v/>
      </c>
      <c r="T617" s="412" t="str">
        <f t="shared" ref="T617:T645" si="591">IF($AB617=$T$6,$H617,"")</f>
        <v/>
      </c>
      <c r="U617" s="412" t="str">
        <f t="shared" ref="U617:U645" si="592">IF($AB617=$U$6,$H617,"")</f>
        <v/>
      </c>
      <c r="V617" s="412" t="str">
        <f t="shared" ref="V617:V645" si="593">IF($AB617=$V$6,$H617,"")</f>
        <v/>
      </c>
      <c r="W617" s="412" t="str">
        <f t="shared" ref="W617:W645" si="594">IF($AB617=$W$6,$H617,"")</f>
        <v/>
      </c>
      <c r="X617" s="412" t="str">
        <f t="shared" ref="X617:X645" si="595">IF($AB617=$X$6,$H617,"")</f>
        <v/>
      </c>
      <c r="Y617" s="413" t="str">
        <f t="shared" ref="Y617:Y645" si="596">IF($AB617=$Y$6,$H617,"")</f>
        <v/>
      </c>
      <c r="Z617" s="436" t="str">
        <f t="shared" ref="Z617:Z645" si="597">IF(SUM(I617:Y617)+AA617=0,H617,"")</f>
        <v/>
      </c>
      <c r="AA617" s="182">
        <f t="shared" ref="AA617:AA645" si="598">IF(F617="",H617,0)</f>
        <v>4</v>
      </c>
      <c r="AB617" s="80" t="str">
        <f t="shared" ref="AB617:AB645" si="599">IF(F617&lt;&gt;"",VLOOKUP($G617,_UCI3,3,0),"")</f>
        <v/>
      </c>
      <c r="AC617" s="15"/>
      <c r="AD617" s="14" t="str">
        <f t="shared" si="579"/>
        <v/>
      </c>
    </row>
    <row r="618" spans="1:54" s="31" customFormat="1" ht="15" customHeight="1" x14ac:dyDescent="0.3">
      <c r="A618" s="104"/>
      <c r="B618" s="104"/>
      <c r="C618" s="347"/>
      <c r="D618" s="346"/>
      <c r="E618" s="347">
        <v>2</v>
      </c>
      <c r="F618" s="437"/>
      <c r="G618" s="151" t="str">
        <f t="shared" si="580"/>
        <v/>
      </c>
      <c r="H618" s="411">
        <v>2</v>
      </c>
      <c r="I618" s="348" t="str">
        <f t="shared" si="581"/>
        <v/>
      </c>
      <c r="J618" s="412" t="str">
        <f t="shared" si="582"/>
        <v/>
      </c>
      <c r="K618" s="412" t="str">
        <f t="shared" si="583"/>
        <v/>
      </c>
      <c r="L618" s="412" t="str">
        <f t="shared" si="584"/>
        <v/>
      </c>
      <c r="M618" s="412" t="str">
        <f t="shared" si="585"/>
        <v/>
      </c>
      <c r="N618" s="412" t="str">
        <f t="shared" si="586"/>
        <v/>
      </c>
      <c r="O618" s="412" t="str">
        <f t="shared" si="587"/>
        <v/>
      </c>
      <c r="P618" s="412" t="str">
        <f t="shared" si="588"/>
        <v/>
      </c>
      <c r="Q618" s="412" t="str">
        <f t="shared" si="589"/>
        <v/>
      </c>
      <c r="R618" s="412" t="str">
        <f t="shared" si="590"/>
        <v/>
      </c>
      <c r="S618" s="412" t="str">
        <f t="shared" si="568"/>
        <v/>
      </c>
      <c r="T618" s="412" t="str">
        <f t="shared" si="591"/>
        <v/>
      </c>
      <c r="U618" s="412" t="str">
        <f t="shared" si="592"/>
        <v/>
      </c>
      <c r="V618" s="412" t="str">
        <f t="shared" si="593"/>
        <v/>
      </c>
      <c r="W618" s="412" t="str">
        <f t="shared" si="594"/>
        <v/>
      </c>
      <c r="X618" s="412" t="str">
        <f t="shared" si="595"/>
        <v/>
      </c>
      <c r="Y618" s="413" t="str">
        <f t="shared" si="596"/>
        <v/>
      </c>
      <c r="Z618" s="436" t="str">
        <f t="shared" si="597"/>
        <v/>
      </c>
      <c r="AA618" s="182">
        <f t="shared" si="598"/>
        <v>2</v>
      </c>
      <c r="AB618" s="80" t="str">
        <f t="shared" si="599"/>
        <v/>
      </c>
      <c r="AC618" s="15"/>
      <c r="AD618" s="14" t="str">
        <f t="shared" si="579"/>
        <v/>
      </c>
    </row>
    <row r="619" spans="1:54" s="31" customFormat="1" ht="15" customHeight="1" x14ac:dyDescent="0.3">
      <c r="A619" s="114"/>
      <c r="B619" s="114"/>
      <c r="C619" s="220"/>
      <c r="D619" s="236"/>
      <c r="E619" s="220">
        <v>3</v>
      </c>
      <c r="F619" s="131"/>
      <c r="G619" s="132" t="str">
        <f t="shared" si="580"/>
        <v/>
      </c>
      <c r="H619" s="237">
        <v>1</v>
      </c>
      <c r="I619" s="238" t="str">
        <f t="shared" si="581"/>
        <v/>
      </c>
      <c r="J619" s="239" t="str">
        <f t="shared" si="582"/>
        <v/>
      </c>
      <c r="K619" s="239" t="str">
        <f t="shared" si="583"/>
        <v/>
      </c>
      <c r="L619" s="239" t="str">
        <f t="shared" si="584"/>
        <v/>
      </c>
      <c r="M619" s="239" t="str">
        <f t="shared" si="585"/>
        <v/>
      </c>
      <c r="N619" s="239" t="str">
        <f t="shared" si="586"/>
        <v/>
      </c>
      <c r="O619" s="239" t="str">
        <f t="shared" si="587"/>
        <v/>
      </c>
      <c r="P619" s="239" t="str">
        <f t="shared" si="588"/>
        <v/>
      </c>
      <c r="Q619" s="239" t="str">
        <f t="shared" si="589"/>
        <v/>
      </c>
      <c r="R619" s="239" t="str">
        <f t="shared" si="590"/>
        <v/>
      </c>
      <c r="S619" s="239" t="str">
        <f t="shared" si="568"/>
        <v/>
      </c>
      <c r="T619" s="239" t="str">
        <f t="shared" si="591"/>
        <v/>
      </c>
      <c r="U619" s="239" t="str">
        <f t="shared" si="592"/>
        <v/>
      </c>
      <c r="V619" s="239" t="str">
        <f t="shared" si="593"/>
        <v/>
      </c>
      <c r="W619" s="239" t="str">
        <f t="shared" si="594"/>
        <v/>
      </c>
      <c r="X619" s="239" t="str">
        <f t="shared" si="595"/>
        <v/>
      </c>
      <c r="Y619" s="240" t="str">
        <f t="shared" si="596"/>
        <v/>
      </c>
      <c r="Z619" s="268" t="str">
        <f t="shared" si="597"/>
        <v/>
      </c>
      <c r="AA619" s="139">
        <f t="shared" si="598"/>
        <v>1</v>
      </c>
      <c r="AB619" s="80" t="str">
        <f t="shared" si="599"/>
        <v/>
      </c>
      <c r="AC619" s="15"/>
      <c r="AD619" s="14" t="str">
        <f t="shared" si="579"/>
        <v/>
      </c>
    </row>
    <row r="620" spans="1:54" s="23" customFormat="1" ht="20.100000000000001" customHeight="1" x14ac:dyDescent="0.3">
      <c r="A620" s="104"/>
      <c r="B620" s="176"/>
      <c r="C620" s="178" t="s">
        <v>2218</v>
      </c>
      <c r="D620" s="106" t="s">
        <v>1273</v>
      </c>
      <c r="E620" s="105">
        <v>1</v>
      </c>
      <c r="F620" s="280"/>
      <c r="G620" s="141" t="str">
        <f t="shared" si="580"/>
        <v/>
      </c>
      <c r="H620" s="142">
        <v>4</v>
      </c>
      <c r="I620" s="143" t="str">
        <f t="shared" si="581"/>
        <v/>
      </c>
      <c r="J620" s="144" t="str">
        <f t="shared" si="582"/>
        <v/>
      </c>
      <c r="K620" s="144" t="str">
        <f t="shared" si="583"/>
        <v/>
      </c>
      <c r="L620" s="144" t="str">
        <f t="shared" si="584"/>
        <v/>
      </c>
      <c r="M620" s="144" t="str">
        <f t="shared" si="585"/>
        <v/>
      </c>
      <c r="N620" s="144" t="str">
        <f t="shared" si="586"/>
        <v/>
      </c>
      <c r="O620" s="144" t="str">
        <f t="shared" si="587"/>
        <v/>
      </c>
      <c r="P620" s="144" t="str">
        <f t="shared" si="588"/>
        <v/>
      </c>
      <c r="Q620" s="144" t="str">
        <f t="shared" si="589"/>
        <v/>
      </c>
      <c r="R620" s="144" t="str">
        <f t="shared" si="590"/>
        <v/>
      </c>
      <c r="S620" s="144" t="str">
        <f t="shared" si="568"/>
        <v/>
      </c>
      <c r="T620" s="144" t="str">
        <f t="shared" si="591"/>
        <v/>
      </c>
      <c r="U620" s="144" t="str">
        <f t="shared" si="592"/>
        <v/>
      </c>
      <c r="V620" s="144" t="str">
        <f t="shared" si="593"/>
        <v/>
      </c>
      <c r="W620" s="144" t="str">
        <f t="shared" si="594"/>
        <v/>
      </c>
      <c r="X620" s="144" t="str">
        <f t="shared" si="595"/>
        <v/>
      </c>
      <c r="Y620" s="145" t="str">
        <f t="shared" si="596"/>
        <v/>
      </c>
      <c r="Z620" s="146" t="str">
        <f t="shared" si="597"/>
        <v/>
      </c>
      <c r="AA620" s="147">
        <f t="shared" si="598"/>
        <v>4</v>
      </c>
      <c r="AB620" s="80" t="str">
        <f t="shared" si="599"/>
        <v/>
      </c>
      <c r="AC620" s="15"/>
      <c r="AD620" s="14" t="str">
        <f t="shared" si="579"/>
        <v/>
      </c>
      <c r="AE620" s="22"/>
    </row>
    <row r="621" spans="1:54" s="23" customFormat="1" ht="15" customHeight="1" x14ac:dyDescent="0.3">
      <c r="A621" s="104"/>
      <c r="B621" s="104"/>
      <c r="C621" s="148"/>
      <c r="D621" s="149"/>
      <c r="E621" s="148">
        <v>2</v>
      </c>
      <c r="F621" s="213"/>
      <c r="G621" s="151" t="str">
        <f t="shared" si="580"/>
        <v/>
      </c>
      <c r="H621" s="152">
        <v>2</v>
      </c>
      <c r="I621" s="153" t="str">
        <f t="shared" si="581"/>
        <v/>
      </c>
      <c r="J621" s="154" t="str">
        <f t="shared" si="582"/>
        <v/>
      </c>
      <c r="K621" s="154" t="str">
        <f t="shared" si="583"/>
        <v/>
      </c>
      <c r="L621" s="154" t="str">
        <f t="shared" si="584"/>
        <v/>
      </c>
      <c r="M621" s="154" t="str">
        <f t="shared" si="585"/>
        <v/>
      </c>
      <c r="N621" s="154" t="str">
        <f t="shared" si="586"/>
        <v/>
      </c>
      <c r="O621" s="154" t="str">
        <f t="shared" si="587"/>
        <v/>
      </c>
      <c r="P621" s="154" t="str">
        <f t="shared" si="588"/>
        <v/>
      </c>
      <c r="Q621" s="154" t="str">
        <f t="shared" si="589"/>
        <v/>
      </c>
      <c r="R621" s="154" t="str">
        <f t="shared" si="590"/>
        <v/>
      </c>
      <c r="S621" s="154" t="str">
        <f t="shared" si="568"/>
        <v/>
      </c>
      <c r="T621" s="154" t="str">
        <f t="shared" si="591"/>
        <v/>
      </c>
      <c r="U621" s="154" t="str">
        <f t="shared" si="592"/>
        <v/>
      </c>
      <c r="V621" s="154" t="str">
        <f t="shared" si="593"/>
        <v/>
      </c>
      <c r="W621" s="154" t="str">
        <f t="shared" si="594"/>
        <v/>
      </c>
      <c r="X621" s="154" t="str">
        <f t="shared" si="595"/>
        <v/>
      </c>
      <c r="Y621" s="155" t="str">
        <f t="shared" si="596"/>
        <v/>
      </c>
      <c r="Z621" s="156" t="str">
        <f t="shared" si="597"/>
        <v/>
      </c>
      <c r="AA621" s="157">
        <f t="shared" si="598"/>
        <v>2</v>
      </c>
      <c r="AB621" s="80" t="str">
        <f t="shared" si="599"/>
        <v/>
      </c>
      <c r="AC621" s="15"/>
      <c r="AD621" s="14" t="str">
        <f t="shared" si="579"/>
        <v/>
      </c>
      <c r="AE621" s="22"/>
    </row>
    <row r="622" spans="1:54" s="23" customFormat="1" ht="15" customHeight="1" x14ac:dyDescent="0.3">
      <c r="A622" s="114"/>
      <c r="B622" s="114"/>
      <c r="C622" s="158"/>
      <c r="D622" s="159"/>
      <c r="E622" s="158">
        <v>3</v>
      </c>
      <c r="F622" s="131"/>
      <c r="G622" s="132" t="str">
        <f t="shared" si="580"/>
        <v/>
      </c>
      <c r="H622" s="161">
        <v>1</v>
      </c>
      <c r="I622" s="134" t="str">
        <f t="shared" si="581"/>
        <v/>
      </c>
      <c r="J622" s="135" t="str">
        <f t="shared" si="582"/>
        <v/>
      </c>
      <c r="K622" s="135" t="str">
        <f t="shared" si="583"/>
        <v/>
      </c>
      <c r="L622" s="135" t="str">
        <f t="shared" si="584"/>
        <v/>
      </c>
      <c r="M622" s="135" t="str">
        <f t="shared" si="585"/>
        <v/>
      </c>
      <c r="N622" s="135" t="str">
        <f t="shared" si="586"/>
        <v/>
      </c>
      <c r="O622" s="135" t="str">
        <f t="shared" si="587"/>
        <v/>
      </c>
      <c r="P622" s="135" t="str">
        <f t="shared" si="588"/>
        <v/>
      </c>
      <c r="Q622" s="135" t="str">
        <f t="shared" si="589"/>
        <v/>
      </c>
      <c r="R622" s="135" t="str">
        <f t="shared" si="590"/>
        <v/>
      </c>
      <c r="S622" s="135" t="str">
        <f t="shared" si="568"/>
        <v/>
      </c>
      <c r="T622" s="135" t="str">
        <f t="shared" si="591"/>
        <v/>
      </c>
      <c r="U622" s="135" t="str">
        <f t="shared" si="592"/>
        <v/>
      </c>
      <c r="V622" s="135" t="str">
        <f t="shared" si="593"/>
        <v/>
      </c>
      <c r="W622" s="135" t="str">
        <f t="shared" si="594"/>
        <v/>
      </c>
      <c r="X622" s="135" t="str">
        <f t="shared" si="595"/>
        <v/>
      </c>
      <c r="Y622" s="137" t="str">
        <f t="shared" si="596"/>
        <v/>
      </c>
      <c r="Z622" s="138" t="str">
        <f t="shared" si="597"/>
        <v/>
      </c>
      <c r="AA622" s="162">
        <f t="shared" si="598"/>
        <v>1</v>
      </c>
      <c r="AB622" s="80" t="str">
        <f t="shared" si="599"/>
        <v/>
      </c>
      <c r="AC622" s="15"/>
      <c r="AD622" s="14" t="str">
        <f t="shared" si="579"/>
        <v/>
      </c>
      <c r="AE622" s="22"/>
    </row>
    <row r="623" spans="1:54" s="31" customFormat="1" ht="20.100000000000001" customHeight="1" x14ac:dyDescent="0.3">
      <c r="A623" s="104"/>
      <c r="B623" s="104"/>
      <c r="C623" s="410" t="s">
        <v>1951</v>
      </c>
      <c r="D623" s="346" t="s">
        <v>139</v>
      </c>
      <c r="E623" s="347">
        <v>1</v>
      </c>
      <c r="F623" s="213"/>
      <c r="G623" s="151" t="str">
        <f>IF(F623&lt;&gt;"",LOOKUP(F623,UCI,UCI),"")</f>
        <v/>
      </c>
      <c r="H623" s="411">
        <v>2</v>
      </c>
      <c r="I623" s="348" t="str">
        <f>IF($AB623=$I$6,$H623,"")</f>
        <v/>
      </c>
      <c r="J623" s="412" t="str">
        <f>IF($AB623=$J$6,$H623,"")</f>
        <v/>
      </c>
      <c r="K623" s="412" t="str">
        <f>IF($AB623=$K$6,$H623,"")</f>
        <v/>
      </c>
      <c r="L623" s="412" t="str">
        <f>IF($AB623=$L$6,$H623,"")</f>
        <v/>
      </c>
      <c r="M623" s="412" t="str">
        <f>IF($AB623=$M$6,$H623,"")</f>
        <v/>
      </c>
      <c r="N623" s="412" t="str">
        <f>IF($AB623=$N$6,$H623,"")</f>
        <v/>
      </c>
      <c r="O623" s="412" t="str">
        <f>IF($AB623=$O$6,$H623,"")</f>
        <v/>
      </c>
      <c r="P623" s="412" t="str">
        <f>IF($AB623=$P$6,$H623,"")</f>
        <v/>
      </c>
      <c r="Q623" s="412" t="str">
        <f>IF($AB623=$Q$6,$H623,"")</f>
        <v/>
      </c>
      <c r="R623" s="412" t="str">
        <f>IF($AB623=$R$6,$H623,"")</f>
        <v/>
      </c>
      <c r="S623" s="412" t="str">
        <f>IF($AB623=$S$6,$H623,"")</f>
        <v/>
      </c>
      <c r="T623" s="412" t="str">
        <f>IF($AB623=$T$6,$H623,"")</f>
        <v/>
      </c>
      <c r="U623" s="412" t="str">
        <f>IF($AB623=$U$6,$H623,"")</f>
        <v/>
      </c>
      <c r="V623" s="412" t="str">
        <f>IF($AB623=$V$6,$H623,"")</f>
        <v/>
      </c>
      <c r="W623" s="412" t="str">
        <f>IF($AB623=$W$6,$H623,"")</f>
        <v/>
      </c>
      <c r="X623" s="412" t="str">
        <f>IF($AB623=$X$6,$H623,"")</f>
        <v/>
      </c>
      <c r="Y623" s="413" t="str">
        <f>IF($AB623=$Y$6,$H623,"")</f>
        <v/>
      </c>
      <c r="Z623" s="436" t="str">
        <f>IF(SUM(I623:Y623)+AA623=0,H623,"")</f>
        <v/>
      </c>
      <c r="AA623" s="182">
        <f>IF(F623="",H623,0)</f>
        <v>2</v>
      </c>
      <c r="AB623" s="80" t="str">
        <f>IF(F623&lt;&gt;"",VLOOKUP($G623,_UCI3,3,0),"")</f>
        <v/>
      </c>
      <c r="AC623" s="15"/>
      <c r="AD623" s="14" t="str">
        <f>IF(G623&lt;&gt;"",VLOOKUP($G623,_UCI3,2,0),"")</f>
        <v/>
      </c>
    </row>
    <row r="624" spans="1:54" s="31" customFormat="1" ht="15" customHeight="1" x14ac:dyDescent="0.3">
      <c r="A624" s="104"/>
      <c r="B624" s="104"/>
      <c r="C624" s="347"/>
      <c r="D624" s="346"/>
      <c r="E624" s="347">
        <v>2</v>
      </c>
      <c r="F624" s="213"/>
      <c r="G624" s="151" t="str">
        <f>IF(F624&lt;&gt;"",LOOKUP(F624,UCI,UCI),"")</f>
        <v/>
      </c>
      <c r="H624" s="411">
        <v>1</v>
      </c>
      <c r="I624" s="348" t="str">
        <f>IF($AB624=$I$6,$H624,"")</f>
        <v/>
      </c>
      <c r="J624" s="412" t="str">
        <f>IF($AB624=$J$6,$H624,"")</f>
        <v/>
      </c>
      <c r="K624" s="412" t="str">
        <f>IF($AB624=$K$6,$H624,"")</f>
        <v/>
      </c>
      <c r="L624" s="412" t="str">
        <f>IF($AB624=$L$6,$H624,"")</f>
        <v/>
      </c>
      <c r="M624" s="412" t="str">
        <f>IF($AB624=$M$6,$H624,"")</f>
        <v/>
      </c>
      <c r="N624" s="412" t="str">
        <f>IF($AB624=$N$6,$H624,"")</f>
        <v/>
      </c>
      <c r="O624" s="412" t="str">
        <f>IF($AB624=$O$6,$H624,"")</f>
        <v/>
      </c>
      <c r="P624" s="412" t="str">
        <f>IF($AB624=$P$6,$H624,"")</f>
        <v/>
      </c>
      <c r="Q624" s="412" t="str">
        <f>IF($AB624=$Q$6,$H624,"")</f>
        <v/>
      </c>
      <c r="R624" s="412" t="str">
        <f>IF($AB624=$R$6,$H624,"")</f>
        <v/>
      </c>
      <c r="S624" s="412" t="str">
        <f>IF($AB624=$S$6,$H624,"")</f>
        <v/>
      </c>
      <c r="T624" s="412" t="str">
        <f>IF($AB624=$T$6,$H624,"")</f>
        <v/>
      </c>
      <c r="U624" s="412" t="str">
        <f>IF($AB624=$U$6,$H624,"")</f>
        <v/>
      </c>
      <c r="V624" s="412" t="str">
        <f>IF($AB624=$V$6,$H624,"")</f>
        <v/>
      </c>
      <c r="W624" s="412" t="str">
        <f>IF($AB624=$W$6,$H624,"")</f>
        <v/>
      </c>
      <c r="X624" s="412" t="str">
        <f>IF($AB624=$X$6,$H624,"")</f>
        <v/>
      </c>
      <c r="Y624" s="413" t="str">
        <f>IF($AB624=$Y$6,$H624,"")</f>
        <v/>
      </c>
      <c r="Z624" s="436" t="str">
        <f>IF(SUM(I624:Y624)+AA624=0,H624,"")</f>
        <v/>
      </c>
      <c r="AA624" s="182">
        <f>IF(F624="",H624,0)</f>
        <v>1</v>
      </c>
      <c r="AB624" s="80" t="str">
        <f>IF(F624&lt;&gt;"",VLOOKUP($G624,_UCI3,3,0),"")</f>
        <v/>
      </c>
      <c r="AC624" s="15"/>
      <c r="AD624" s="14" t="str">
        <f>IF(G624&lt;&gt;"",VLOOKUP($G624,_UCI3,2,0),"")</f>
        <v/>
      </c>
    </row>
    <row r="625" spans="1:54" s="31" customFormat="1" ht="15" customHeight="1" x14ac:dyDescent="0.3">
      <c r="A625" s="114"/>
      <c r="B625" s="114"/>
      <c r="C625" s="220"/>
      <c r="D625" s="236"/>
      <c r="E625" s="220">
        <v>3</v>
      </c>
      <c r="F625" s="131"/>
      <c r="G625" s="132" t="str">
        <f>IF(F625&lt;&gt;"",LOOKUP(F625,UCI,UCI),"")</f>
        <v/>
      </c>
      <c r="H625" s="237">
        <v>1</v>
      </c>
      <c r="I625" s="238" t="str">
        <f>IF($AB625=$I$6,$H625,"")</f>
        <v/>
      </c>
      <c r="J625" s="239" t="str">
        <f>IF($AB625=$J$6,$H625,"")</f>
        <v/>
      </c>
      <c r="K625" s="239" t="str">
        <f>IF($AB625=$K$6,$H625,"")</f>
        <v/>
      </c>
      <c r="L625" s="239" t="str">
        <f>IF($AB625=$L$6,$H625,"")</f>
        <v/>
      </c>
      <c r="M625" s="239" t="str">
        <f>IF($AB625=$M$6,$H625,"")</f>
        <v/>
      </c>
      <c r="N625" s="239" t="str">
        <f>IF($AB625=$N$6,$H625,"")</f>
        <v/>
      </c>
      <c r="O625" s="239" t="str">
        <f>IF($AB625=$O$6,$H625,"")</f>
        <v/>
      </c>
      <c r="P625" s="239" t="str">
        <f>IF($AB625=$P$6,$H625,"")</f>
        <v/>
      </c>
      <c r="Q625" s="239" t="str">
        <f>IF($AB625=$Q$6,$H625,"")</f>
        <v/>
      </c>
      <c r="R625" s="239" t="str">
        <f>IF($AB625=$R$6,$H625,"")</f>
        <v/>
      </c>
      <c r="S625" s="239" t="str">
        <f>IF($AB625=$S$6,$H625,"")</f>
        <v/>
      </c>
      <c r="T625" s="239" t="str">
        <f>IF($AB625=$T$6,$H625,"")</f>
        <v/>
      </c>
      <c r="U625" s="239" t="str">
        <f>IF($AB625=$U$6,$H625,"")</f>
        <v/>
      </c>
      <c r="V625" s="239" t="str">
        <f>IF($AB625=$V$6,$H625,"")</f>
        <v/>
      </c>
      <c r="W625" s="239" t="str">
        <f>IF($AB625=$W$6,$H625,"")</f>
        <v/>
      </c>
      <c r="X625" s="239" t="str">
        <f>IF($AB625=$X$6,$H625,"")</f>
        <v/>
      </c>
      <c r="Y625" s="240" t="str">
        <f>IF($AB625=$Y$6,$H625,"")</f>
        <v/>
      </c>
      <c r="Z625" s="268" t="str">
        <f>IF(SUM(I625:Y625)+AA625=0,H625,"")</f>
        <v/>
      </c>
      <c r="AA625" s="139">
        <f>IF(F625="",H625,0)</f>
        <v>1</v>
      </c>
      <c r="AB625" s="80" t="str">
        <f>IF(F625&lt;&gt;"",VLOOKUP($G625,_UCI3,3,0),"")</f>
        <v/>
      </c>
      <c r="AC625" s="15"/>
      <c r="AD625" s="14" t="str">
        <f>IF(G625&lt;&gt;"",VLOOKUP($G625,_UCI3,2,0),"")</f>
        <v/>
      </c>
    </row>
    <row r="626" spans="1:54" s="23" customFormat="1" ht="20.100000000000001" customHeight="1" x14ac:dyDescent="0.3">
      <c r="A626" s="114"/>
      <c r="B626" s="331"/>
      <c r="C626" s="295" t="s">
        <v>4580</v>
      </c>
      <c r="D626" s="236" t="s">
        <v>138</v>
      </c>
      <c r="E626" s="115">
        <v>1</v>
      </c>
      <c r="F626" s="164"/>
      <c r="G626" s="118" t="str">
        <f>IF(F626&lt;&gt;"",LOOKUP(F626,UCI,UCI),"")</f>
        <v/>
      </c>
      <c r="H626" s="195">
        <v>1</v>
      </c>
      <c r="I626" s="120" t="str">
        <f>IF($AB626=$I$6,$H626,"")</f>
        <v/>
      </c>
      <c r="J626" s="408" t="str">
        <f>IF($AB626=$J$6,$H626,"")</f>
        <v/>
      </c>
      <c r="K626" s="408" t="str">
        <f>IF($AB626=$K$6,$H626,"")</f>
        <v/>
      </c>
      <c r="L626" s="408" t="str">
        <f>IF($AB626=$L$6,$H626,"")</f>
        <v/>
      </c>
      <c r="M626" s="408" t="str">
        <f>IF($AB626=$M$6,$H626,"")</f>
        <v/>
      </c>
      <c r="N626" s="408" t="str">
        <f>IF($AB626=$N$6,$H626,"")</f>
        <v/>
      </c>
      <c r="O626" s="408" t="str">
        <f>IF($AB626=$O$6,$H626,"")</f>
        <v/>
      </c>
      <c r="P626" s="408" t="str">
        <f>IF($AB626=$P$6,$H626,"")</f>
        <v/>
      </c>
      <c r="Q626" s="408" t="str">
        <f>IF($AB626=$Q$6,$H626,"")</f>
        <v/>
      </c>
      <c r="R626" s="408" t="str">
        <f>IF($AB626=$R$6,$H626,"")</f>
        <v/>
      </c>
      <c r="S626" s="408" t="str">
        <f>IF($AB626=$S$6,$H626,"")</f>
        <v/>
      </c>
      <c r="T626" s="408" t="str">
        <f>IF($AB626=$T$6,$H626,"")</f>
        <v/>
      </c>
      <c r="U626" s="408" t="str">
        <f>IF($AB626=$U$6,$H626,"")</f>
        <v/>
      </c>
      <c r="V626" s="408" t="str">
        <f>IF($AB626=$V$6,$H626,"")</f>
        <v/>
      </c>
      <c r="W626" s="408" t="str">
        <f>IF($AB626=$W$6,$H626,"")</f>
        <v/>
      </c>
      <c r="X626" s="408" t="str">
        <f>IF($AB626=$X$6,$H626,"")</f>
        <v/>
      </c>
      <c r="Y626" s="409" t="str">
        <f>IF($AB626=$Y$6,$H626,"")</f>
        <v/>
      </c>
      <c r="Z626" s="138" t="str">
        <f>IF(SUM(I626:Y626)+AA626=0,H626,"")</f>
        <v/>
      </c>
      <c r="AA626" s="122">
        <f>IF(F626="",H626,0)</f>
        <v>1</v>
      </c>
      <c r="AB626" s="102" t="str">
        <f>IF(F626&lt;&gt;"",VLOOKUP($G626,_UCI3,3,0),"")</f>
        <v/>
      </c>
      <c r="AC626" s="28"/>
      <c r="AD626" s="14" t="str">
        <f>IF(G626&lt;&gt;"",VLOOKUP($G626,_UCI3,2,0),"")</f>
        <v/>
      </c>
      <c r="AE626" s="22"/>
    </row>
    <row r="627" spans="1:54" s="23" customFormat="1" ht="20.100000000000001" customHeight="1" x14ac:dyDescent="0.3">
      <c r="A627" s="114">
        <v>2</v>
      </c>
      <c r="B627" s="114"/>
      <c r="C627" s="220" t="s">
        <v>898</v>
      </c>
      <c r="D627" s="236" t="s">
        <v>137</v>
      </c>
      <c r="E627" s="115">
        <v>1</v>
      </c>
      <c r="F627" s="164"/>
      <c r="G627" s="118" t="str">
        <f t="shared" si="580"/>
        <v/>
      </c>
      <c r="H627" s="195">
        <v>1</v>
      </c>
      <c r="I627" s="120" t="str">
        <f t="shared" si="581"/>
        <v/>
      </c>
      <c r="J627" s="408" t="str">
        <f t="shared" si="582"/>
        <v/>
      </c>
      <c r="K627" s="408" t="str">
        <f t="shared" si="583"/>
        <v/>
      </c>
      <c r="L627" s="408" t="str">
        <f t="shared" si="584"/>
        <v/>
      </c>
      <c r="M627" s="408" t="str">
        <f t="shared" si="585"/>
        <v/>
      </c>
      <c r="N627" s="408" t="str">
        <f t="shared" si="586"/>
        <v/>
      </c>
      <c r="O627" s="408" t="str">
        <f t="shared" si="587"/>
        <v/>
      </c>
      <c r="P627" s="408" t="str">
        <f t="shared" si="588"/>
        <v/>
      </c>
      <c r="Q627" s="408" t="str">
        <f t="shared" si="589"/>
        <v/>
      </c>
      <c r="R627" s="408" t="str">
        <f t="shared" si="590"/>
        <v/>
      </c>
      <c r="S627" s="408" t="str">
        <f t="shared" si="568"/>
        <v/>
      </c>
      <c r="T627" s="408" t="str">
        <f t="shared" si="591"/>
        <v/>
      </c>
      <c r="U627" s="408" t="str">
        <f t="shared" si="592"/>
        <v/>
      </c>
      <c r="V627" s="408" t="str">
        <f t="shared" si="593"/>
        <v/>
      </c>
      <c r="W627" s="408" t="str">
        <f t="shared" si="594"/>
        <v/>
      </c>
      <c r="X627" s="408" t="str">
        <f t="shared" si="595"/>
        <v/>
      </c>
      <c r="Y627" s="409" t="str">
        <f t="shared" si="596"/>
        <v/>
      </c>
      <c r="Z627" s="268" t="str">
        <f t="shared" si="597"/>
        <v/>
      </c>
      <c r="AA627" s="122">
        <f t="shared" si="598"/>
        <v>1</v>
      </c>
      <c r="AB627" s="102" t="str">
        <f t="shared" si="599"/>
        <v/>
      </c>
      <c r="AC627" s="28"/>
      <c r="AD627" s="14" t="str">
        <f t="shared" si="579"/>
        <v/>
      </c>
      <c r="AE627" s="22"/>
    </row>
    <row r="628" spans="1:54" s="24" customFormat="1" ht="20.100000000000001" customHeight="1" x14ac:dyDescent="0.3">
      <c r="A628" s="104">
        <v>7</v>
      </c>
      <c r="B628" s="104"/>
      <c r="C628" s="410" t="s">
        <v>3039</v>
      </c>
      <c r="D628" s="346" t="s">
        <v>140</v>
      </c>
      <c r="E628" s="347">
        <v>1</v>
      </c>
      <c r="F628" s="213"/>
      <c r="G628" s="151" t="str">
        <f t="shared" ref="G628:G653" si="600">IF(F628&lt;&gt;"",LOOKUP(F628,UCI,UCI),"")</f>
        <v/>
      </c>
      <c r="H628" s="342">
        <v>2</v>
      </c>
      <c r="I628" s="153" t="str">
        <f t="shared" si="581"/>
        <v/>
      </c>
      <c r="J628" s="154" t="str">
        <f t="shared" si="582"/>
        <v/>
      </c>
      <c r="K628" s="154" t="str">
        <f t="shared" si="583"/>
        <v/>
      </c>
      <c r="L628" s="154" t="str">
        <f t="shared" si="584"/>
        <v/>
      </c>
      <c r="M628" s="154" t="str">
        <f t="shared" si="585"/>
        <v/>
      </c>
      <c r="N628" s="154" t="str">
        <f t="shared" si="586"/>
        <v/>
      </c>
      <c r="O628" s="154" t="str">
        <f t="shared" si="587"/>
        <v/>
      </c>
      <c r="P628" s="154" t="str">
        <f t="shared" si="588"/>
        <v/>
      </c>
      <c r="Q628" s="181" t="str">
        <f t="shared" si="589"/>
        <v/>
      </c>
      <c r="R628" s="154" t="str">
        <f t="shared" si="590"/>
        <v/>
      </c>
      <c r="S628" s="154" t="str">
        <f t="shared" si="568"/>
        <v/>
      </c>
      <c r="T628" s="154" t="str">
        <f t="shared" si="591"/>
        <v/>
      </c>
      <c r="U628" s="154" t="str">
        <f t="shared" si="592"/>
        <v/>
      </c>
      <c r="V628" s="154" t="str">
        <f t="shared" si="593"/>
        <v/>
      </c>
      <c r="W628" s="154" t="str">
        <f t="shared" si="594"/>
        <v/>
      </c>
      <c r="X628" s="181" t="str">
        <f t="shared" si="595"/>
        <v/>
      </c>
      <c r="Y628" s="155" t="str">
        <f t="shared" si="596"/>
        <v/>
      </c>
      <c r="Z628" s="156" t="str">
        <f t="shared" si="597"/>
        <v/>
      </c>
      <c r="AA628" s="182">
        <f t="shared" si="598"/>
        <v>2</v>
      </c>
      <c r="AB628" s="80" t="str">
        <f t="shared" si="599"/>
        <v/>
      </c>
      <c r="AC628" s="15"/>
      <c r="AD628" s="14" t="str">
        <f t="shared" ref="AD628:AD653" si="601">IF(G628&lt;&gt;"",VLOOKUP($G628,_UCI3,2,0),"")</f>
        <v/>
      </c>
    </row>
    <row r="629" spans="1:54" s="24" customFormat="1" ht="15" customHeight="1" x14ac:dyDescent="0.3">
      <c r="A629" s="104"/>
      <c r="B629" s="104"/>
      <c r="C629" s="347"/>
      <c r="D629" s="346"/>
      <c r="E629" s="347">
        <v>2</v>
      </c>
      <c r="F629" s="213"/>
      <c r="G629" s="151" t="str">
        <f t="shared" si="600"/>
        <v/>
      </c>
      <c r="H629" s="342">
        <v>1</v>
      </c>
      <c r="I629" s="153" t="str">
        <f t="shared" si="581"/>
        <v/>
      </c>
      <c r="J629" s="154" t="str">
        <f t="shared" si="582"/>
        <v/>
      </c>
      <c r="K629" s="154" t="str">
        <f t="shared" si="583"/>
        <v/>
      </c>
      <c r="L629" s="154" t="str">
        <f t="shared" si="584"/>
        <v/>
      </c>
      <c r="M629" s="154" t="str">
        <f t="shared" si="585"/>
        <v/>
      </c>
      <c r="N629" s="154" t="str">
        <f t="shared" si="586"/>
        <v/>
      </c>
      <c r="O629" s="154" t="str">
        <f t="shared" si="587"/>
        <v/>
      </c>
      <c r="P629" s="154" t="str">
        <f t="shared" si="588"/>
        <v/>
      </c>
      <c r="Q629" s="181" t="str">
        <f t="shared" si="589"/>
        <v/>
      </c>
      <c r="R629" s="154" t="str">
        <f t="shared" si="590"/>
        <v/>
      </c>
      <c r="S629" s="154" t="str">
        <f t="shared" si="568"/>
        <v/>
      </c>
      <c r="T629" s="154" t="str">
        <f t="shared" si="591"/>
        <v/>
      </c>
      <c r="U629" s="154" t="str">
        <f t="shared" si="592"/>
        <v/>
      </c>
      <c r="V629" s="154" t="str">
        <f t="shared" si="593"/>
        <v/>
      </c>
      <c r="W629" s="154" t="str">
        <f t="shared" si="594"/>
        <v/>
      </c>
      <c r="X629" s="181" t="str">
        <f t="shared" si="595"/>
        <v/>
      </c>
      <c r="Y629" s="155" t="str">
        <f t="shared" si="596"/>
        <v/>
      </c>
      <c r="Z629" s="156" t="str">
        <f t="shared" si="597"/>
        <v/>
      </c>
      <c r="AA629" s="182">
        <f t="shared" si="598"/>
        <v>1</v>
      </c>
      <c r="AB629" s="80" t="str">
        <f t="shared" si="599"/>
        <v/>
      </c>
      <c r="AC629" s="15"/>
      <c r="AD629" s="14" t="str">
        <f t="shared" si="601"/>
        <v/>
      </c>
    </row>
    <row r="630" spans="1:54" s="24" customFormat="1" ht="15" customHeight="1" x14ac:dyDescent="0.3">
      <c r="A630" s="114"/>
      <c r="B630" s="114"/>
      <c r="C630" s="220"/>
      <c r="D630" s="236"/>
      <c r="E630" s="220">
        <v>3</v>
      </c>
      <c r="F630" s="131"/>
      <c r="G630" s="132" t="str">
        <f t="shared" si="600"/>
        <v/>
      </c>
      <c r="H630" s="235">
        <v>1</v>
      </c>
      <c r="I630" s="134" t="str">
        <f t="shared" si="581"/>
        <v/>
      </c>
      <c r="J630" s="135" t="str">
        <f t="shared" si="582"/>
        <v/>
      </c>
      <c r="K630" s="135" t="str">
        <f t="shared" si="583"/>
        <v/>
      </c>
      <c r="L630" s="135" t="str">
        <f t="shared" si="584"/>
        <v/>
      </c>
      <c r="M630" s="135" t="str">
        <f t="shared" si="585"/>
        <v/>
      </c>
      <c r="N630" s="135" t="str">
        <f t="shared" si="586"/>
        <v/>
      </c>
      <c r="O630" s="135" t="str">
        <f t="shared" si="587"/>
        <v/>
      </c>
      <c r="P630" s="135" t="str">
        <f t="shared" si="588"/>
        <v/>
      </c>
      <c r="Q630" s="136" t="str">
        <f t="shared" si="589"/>
        <v/>
      </c>
      <c r="R630" s="135" t="str">
        <f t="shared" si="590"/>
        <v/>
      </c>
      <c r="S630" s="135" t="str">
        <f t="shared" si="568"/>
        <v/>
      </c>
      <c r="T630" s="135" t="str">
        <f t="shared" si="591"/>
        <v/>
      </c>
      <c r="U630" s="135" t="str">
        <f t="shared" si="592"/>
        <v/>
      </c>
      <c r="V630" s="135" t="str">
        <f t="shared" si="593"/>
        <v/>
      </c>
      <c r="W630" s="135" t="str">
        <f t="shared" si="594"/>
        <v/>
      </c>
      <c r="X630" s="136" t="str">
        <f t="shared" si="595"/>
        <v/>
      </c>
      <c r="Y630" s="137" t="str">
        <f t="shared" si="596"/>
        <v/>
      </c>
      <c r="Z630" s="138" t="str">
        <f t="shared" si="597"/>
        <v/>
      </c>
      <c r="AA630" s="139">
        <f t="shared" si="598"/>
        <v>1</v>
      </c>
      <c r="AB630" s="80" t="str">
        <f t="shared" si="599"/>
        <v/>
      </c>
      <c r="AC630" s="15"/>
      <c r="AD630" s="14" t="str">
        <f t="shared" si="601"/>
        <v/>
      </c>
    </row>
    <row r="631" spans="1:54" s="23" customFormat="1" ht="20.100000000000001" customHeight="1" x14ac:dyDescent="0.3">
      <c r="A631" s="114"/>
      <c r="B631" s="114"/>
      <c r="C631" s="344" t="s">
        <v>4545</v>
      </c>
      <c r="D631" s="294" t="s">
        <v>136</v>
      </c>
      <c r="E631" s="115">
        <v>1</v>
      </c>
      <c r="F631" s="164"/>
      <c r="G631" s="118" t="str">
        <f t="shared" si="600"/>
        <v/>
      </c>
      <c r="H631" s="195">
        <v>2</v>
      </c>
      <c r="I631" s="120" t="str">
        <f t="shared" si="581"/>
        <v/>
      </c>
      <c r="J631" s="120" t="str">
        <f t="shared" si="582"/>
        <v/>
      </c>
      <c r="K631" s="120" t="str">
        <f t="shared" si="583"/>
        <v/>
      </c>
      <c r="L631" s="120" t="str">
        <f t="shared" si="584"/>
        <v/>
      </c>
      <c r="M631" s="120" t="str">
        <f t="shared" si="585"/>
        <v/>
      </c>
      <c r="N631" s="120" t="str">
        <f t="shared" si="586"/>
        <v/>
      </c>
      <c r="O631" s="120" t="str">
        <f t="shared" si="587"/>
        <v/>
      </c>
      <c r="P631" s="120" t="str">
        <f t="shared" si="588"/>
        <v/>
      </c>
      <c r="Q631" s="120" t="str">
        <f t="shared" si="589"/>
        <v/>
      </c>
      <c r="R631" s="120" t="str">
        <f t="shared" si="590"/>
        <v/>
      </c>
      <c r="S631" s="120" t="str">
        <f t="shared" si="568"/>
        <v/>
      </c>
      <c r="T631" s="120" t="str">
        <f t="shared" si="591"/>
        <v/>
      </c>
      <c r="U631" s="120" t="str">
        <f t="shared" si="592"/>
        <v/>
      </c>
      <c r="V631" s="120" t="str">
        <f t="shared" si="593"/>
        <v/>
      </c>
      <c r="W631" s="120" t="str">
        <f t="shared" si="594"/>
        <v/>
      </c>
      <c r="X631" s="120" t="str">
        <f t="shared" si="595"/>
        <v/>
      </c>
      <c r="Y631" s="115" t="str">
        <f t="shared" si="596"/>
        <v/>
      </c>
      <c r="Z631" s="121" t="str">
        <f t="shared" si="597"/>
        <v/>
      </c>
      <c r="AA631" s="122">
        <f t="shared" si="598"/>
        <v>2</v>
      </c>
      <c r="AB631" s="102" t="str">
        <f t="shared" si="599"/>
        <v/>
      </c>
      <c r="AC631" s="28"/>
      <c r="AD631" s="14" t="str">
        <f t="shared" si="601"/>
        <v/>
      </c>
      <c r="AE631" s="22"/>
    </row>
    <row r="632" spans="1:54" s="24" customFormat="1" ht="20.100000000000001" customHeight="1" x14ac:dyDescent="0.3">
      <c r="A632" s="166">
        <v>8</v>
      </c>
      <c r="B632" s="166"/>
      <c r="C632" s="438" t="s">
        <v>154</v>
      </c>
      <c r="D632" s="439" t="s">
        <v>75</v>
      </c>
      <c r="E632" s="440">
        <v>1</v>
      </c>
      <c r="F632" s="441"/>
      <c r="G632" s="442" t="str">
        <f t="shared" si="600"/>
        <v/>
      </c>
      <c r="H632" s="342">
        <v>3</v>
      </c>
      <c r="I632" s="443" t="str">
        <f t="shared" si="581"/>
        <v/>
      </c>
      <c r="J632" s="443" t="str">
        <f t="shared" si="582"/>
        <v/>
      </c>
      <c r="K632" s="443" t="str">
        <f t="shared" si="583"/>
        <v/>
      </c>
      <c r="L632" s="443" t="str">
        <f t="shared" si="584"/>
        <v/>
      </c>
      <c r="M632" s="443" t="str">
        <f t="shared" si="585"/>
        <v/>
      </c>
      <c r="N632" s="443" t="str">
        <f t="shared" si="586"/>
        <v/>
      </c>
      <c r="O632" s="443" t="str">
        <f t="shared" si="587"/>
        <v/>
      </c>
      <c r="P632" s="443" t="str">
        <f t="shared" si="588"/>
        <v/>
      </c>
      <c r="Q632" s="443" t="str">
        <f t="shared" si="589"/>
        <v/>
      </c>
      <c r="R632" s="443" t="str">
        <f t="shared" si="590"/>
        <v/>
      </c>
      <c r="S632" s="443" t="str">
        <f t="shared" si="568"/>
        <v/>
      </c>
      <c r="T632" s="443" t="str">
        <f t="shared" si="591"/>
        <v/>
      </c>
      <c r="U632" s="443" t="str">
        <f t="shared" si="592"/>
        <v/>
      </c>
      <c r="V632" s="443" t="str">
        <f t="shared" si="593"/>
        <v/>
      </c>
      <c r="W632" s="443" t="str">
        <f t="shared" si="594"/>
        <v/>
      </c>
      <c r="X632" s="443" t="str">
        <f t="shared" si="595"/>
        <v/>
      </c>
      <c r="Y632" s="444" t="str">
        <f t="shared" si="596"/>
        <v/>
      </c>
      <c r="Z632" s="445" t="str">
        <f t="shared" si="597"/>
        <v/>
      </c>
      <c r="AA632" s="446">
        <f t="shared" si="598"/>
        <v>3</v>
      </c>
      <c r="AB632" s="80" t="str">
        <f t="shared" si="599"/>
        <v/>
      </c>
      <c r="AC632" s="15"/>
      <c r="AD632" s="14" t="str">
        <f t="shared" si="601"/>
        <v/>
      </c>
    </row>
    <row r="633" spans="1:54" s="23" customFormat="1" ht="20.100000000000001" customHeight="1" x14ac:dyDescent="0.3">
      <c r="A633" s="176"/>
      <c r="B633" s="176"/>
      <c r="C633" s="193" t="s">
        <v>449</v>
      </c>
      <c r="D633" s="106" t="s">
        <v>1272</v>
      </c>
      <c r="E633" s="105">
        <v>1</v>
      </c>
      <c r="F633" s="280"/>
      <c r="G633" s="141" t="str">
        <f t="shared" si="600"/>
        <v/>
      </c>
      <c r="H633" s="142">
        <v>4</v>
      </c>
      <c r="I633" s="143" t="str">
        <f t="shared" si="581"/>
        <v/>
      </c>
      <c r="J633" s="144" t="str">
        <f t="shared" si="582"/>
        <v/>
      </c>
      <c r="K633" s="144" t="str">
        <f t="shared" si="583"/>
        <v/>
      </c>
      <c r="L633" s="144" t="str">
        <f t="shared" si="584"/>
        <v/>
      </c>
      <c r="M633" s="144" t="str">
        <f t="shared" si="585"/>
        <v/>
      </c>
      <c r="N633" s="144" t="str">
        <f t="shared" si="586"/>
        <v/>
      </c>
      <c r="O633" s="144" t="str">
        <f t="shared" si="587"/>
        <v/>
      </c>
      <c r="P633" s="144" t="str">
        <f t="shared" si="588"/>
        <v/>
      </c>
      <c r="Q633" s="144" t="str">
        <f t="shared" si="589"/>
        <v/>
      </c>
      <c r="R633" s="144" t="str">
        <f t="shared" si="590"/>
        <v/>
      </c>
      <c r="S633" s="144" t="str">
        <f t="shared" si="568"/>
        <v/>
      </c>
      <c r="T633" s="144" t="str">
        <f t="shared" si="591"/>
        <v/>
      </c>
      <c r="U633" s="144" t="str">
        <f t="shared" si="592"/>
        <v/>
      </c>
      <c r="V633" s="144" t="str">
        <f t="shared" si="593"/>
        <v/>
      </c>
      <c r="W633" s="144" t="str">
        <f t="shared" si="594"/>
        <v/>
      </c>
      <c r="X633" s="144" t="str">
        <f t="shared" si="595"/>
        <v/>
      </c>
      <c r="Y633" s="145" t="str">
        <f t="shared" si="596"/>
        <v/>
      </c>
      <c r="Z633" s="146" t="str">
        <f t="shared" si="597"/>
        <v/>
      </c>
      <c r="AA633" s="147">
        <f t="shared" si="598"/>
        <v>4</v>
      </c>
      <c r="AB633" s="80" t="str">
        <f t="shared" si="599"/>
        <v/>
      </c>
      <c r="AC633" s="15"/>
      <c r="AD633" s="14" t="str">
        <f t="shared" si="601"/>
        <v/>
      </c>
      <c r="AE633" s="22"/>
    </row>
    <row r="634" spans="1:54" s="23" customFormat="1" ht="15" customHeight="1" x14ac:dyDescent="0.3">
      <c r="A634" s="104"/>
      <c r="B634" s="104"/>
      <c r="C634" s="148"/>
      <c r="D634" s="149"/>
      <c r="E634" s="148">
        <v>2</v>
      </c>
      <c r="F634" s="213"/>
      <c r="G634" s="151" t="str">
        <f t="shared" si="600"/>
        <v/>
      </c>
      <c r="H634" s="152">
        <v>2</v>
      </c>
      <c r="I634" s="153" t="str">
        <f t="shared" si="581"/>
        <v/>
      </c>
      <c r="J634" s="154" t="str">
        <f t="shared" si="582"/>
        <v/>
      </c>
      <c r="K634" s="154" t="str">
        <f t="shared" si="583"/>
        <v/>
      </c>
      <c r="L634" s="154" t="str">
        <f t="shared" si="584"/>
        <v/>
      </c>
      <c r="M634" s="154" t="str">
        <f t="shared" si="585"/>
        <v/>
      </c>
      <c r="N634" s="154" t="str">
        <f t="shared" si="586"/>
        <v/>
      </c>
      <c r="O634" s="154" t="str">
        <f t="shared" si="587"/>
        <v/>
      </c>
      <c r="P634" s="154" t="str">
        <f t="shared" si="588"/>
        <v/>
      </c>
      <c r="Q634" s="154" t="str">
        <f t="shared" si="589"/>
        <v/>
      </c>
      <c r="R634" s="154" t="str">
        <f t="shared" si="590"/>
        <v/>
      </c>
      <c r="S634" s="154" t="str">
        <f t="shared" si="568"/>
        <v/>
      </c>
      <c r="T634" s="154" t="str">
        <f t="shared" si="591"/>
        <v/>
      </c>
      <c r="U634" s="154" t="str">
        <f t="shared" si="592"/>
        <v/>
      </c>
      <c r="V634" s="154" t="str">
        <f t="shared" si="593"/>
        <v/>
      </c>
      <c r="W634" s="154" t="str">
        <f t="shared" si="594"/>
        <v/>
      </c>
      <c r="X634" s="154" t="str">
        <f t="shared" si="595"/>
        <v/>
      </c>
      <c r="Y634" s="155" t="str">
        <f t="shared" si="596"/>
        <v/>
      </c>
      <c r="Z634" s="156" t="str">
        <f t="shared" si="597"/>
        <v/>
      </c>
      <c r="AA634" s="157">
        <f t="shared" si="598"/>
        <v>2</v>
      </c>
      <c r="AB634" s="80" t="str">
        <f t="shared" si="599"/>
        <v/>
      </c>
      <c r="AC634" s="15"/>
      <c r="AD634" s="14" t="str">
        <f t="shared" si="601"/>
        <v/>
      </c>
      <c r="AE634" s="22"/>
    </row>
    <row r="635" spans="1:54" s="23" customFormat="1" ht="15" customHeight="1" x14ac:dyDescent="0.3">
      <c r="A635" s="114"/>
      <c r="B635" s="114"/>
      <c r="C635" s="158"/>
      <c r="D635" s="159"/>
      <c r="E635" s="158">
        <v>3</v>
      </c>
      <c r="F635" s="131"/>
      <c r="G635" s="132" t="str">
        <f t="shared" si="600"/>
        <v/>
      </c>
      <c r="H635" s="161">
        <v>1</v>
      </c>
      <c r="I635" s="134" t="str">
        <f t="shared" si="581"/>
        <v/>
      </c>
      <c r="J635" s="135" t="str">
        <f t="shared" si="582"/>
        <v/>
      </c>
      <c r="K635" s="135" t="str">
        <f t="shared" si="583"/>
        <v/>
      </c>
      <c r="L635" s="135" t="str">
        <f t="shared" si="584"/>
        <v/>
      </c>
      <c r="M635" s="135" t="str">
        <f t="shared" si="585"/>
        <v/>
      </c>
      <c r="N635" s="135" t="str">
        <f t="shared" si="586"/>
        <v/>
      </c>
      <c r="O635" s="135" t="str">
        <f t="shared" si="587"/>
        <v/>
      </c>
      <c r="P635" s="135" t="str">
        <f t="shared" si="588"/>
        <v/>
      </c>
      <c r="Q635" s="135" t="str">
        <f t="shared" si="589"/>
        <v/>
      </c>
      <c r="R635" s="135" t="str">
        <f t="shared" si="590"/>
        <v/>
      </c>
      <c r="S635" s="135" t="str">
        <f t="shared" si="568"/>
        <v/>
      </c>
      <c r="T635" s="135" t="str">
        <f t="shared" si="591"/>
        <v/>
      </c>
      <c r="U635" s="135" t="str">
        <f t="shared" si="592"/>
        <v/>
      </c>
      <c r="V635" s="135" t="str">
        <f t="shared" si="593"/>
        <v/>
      </c>
      <c r="W635" s="135" t="str">
        <f t="shared" si="594"/>
        <v/>
      </c>
      <c r="X635" s="135" t="str">
        <f t="shared" si="595"/>
        <v/>
      </c>
      <c r="Y635" s="137" t="str">
        <f t="shared" si="596"/>
        <v/>
      </c>
      <c r="Z635" s="138" t="str">
        <f t="shared" si="597"/>
        <v/>
      </c>
      <c r="AA635" s="162">
        <f t="shared" si="598"/>
        <v>1</v>
      </c>
      <c r="AB635" s="80" t="str">
        <f t="shared" si="599"/>
        <v/>
      </c>
      <c r="AC635" s="15"/>
      <c r="AD635" s="14" t="str">
        <f t="shared" si="601"/>
        <v/>
      </c>
      <c r="AE635" s="22"/>
    </row>
    <row r="636" spans="1:54" s="24" customFormat="1" ht="20.100000000000001" customHeight="1" x14ac:dyDescent="0.3">
      <c r="A636" s="114"/>
      <c r="B636" s="114"/>
      <c r="C636" s="266" t="s">
        <v>4419</v>
      </c>
      <c r="D636" s="214" t="s">
        <v>66</v>
      </c>
      <c r="E636" s="220">
        <v>1</v>
      </c>
      <c r="F636" s="267"/>
      <c r="G636" s="132" t="str">
        <f>IF(F636&lt;&gt;"",LOOKUP(F636,UCI,UCI),"")</f>
        <v/>
      </c>
      <c r="H636" s="237">
        <v>3</v>
      </c>
      <c r="I636" s="238" t="str">
        <f>IF($AB636=$I$6,$H636,"")</f>
        <v/>
      </c>
      <c r="J636" s="239" t="str">
        <f>IF($AB636=$J$6,$H636,"")</f>
        <v/>
      </c>
      <c r="K636" s="239" t="str">
        <f>IF($AB636=$K$6,$H636,"")</f>
        <v/>
      </c>
      <c r="L636" s="239" t="str">
        <f>IF($AB636=$L$6,$H636,"")</f>
        <v/>
      </c>
      <c r="M636" s="239" t="str">
        <f>IF($AB636=$M$6,$H636,"")</f>
        <v/>
      </c>
      <c r="N636" s="239" t="str">
        <f>IF($AB636=$N$6,$H636,"")</f>
        <v/>
      </c>
      <c r="O636" s="239" t="str">
        <f>IF($AB636=$O$6,$H636,"")</f>
        <v/>
      </c>
      <c r="P636" s="239" t="str">
        <f>IF($AB636=$P$6,$H636,"")</f>
        <v/>
      </c>
      <c r="Q636" s="239" t="str">
        <f>IF($AB636=$Q$6,$H636,"")</f>
        <v/>
      </c>
      <c r="R636" s="239" t="str">
        <f>IF($AB636=$R$6,$H636,"")</f>
        <v/>
      </c>
      <c r="S636" s="239" t="str">
        <f>IF($AB636=$S$6,$H636,"")</f>
        <v/>
      </c>
      <c r="T636" s="239" t="str">
        <f>IF($AB636=$T$6,$H636,"")</f>
        <v/>
      </c>
      <c r="U636" s="239" t="str">
        <f>IF($AB636=$U$6,$H636,"")</f>
        <v/>
      </c>
      <c r="V636" s="239" t="str">
        <f>IF($AB636=$V$6,$H636,"")</f>
        <v/>
      </c>
      <c r="W636" s="239" t="str">
        <f>IF($AB636=$W$6,$H636,"")</f>
        <v/>
      </c>
      <c r="X636" s="239" t="str">
        <f>IF($AB636=$X$6,$H636,"")</f>
        <v/>
      </c>
      <c r="Y636" s="240" t="str">
        <f>IF($AB636=$Y$6,$H636,"")</f>
        <v/>
      </c>
      <c r="Z636" s="268" t="str">
        <f>IF(SUM(I636:Y636)+AA636=0,H636,"")</f>
        <v/>
      </c>
      <c r="AA636" s="139">
        <f>IF(F636="",H636,0)</f>
        <v>3</v>
      </c>
      <c r="AB636" s="80" t="str">
        <f>IF(F636&lt;&gt;"",VLOOKUP($G636,_UCI3,3,0),"")</f>
        <v/>
      </c>
      <c r="AC636" s="25"/>
      <c r="AD636" s="14" t="str">
        <f t="shared" ref="AD636:AD643" si="602">IF(G636&lt;&gt;"",VLOOKUP($G636,_UCI3,2,0),"")</f>
        <v/>
      </c>
      <c r="AE636" s="26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</row>
    <row r="637" spans="1:54" s="31" customFormat="1" ht="20.100000000000001" customHeight="1" x14ac:dyDescent="0.3">
      <c r="A637" s="185"/>
      <c r="B637" s="185"/>
      <c r="C637" s="384" t="s">
        <v>4457</v>
      </c>
      <c r="D637" s="311" t="s">
        <v>136</v>
      </c>
      <c r="E637" s="115">
        <v>1</v>
      </c>
      <c r="F637" s="117"/>
      <c r="G637" s="118" t="str">
        <f t="shared" ref="G637" si="603">IF(F637&lt;&gt;"",LOOKUP(F637,UCI,UCI),"")</f>
        <v/>
      </c>
      <c r="H637" s="165">
        <v>2</v>
      </c>
      <c r="I637" s="233" t="str">
        <f t="shared" ref="I637" si="604">IF($AB637=$I$6,$H637,"")</f>
        <v/>
      </c>
      <c r="J637" s="315" t="str">
        <f t="shared" ref="J637" si="605">IF($AB637=$J$6,$H637,"")</f>
        <v/>
      </c>
      <c r="K637" s="315" t="str">
        <f t="shared" ref="K637" si="606">IF($AB637=$K$6,$H637,"")</f>
        <v/>
      </c>
      <c r="L637" s="315" t="str">
        <f t="shared" ref="L637" si="607">IF($AB637=$L$6,$H637,"")</f>
        <v/>
      </c>
      <c r="M637" s="315" t="str">
        <f t="shared" ref="M637" si="608">IF($AB637=$M$6,$H637,"")</f>
        <v/>
      </c>
      <c r="N637" s="315" t="str">
        <f t="shared" ref="N637" si="609">IF($AB637=$N$6,$H637,"")</f>
        <v/>
      </c>
      <c r="O637" s="315" t="str">
        <f t="shared" ref="O637" si="610">IF($AB637=$O$6,$H637,"")</f>
        <v/>
      </c>
      <c r="P637" s="315" t="str">
        <f t="shared" ref="P637" si="611">IF($AB637=$P$6,$H637,"")</f>
        <v/>
      </c>
      <c r="Q637" s="316" t="str">
        <f t="shared" ref="Q637" si="612">IF($AB637=$Q$6,$H637,"")</f>
        <v/>
      </c>
      <c r="R637" s="315" t="str">
        <f t="shared" ref="R637" si="613">IF($AB637=$R$6,$H637,"")</f>
        <v/>
      </c>
      <c r="S637" s="315" t="str">
        <f t="shared" ref="S637" si="614">IF($AB637=$S$6,$H637,"")</f>
        <v/>
      </c>
      <c r="T637" s="315" t="str">
        <f t="shared" ref="T637" si="615">IF($AB637=$T$6,$H637,"")</f>
        <v/>
      </c>
      <c r="U637" s="315" t="str">
        <f t="shared" ref="U637" si="616">IF($AB637=$U$6,$H637,"")</f>
        <v/>
      </c>
      <c r="V637" s="315" t="str">
        <f t="shared" ref="V637" si="617">IF($AB637=$V$6,$H637,"")</f>
        <v/>
      </c>
      <c r="W637" s="315" t="str">
        <f t="shared" ref="W637" si="618">IF($AB637=$W$6,$H637,"")</f>
        <v/>
      </c>
      <c r="X637" s="316" t="str">
        <f t="shared" ref="X637" si="619">IF($AB637=$X$6,$H637,"")</f>
        <v/>
      </c>
      <c r="Y637" s="317" t="str">
        <f t="shared" ref="Y637" si="620">IF($AB637=$Y$6,$H637,"")</f>
        <v/>
      </c>
      <c r="Z637" s="268" t="str">
        <f t="shared" ref="Z637" si="621">IF(SUM(I637:Y637)+AA637=0,H637,"")</f>
        <v/>
      </c>
      <c r="AA637" s="319">
        <f t="shared" ref="AA637" si="622">IF(F637="",H637,0)</f>
        <v>2</v>
      </c>
      <c r="AB637" s="80" t="str">
        <f t="shared" ref="AB637" si="623">IF(F637&lt;&gt;"",VLOOKUP($G637,_UCI3,3,0),"")</f>
        <v/>
      </c>
      <c r="AC637" s="15"/>
      <c r="AD637" s="14" t="str">
        <f t="shared" si="602"/>
        <v/>
      </c>
      <c r="AE637" s="22"/>
    </row>
    <row r="638" spans="1:54" s="23" customFormat="1" ht="20.100000000000001" customHeight="1" x14ac:dyDescent="0.3">
      <c r="A638" s="185"/>
      <c r="B638" s="166" t="s">
        <v>22</v>
      </c>
      <c r="C638" s="384" t="s">
        <v>4329</v>
      </c>
      <c r="D638" s="214" t="s">
        <v>138</v>
      </c>
      <c r="E638" s="186">
        <v>1</v>
      </c>
      <c r="F638" s="131"/>
      <c r="G638" s="132" t="str">
        <f t="shared" ref="G638:G643" si="624">IF(F638&lt;&gt;"",LOOKUP(F638,UCI,UCI),"")</f>
        <v/>
      </c>
      <c r="H638" s="216">
        <v>1</v>
      </c>
      <c r="I638" s="134" t="str">
        <f t="shared" ref="I638:I643" si="625">IF($AB638=$I$6,$H638,"")</f>
        <v/>
      </c>
      <c r="J638" s="135" t="str">
        <f t="shared" ref="J638:J643" si="626">IF($AB638=$J$6,$H638,"")</f>
        <v/>
      </c>
      <c r="K638" s="135" t="str">
        <f t="shared" ref="K638:K643" si="627">IF($AB638=$K$6,$H638,"")</f>
        <v/>
      </c>
      <c r="L638" s="135" t="str">
        <f t="shared" ref="L638:L643" si="628">IF($AB638=$L$6,$H638,"")</f>
        <v/>
      </c>
      <c r="M638" s="135" t="str">
        <f t="shared" ref="M638:M643" si="629">IF($AB638=$M$6,$H638,"")</f>
        <v/>
      </c>
      <c r="N638" s="135" t="str">
        <f t="shared" ref="N638:N643" si="630">IF($AB638=$N$6,$H638,"")</f>
        <v/>
      </c>
      <c r="O638" s="135" t="str">
        <f t="shared" ref="O638:O643" si="631">IF($AB638=$O$6,$H638,"")</f>
        <v/>
      </c>
      <c r="P638" s="135" t="str">
        <f t="shared" ref="P638:P643" si="632">IF($AB638=$P$6,$H638,"")</f>
        <v/>
      </c>
      <c r="Q638" s="136" t="str">
        <f t="shared" ref="Q638:Q643" si="633">IF($AB638=$Q$6,$H638,"")</f>
        <v/>
      </c>
      <c r="R638" s="135" t="str">
        <f t="shared" ref="R638:R643" si="634">IF($AB638=$R$6,$H638,"")</f>
        <v/>
      </c>
      <c r="S638" s="135" t="str">
        <f t="shared" ref="S638:S643" si="635">IF($AB638=$S$6,$H638,"")</f>
        <v/>
      </c>
      <c r="T638" s="135" t="str">
        <f t="shared" ref="T638:T643" si="636">IF($AB638=$T$6,$H638,"")</f>
        <v/>
      </c>
      <c r="U638" s="135" t="str">
        <f t="shared" ref="U638:U643" si="637">IF($AB638=$U$6,$H638,"")</f>
        <v/>
      </c>
      <c r="V638" s="135" t="str">
        <f t="shared" ref="V638:V643" si="638">IF($AB638=$V$6,$H638,"")</f>
        <v/>
      </c>
      <c r="W638" s="136" t="str">
        <f t="shared" ref="W638:W643" si="639">IF($AB638=$W$6,$H638,"")</f>
        <v/>
      </c>
      <c r="X638" s="136" t="str">
        <f t="shared" ref="X638:X643" si="640">IF($AB638=$X$6,$H638,"")</f>
        <v/>
      </c>
      <c r="Y638" s="137" t="str">
        <f t="shared" ref="Y638:Y643" si="641">IF($AB638=$Y$6,$H638,"")</f>
        <v/>
      </c>
      <c r="Z638" s="138" t="str">
        <f t="shared" ref="Z638:Z643" si="642">IF(SUM(I638:Y638)+AA638=0,H638,"")</f>
        <v/>
      </c>
      <c r="AA638" s="139">
        <f t="shared" ref="AA638:AA643" si="643">IF(F638="",H638,0)</f>
        <v>1</v>
      </c>
      <c r="AB638" s="80" t="str">
        <f t="shared" ref="AB638:AB643" si="644">IF(F638&lt;&gt;"",VLOOKUP($G638,_UCI3,3,0),"")</f>
        <v/>
      </c>
      <c r="AC638" s="15"/>
      <c r="AD638" s="14" t="str">
        <f t="shared" si="602"/>
        <v/>
      </c>
      <c r="AE638" s="22"/>
    </row>
    <row r="639" spans="1:54" s="23" customFormat="1" ht="20.100000000000001" customHeight="1" x14ac:dyDescent="0.3">
      <c r="A639" s="104"/>
      <c r="B639" s="104" t="s">
        <v>23</v>
      </c>
      <c r="C639" s="410" t="s">
        <v>3046</v>
      </c>
      <c r="D639" s="106" t="s">
        <v>1273</v>
      </c>
      <c r="E639" s="105">
        <v>1</v>
      </c>
      <c r="F639" s="280"/>
      <c r="G639" s="141" t="str">
        <f t="shared" si="624"/>
        <v/>
      </c>
      <c r="H639" s="142">
        <v>4</v>
      </c>
      <c r="I639" s="143" t="str">
        <f t="shared" si="625"/>
        <v/>
      </c>
      <c r="J639" s="144" t="str">
        <f t="shared" si="626"/>
        <v/>
      </c>
      <c r="K639" s="144" t="str">
        <f t="shared" si="627"/>
        <v/>
      </c>
      <c r="L639" s="144" t="str">
        <f t="shared" si="628"/>
        <v/>
      </c>
      <c r="M639" s="144" t="str">
        <f t="shared" si="629"/>
        <v/>
      </c>
      <c r="N639" s="144" t="str">
        <f t="shared" si="630"/>
        <v/>
      </c>
      <c r="O639" s="144" t="str">
        <f t="shared" si="631"/>
        <v/>
      </c>
      <c r="P639" s="144" t="str">
        <f t="shared" si="632"/>
        <v/>
      </c>
      <c r="Q639" s="144" t="str">
        <f t="shared" si="633"/>
        <v/>
      </c>
      <c r="R639" s="144" t="str">
        <f t="shared" si="634"/>
        <v/>
      </c>
      <c r="S639" s="144" t="str">
        <f t="shared" si="635"/>
        <v/>
      </c>
      <c r="T639" s="144" t="str">
        <f t="shared" si="636"/>
        <v/>
      </c>
      <c r="U639" s="144" t="str">
        <f t="shared" si="637"/>
        <v/>
      </c>
      <c r="V639" s="144" t="str">
        <f t="shared" si="638"/>
        <v/>
      </c>
      <c r="W639" s="144" t="str">
        <f t="shared" si="639"/>
        <v/>
      </c>
      <c r="X639" s="144" t="str">
        <f t="shared" si="640"/>
        <v/>
      </c>
      <c r="Y639" s="145" t="str">
        <f t="shared" si="641"/>
        <v/>
      </c>
      <c r="Z639" s="146" t="str">
        <f t="shared" si="642"/>
        <v/>
      </c>
      <c r="AA639" s="147">
        <f t="shared" si="643"/>
        <v>4</v>
      </c>
      <c r="AB639" s="80" t="str">
        <f t="shared" si="644"/>
        <v/>
      </c>
      <c r="AC639" s="15"/>
      <c r="AD639" s="14" t="str">
        <f t="shared" si="602"/>
        <v/>
      </c>
      <c r="AE639" s="22"/>
    </row>
    <row r="640" spans="1:54" s="23" customFormat="1" ht="15" customHeight="1" x14ac:dyDescent="0.3">
      <c r="A640" s="104"/>
      <c r="B640" s="104"/>
      <c r="C640" s="148"/>
      <c r="D640" s="149"/>
      <c r="E640" s="148">
        <v>2</v>
      </c>
      <c r="F640" s="213"/>
      <c r="G640" s="151" t="str">
        <f t="shared" si="624"/>
        <v/>
      </c>
      <c r="H640" s="152">
        <v>2</v>
      </c>
      <c r="I640" s="153" t="str">
        <f t="shared" si="625"/>
        <v/>
      </c>
      <c r="J640" s="154" t="str">
        <f t="shared" si="626"/>
        <v/>
      </c>
      <c r="K640" s="154" t="str">
        <f t="shared" si="627"/>
        <v/>
      </c>
      <c r="L640" s="154" t="str">
        <f t="shared" si="628"/>
        <v/>
      </c>
      <c r="M640" s="154" t="str">
        <f t="shared" si="629"/>
        <v/>
      </c>
      <c r="N640" s="154" t="str">
        <f t="shared" si="630"/>
        <v/>
      </c>
      <c r="O640" s="154" t="str">
        <f t="shared" si="631"/>
        <v/>
      </c>
      <c r="P640" s="154" t="str">
        <f t="shared" si="632"/>
        <v/>
      </c>
      <c r="Q640" s="154" t="str">
        <f t="shared" si="633"/>
        <v/>
      </c>
      <c r="R640" s="154" t="str">
        <f t="shared" si="634"/>
        <v/>
      </c>
      <c r="S640" s="154" t="str">
        <f t="shared" si="635"/>
        <v/>
      </c>
      <c r="T640" s="154" t="str">
        <f t="shared" si="636"/>
        <v/>
      </c>
      <c r="U640" s="154" t="str">
        <f t="shared" si="637"/>
        <v/>
      </c>
      <c r="V640" s="154" t="str">
        <f t="shared" si="638"/>
        <v/>
      </c>
      <c r="W640" s="154" t="str">
        <f t="shared" si="639"/>
        <v/>
      </c>
      <c r="X640" s="154" t="str">
        <f t="shared" si="640"/>
        <v/>
      </c>
      <c r="Y640" s="155" t="str">
        <f t="shared" si="641"/>
        <v/>
      </c>
      <c r="Z640" s="156" t="str">
        <f t="shared" si="642"/>
        <v/>
      </c>
      <c r="AA640" s="157">
        <f t="shared" si="643"/>
        <v>2</v>
      </c>
      <c r="AB640" s="80" t="str">
        <f t="shared" si="644"/>
        <v/>
      </c>
      <c r="AC640" s="15"/>
      <c r="AD640" s="14" t="str">
        <f t="shared" si="602"/>
        <v/>
      </c>
      <c r="AE640" s="22"/>
    </row>
    <row r="641" spans="1:31" s="23" customFormat="1" ht="15" customHeight="1" x14ac:dyDescent="0.3">
      <c r="A641" s="114"/>
      <c r="B641" s="114"/>
      <c r="C641" s="158"/>
      <c r="D641" s="159"/>
      <c r="E641" s="158">
        <v>3</v>
      </c>
      <c r="F641" s="131"/>
      <c r="G641" s="132" t="str">
        <f t="shared" si="624"/>
        <v/>
      </c>
      <c r="H641" s="161">
        <v>1</v>
      </c>
      <c r="I641" s="134" t="str">
        <f t="shared" si="625"/>
        <v/>
      </c>
      <c r="J641" s="135" t="str">
        <f t="shared" si="626"/>
        <v/>
      </c>
      <c r="K641" s="135" t="str">
        <f t="shared" si="627"/>
        <v/>
      </c>
      <c r="L641" s="135" t="str">
        <f t="shared" si="628"/>
        <v/>
      </c>
      <c r="M641" s="135" t="str">
        <f t="shared" si="629"/>
        <v/>
      </c>
      <c r="N641" s="135" t="str">
        <f t="shared" si="630"/>
        <v/>
      </c>
      <c r="O641" s="135" t="str">
        <f t="shared" si="631"/>
        <v/>
      </c>
      <c r="P641" s="135" t="str">
        <f t="shared" si="632"/>
        <v/>
      </c>
      <c r="Q641" s="135" t="str">
        <f t="shared" si="633"/>
        <v/>
      </c>
      <c r="R641" s="135" t="str">
        <f t="shared" si="634"/>
        <v/>
      </c>
      <c r="S641" s="135" t="str">
        <f t="shared" si="635"/>
        <v/>
      </c>
      <c r="T641" s="135" t="str">
        <f t="shared" si="636"/>
        <v/>
      </c>
      <c r="U641" s="135" t="str">
        <f t="shared" si="637"/>
        <v/>
      </c>
      <c r="V641" s="135" t="str">
        <f t="shared" si="638"/>
        <v/>
      </c>
      <c r="W641" s="135" t="str">
        <f t="shared" si="639"/>
        <v/>
      </c>
      <c r="X641" s="135" t="str">
        <f t="shared" si="640"/>
        <v/>
      </c>
      <c r="Y641" s="137" t="str">
        <f t="shared" si="641"/>
        <v/>
      </c>
      <c r="Z641" s="138" t="str">
        <f t="shared" si="642"/>
        <v/>
      </c>
      <c r="AA641" s="162">
        <f t="shared" si="643"/>
        <v>1</v>
      </c>
      <c r="AB641" s="80" t="str">
        <f t="shared" si="644"/>
        <v/>
      </c>
      <c r="AC641" s="15"/>
      <c r="AD641" s="14" t="str">
        <f t="shared" si="602"/>
        <v/>
      </c>
      <c r="AE641" s="22"/>
    </row>
    <row r="642" spans="1:31" s="23" customFormat="1" ht="20.100000000000001" customHeight="1" x14ac:dyDescent="0.3">
      <c r="A642" s="114"/>
      <c r="B642" s="114"/>
      <c r="C642" s="115" t="s">
        <v>4186</v>
      </c>
      <c r="D642" s="236" t="s">
        <v>138</v>
      </c>
      <c r="E642" s="220">
        <v>1</v>
      </c>
      <c r="F642" s="267"/>
      <c r="G642" s="132" t="str">
        <f t="shared" si="624"/>
        <v/>
      </c>
      <c r="H642" s="237">
        <v>1</v>
      </c>
      <c r="I642" s="238" t="str">
        <f t="shared" si="625"/>
        <v/>
      </c>
      <c r="J642" s="239" t="str">
        <f t="shared" si="626"/>
        <v/>
      </c>
      <c r="K642" s="239" t="str">
        <f t="shared" si="627"/>
        <v/>
      </c>
      <c r="L642" s="239" t="str">
        <f t="shared" si="628"/>
        <v/>
      </c>
      <c r="M642" s="239" t="str">
        <f t="shared" si="629"/>
        <v/>
      </c>
      <c r="N642" s="239" t="str">
        <f t="shared" si="630"/>
        <v/>
      </c>
      <c r="O642" s="239" t="str">
        <f t="shared" si="631"/>
        <v/>
      </c>
      <c r="P642" s="239" t="str">
        <f t="shared" si="632"/>
        <v/>
      </c>
      <c r="Q642" s="239" t="str">
        <f t="shared" si="633"/>
        <v/>
      </c>
      <c r="R642" s="239" t="str">
        <f t="shared" si="634"/>
        <v/>
      </c>
      <c r="S642" s="239" t="str">
        <f t="shared" si="635"/>
        <v/>
      </c>
      <c r="T642" s="239" t="str">
        <f t="shared" si="636"/>
        <v/>
      </c>
      <c r="U642" s="239" t="str">
        <f t="shared" si="637"/>
        <v/>
      </c>
      <c r="V642" s="239" t="str">
        <f t="shared" si="638"/>
        <v/>
      </c>
      <c r="W642" s="239" t="str">
        <f t="shared" si="639"/>
        <v/>
      </c>
      <c r="X642" s="239" t="str">
        <f t="shared" si="640"/>
        <v/>
      </c>
      <c r="Y642" s="240" t="str">
        <f t="shared" si="641"/>
        <v/>
      </c>
      <c r="Z642" s="268" t="str">
        <f t="shared" si="642"/>
        <v/>
      </c>
      <c r="AA642" s="139">
        <f t="shared" si="643"/>
        <v>1</v>
      </c>
      <c r="AB642" s="80" t="str">
        <f t="shared" si="644"/>
        <v/>
      </c>
      <c r="AC642" s="15"/>
      <c r="AD642" s="14" t="str">
        <f t="shared" si="602"/>
        <v/>
      </c>
      <c r="AE642" s="22"/>
    </row>
    <row r="643" spans="1:31" s="23" customFormat="1" ht="20.100000000000001" customHeight="1" x14ac:dyDescent="0.3">
      <c r="A643" s="114"/>
      <c r="B643" s="114"/>
      <c r="C643" s="115" t="s">
        <v>4579</v>
      </c>
      <c r="D643" s="236" t="s">
        <v>138</v>
      </c>
      <c r="E643" s="220">
        <v>1</v>
      </c>
      <c r="F643" s="267"/>
      <c r="G643" s="132" t="str">
        <f t="shared" si="624"/>
        <v/>
      </c>
      <c r="H643" s="237">
        <v>1</v>
      </c>
      <c r="I643" s="238" t="str">
        <f t="shared" si="625"/>
        <v/>
      </c>
      <c r="J643" s="239" t="str">
        <f t="shared" si="626"/>
        <v/>
      </c>
      <c r="K643" s="239" t="str">
        <f t="shared" si="627"/>
        <v/>
      </c>
      <c r="L643" s="239" t="str">
        <f t="shared" si="628"/>
        <v/>
      </c>
      <c r="M643" s="239" t="str">
        <f t="shared" si="629"/>
        <v/>
      </c>
      <c r="N643" s="239" t="str">
        <f t="shared" si="630"/>
        <v/>
      </c>
      <c r="O643" s="239" t="str">
        <f t="shared" si="631"/>
        <v/>
      </c>
      <c r="P643" s="239" t="str">
        <f t="shared" si="632"/>
        <v/>
      </c>
      <c r="Q643" s="239" t="str">
        <f t="shared" si="633"/>
        <v/>
      </c>
      <c r="R643" s="239" t="str">
        <f t="shared" si="634"/>
        <v/>
      </c>
      <c r="S643" s="239" t="str">
        <f t="shared" si="635"/>
        <v/>
      </c>
      <c r="T643" s="239" t="str">
        <f t="shared" si="636"/>
        <v/>
      </c>
      <c r="U643" s="239" t="str">
        <f t="shared" si="637"/>
        <v/>
      </c>
      <c r="V643" s="239" t="str">
        <f t="shared" si="638"/>
        <v/>
      </c>
      <c r="W643" s="239" t="str">
        <f t="shared" si="639"/>
        <v/>
      </c>
      <c r="X643" s="239" t="str">
        <f t="shared" si="640"/>
        <v/>
      </c>
      <c r="Y643" s="240" t="str">
        <f t="shared" si="641"/>
        <v/>
      </c>
      <c r="Z643" s="268" t="str">
        <f t="shared" si="642"/>
        <v/>
      </c>
      <c r="AA643" s="139">
        <f t="shared" si="643"/>
        <v>1</v>
      </c>
      <c r="AB643" s="80" t="str">
        <f t="shared" si="644"/>
        <v/>
      </c>
      <c r="AC643" s="15"/>
      <c r="AD643" s="14" t="str">
        <f t="shared" si="602"/>
        <v/>
      </c>
      <c r="AE643" s="22"/>
    </row>
    <row r="644" spans="1:31" s="31" customFormat="1" ht="20.100000000000001" customHeight="1" x14ac:dyDescent="0.3">
      <c r="A644" s="114"/>
      <c r="B644" s="114" t="s">
        <v>18</v>
      </c>
      <c r="C644" s="220" t="s">
        <v>41</v>
      </c>
      <c r="D644" s="236" t="s">
        <v>138</v>
      </c>
      <c r="E644" s="220">
        <v>1</v>
      </c>
      <c r="F644" s="131"/>
      <c r="G644" s="132" t="str">
        <f t="shared" si="600"/>
        <v/>
      </c>
      <c r="H644" s="235">
        <v>1</v>
      </c>
      <c r="I644" s="134" t="str">
        <f t="shared" si="581"/>
        <v/>
      </c>
      <c r="J644" s="135" t="str">
        <f t="shared" si="582"/>
        <v/>
      </c>
      <c r="K644" s="135" t="str">
        <f t="shared" si="583"/>
        <v/>
      </c>
      <c r="L644" s="135" t="str">
        <f t="shared" si="584"/>
        <v/>
      </c>
      <c r="M644" s="135" t="str">
        <f t="shared" si="585"/>
        <v/>
      </c>
      <c r="N644" s="135" t="str">
        <f t="shared" si="586"/>
        <v/>
      </c>
      <c r="O644" s="135" t="str">
        <f t="shared" si="587"/>
        <v/>
      </c>
      <c r="P644" s="135" t="str">
        <f t="shared" si="588"/>
        <v/>
      </c>
      <c r="Q644" s="136" t="str">
        <f t="shared" si="589"/>
        <v/>
      </c>
      <c r="R644" s="135" t="str">
        <f t="shared" si="590"/>
        <v/>
      </c>
      <c r="S644" s="135" t="str">
        <f t="shared" si="568"/>
        <v/>
      </c>
      <c r="T644" s="135" t="str">
        <f t="shared" si="591"/>
        <v/>
      </c>
      <c r="U644" s="135" t="str">
        <f t="shared" si="592"/>
        <v/>
      </c>
      <c r="V644" s="135" t="str">
        <f t="shared" si="593"/>
        <v/>
      </c>
      <c r="W644" s="135" t="str">
        <f t="shared" si="594"/>
        <v/>
      </c>
      <c r="X644" s="136" t="str">
        <f t="shared" si="595"/>
        <v/>
      </c>
      <c r="Y644" s="137" t="str">
        <f t="shared" si="596"/>
        <v/>
      </c>
      <c r="Z644" s="121" t="str">
        <f t="shared" si="597"/>
        <v/>
      </c>
      <c r="AA644" s="139">
        <f t="shared" si="598"/>
        <v>1</v>
      </c>
      <c r="AB644" s="80" t="str">
        <f t="shared" si="599"/>
        <v/>
      </c>
      <c r="AC644" s="15"/>
      <c r="AD644" s="14" t="str">
        <f t="shared" si="601"/>
        <v/>
      </c>
    </row>
    <row r="645" spans="1:31" s="31" customFormat="1" ht="20.100000000000001" customHeight="1" x14ac:dyDescent="0.3">
      <c r="A645" s="114"/>
      <c r="B645" s="114"/>
      <c r="C645" s="220" t="s">
        <v>6</v>
      </c>
      <c r="D645" s="236" t="s">
        <v>138</v>
      </c>
      <c r="E645" s="220">
        <v>1</v>
      </c>
      <c r="F645" s="131"/>
      <c r="G645" s="132" t="str">
        <f t="shared" si="600"/>
        <v/>
      </c>
      <c r="H645" s="235">
        <v>1</v>
      </c>
      <c r="I645" s="134" t="str">
        <f t="shared" si="581"/>
        <v/>
      </c>
      <c r="J645" s="135" t="str">
        <f t="shared" si="582"/>
        <v/>
      </c>
      <c r="K645" s="135" t="str">
        <f t="shared" si="583"/>
        <v/>
      </c>
      <c r="L645" s="135" t="str">
        <f t="shared" si="584"/>
        <v/>
      </c>
      <c r="M645" s="135" t="str">
        <f t="shared" si="585"/>
        <v/>
      </c>
      <c r="N645" s="135" t="str">
        <f t="shared" si="586"/>
        <v/>
      </c>
      <c r="O645" s="135" t="str">
        <f t="shared" si="587"/>
        <v/>
      </c>
      <c r="P645" s="135" t="str">
        <f t="shared" si="588"/>
        <v/>
      </c>
      <c r="Q645" s="136" t="str">
        <f t="shared" si="589"/>
        <v/>
      </c>
      <c r="R645" s="135" t="str">
        <f t="shared" si="590"/>
        <v/>
      </c>
      <c r="S645" s="135" t="str">
        <f t="shared" si="568"/>
        <v/>
      </c>
      <c r="T645" s="135" t="str">
        <f t="shared" si="591"/>
        <v/>
      </c>
      <c r="U645" s="135" t="str">
        <f t="shared" si="592"/>
        <v/>
      </c>
      <c r="V645" s="135" t="str">
        <f t="shared" si="593"/>
        <v/>
      </c>
      <c r="W645" s="135" t="str">
        <f t="shared" si="594"/>
        <v/>
      </c>
      <c r="X645" s="136" t="str">
        <f t="shared" si="595"/>
        <v/>
      </c>
      <c r="Y645" s="137" t="str">
        <f t="shared" si="596"/>
        <v/>
      </c>
      <c r="Z645" s="138" t="str">
        <f t="shared" si="597"/>
        <v/>
      </c>
      <c r="AA645" s="139">
        <f t="shared" si="598"/>
        <v>1</v>
      </c>
      <c r="AB645" s="80" t="str">
        <f t="shared" si="599"/>
        <v/>
      </c>
      <c r="AC645" s="15"/>
      <c r="AD645" s="14" t="str">
        <f t="shared" si="601"/>
        <v/>
      </c>
    </row>
    <row r="646" spans="1:31" s="24" customFormat="1" ht="20.100000000000001" customHeight="1" x14ac:dyDescent="0.3">
      <c r="A646" s="166">
        <v>9</v>
      </c>
      <c r="B646" s="166"/>
      <c r="C646" s="438" t="s">
        <v>154</v>
      </c>
      <c r="D646" s="439" t="s">
        <v>75</v>
      </c>
      <c r="E646" s="440">
        <v>2</v>
      </c>
      <c r="F646" s="441"/>
      <c r="G646" s="442" t="str">
        <f t="shared" si="600"/>
        <v/>
      </c>
      <c r="H646" s="448">
        <v>3</v>
      </c>
      <c r="I646" s="443" t="str">
        <f t="shared" ref="I646:I653" si="645">IF($AB646=$I$6,$H646,"")</f>
        <v/>
      </c>
      <c r="J646" s="443" t="str">
        <f t="shared" ref="J646:J653" si="646">IF($AB646=$J$6,$H646,"")</f>
        <v/>
      </c>
      <c r="K646" s="443" t="str">
        <f t="shared" ref="K646:K653" si="647">IF($AB646=$K$6,$H646,"")</f>
        <v/>
      </c>
      <c r="L646" s="443" t="str">
        <f t="shared" ref="L646:L653" si="648">IF($AB646=$L$6,$H646,"")</f>
        <v/>
      </c>
      <c r="M646" s="443" t="str">
        <f t="shared" ref="M646:M653" si="649">IF($AB646=$M$6,$H646,"")</f>
        <v/>
      </c>
      <c r="N646" s="443" t="str">
        <f t="shared" ref="N646:N653" si="650">IF($AB646=$N$6,$H646,"")</f>
        <v/>
      </c>
      <c r="O646" s="443" t="str">
        <f t="shared" ref="O646:O653" si="651">IF($AB646=$O$6,$H646,"")</f>
        <v/>
      </c>
      <c r="P646" s="443" t="str">
        <f t="shared" ref="P646:P653" si="652">IF($AB646=$P$6,$H646,"")</f>
        <v/>
      </c>
      <c r="Q646" s="443" t="str">
        <f t="shared" ref="Q646:Q653" si="653">IF($AB646=$Q$6,$H646,"")</f>
        <v/>
      </c>
      <c r="R646" s="443" t="str">
        <f t="shared" ref="R646:R653" si="654">IF($AB646=$R$6,$H646,"")</f>
        <v/>
      </c>
      <c r="S646" s="443" t="str">
        <f t="shared" ref="S646:S706" si="655">IF($AB646=$S$6,$H646,"")</f>
        <v/>
      </c>
      <c r="T646" s="443" t="str">
        <f t="shared" ref="T646:T653" si="656">IF($AB646=$T$6,$H646,"")</f>
        <v/>
      </c>
      <c r="U646" s="443" t="str">
        <f t="shared" ref="U646:U653" si="657">IF($AB646=$U$6,$H646,"")</f>
        <v/>
      </c>
      <c r="V646" s="443" t="str">
        <f t="shared" ref="V646:V653" si="658">IF($AB646=$V$6,$H646,"")</f>
        <v/>
      </c>
      <c r="W646" s="443" t="str">
        <f t="shared" ref="W646:W653" si="659">IF($AB646=$W$6,$H646,"")</f>
        <v/>
      </c>
      <c r="X646" s="443" t="str">
        <f t="shared" ref="X646:X653" si="660">IF($AB646=$X$6,$H646,"")</f>
        <v/>
      </c>
      <c r="Y646" s="444" t="str">
        <f t="shared" ref="Y646:Y653" si="661">IF($AB646=$Y$6,$H646,"")</f>
        <v/>
      </c>
      <c r="Z646" s="445" t="str">
        <f t="shared" ref="Z646:Z653" si="662">IF(SUM(I646:Y646)+AA646=0,H646,"")</f>
        <v/>
      </c>
      <c r="AA646" s="446">
        <f t="shared" ref="AA646:AA653" si="663">IF(F646="",H646,0)</f>
        <v>3</v>
      </c>
      <c r="AB646" s="80" t="str">
        <f t="shared" ref="AB646:AB653" si="664">IF(F646&lt;&gt;"",VLOOKUP($G646,_UCI3,3,0),"")</f>
        <v/>
      </c>
      <c r="AC646" s="15"/>
      <c r="AD646" s="14" t="str">
        <f t="shared" si="601"/>
        <v/>
      </c>
    </row>
    <row r="647" spans="1:31" s="23" customFormat="1" ht="20.100000000000001" customHeight="1" x14ac:dyDescent="0.3">
      <c r="A647" s="114"/>
      <c r="B647" s="114"/>
      <c r="C647" s="115" t="s">
        <v>95</v>
      </c>
      <c r="D647" s="116" t="s">
        <v>137</v>
      </c>
      <c r="E647" s="115">
        <v>1</v>
      </c>
      <c r="F647" s="164"/>
      <c r="G647" s="118" t="str">
        <f>IF(F647&lt;&gt;"",LOOKUP(F647,UCI,UCI),"")</f>
        <v/>
      </c>
      <c r="H647" s="195">
        <v>1</v>
      </c>
      <c r="I647" s="120" t="str">
        <f>IF($AB647=$I$6,$H647,"")</f>
        <v/>
      </c>
      <c r="J647" s="120" t="str">
        <f>IF($AB647=$J$6,$H647,"")</f>
        <v/>
      </c>
      <c r="K647" s="120" t="str">
        <f>IF($AB647=$K$6,$H647,"")</f>
        <v/>
      </c>
      <c r="L647" s="120" t="str">
        <f>IF($AB647=$L$6,$H647,"")</f>
        <v/>
      </c>
      <c r="M647" s="120" t="str">
        <f>IF($AB647=$M$6,$H647,"")</f>
        <v/>
      </c>
      <c r="N647" s="120" t="str">
        <f>IF($AB647=$N$6,$H647,"")</f>
        <v/>
      </c>
      <c r="O647" s="120" t="str">
        <f>IF($AB647=$O$6,$H647,"")</f>
        <v/>
      </c>
      <c r="P647" s="120" t="str">
        <f>IF($AB647=$P$6,$H647,"")</f>
        <v/>
      </c>
      <c r="Q647" s="120" t="str">
        <f>IF($AB647=$Q$6,$H647,"")</f>
        <v/>
      </c>
      <c r="R647" s="120" t="str">
        <f>IF($AB647=$R$6,$H647,"")</f>
        <v/>
      </c>
      <c r="S647" s="120" t="str">
        <f>IF($AB647=$S$6,$H647,"")</f>
        <v/>
      </c>
      <c r="T647" s="120" t="str">
        <f>IF($AB647=$T$6,$H647,"")</f>
        <v/>
      </c>
      <c r="U647" s="120" t="str">
        <f>IF($AB647=$U$6,$H647,"")</f>
        <v/>
      </c>
      <c r="V647" s="120" t="str">
        <f>IF($AB647=$V$6,$H647,"")</f>
        <v/>
      </c>
      <c r="W647" s="120" t="str">
        <f>IF($AB647=$W$6,$H647,"")</f>
        <v/>
      </c>
      <c r="X647" s="120" t="str">
        <f>IF($AB647=$X$6,$H647,"")</f>
        <v/>
      </c>
      <c r="Y647" s="115" t="str">
        <f>IF($AB647=$Y$6,$H647,"")</f>
        <v/>
      </c>
      <c r="Z647" s="121" t="str">
        <f>IF(SUM(I647:Y647)+AA647=0,H647,"")</f>
        <v/>
      </c>
      <c r="AA647" s="122">
        <f>IF(F647="",H647,0)</f>
        <v>1</v>
      </c>
      <c r="AB647" s="102" t="str">
        <f>IF(F647&lt;&gt;"",VLOOKUP($G647,_UCI3,3,0),"")</f>
        <v/>
      </c>
      <c r="AC647" s="28"/>
      <c r="AD647" s="14" t="str">
        <f>IF(G647&lt;&gt;"",VLOOKUP($G647,_UCI3,2,0),"")</f>
        <v/>
      </c>
      <c r="AE647" s="22"/>
    </row>
    <row r="648" spans="1:31" s="24" customFormat="1" ht="20.100000000000001" customHeight="1" x14ac:dyDescent="0.3">
      <c r="A648" s="166">
        <v>10</v>
      </c>
      <c r="B648" s="166"/>
      <c r="C648" s="438" t="s">
        <v>154</v>
      </c>
      <c r="D648" s="439" t="s">
        <v>75</v>
      </c>
      <c r="E648" s="440">
        <v>3</v>
      </c>
      <c r="F648" s="441"/>
      <c r="G648" s="442" t="str">
        <f t="shared" si="600"/>
        <v/>
      </c>
      <c r="H648" s="448">
        <v>3</v>
      </c>
      <c r="I648" s="443" t="str">
        <f t="shared" si="645"/>
        <v/>
      </c>
      <c r="J648" s="443" t="str">
        <f t="shared" si="646"/>
        <v/>
      </c>
      <c r="K648" s="443" t="str">
        <f t="shared" si="647"/>
        <v/>
      </c>
      <c r="L648" s="443" t="str">
        <f t="shared" si="648"/>
        <v/>
      </c>
      <c r="M648" s="443" t="str">
        <f t="shared" si="649"/>
        <v/>
      </c>
      <c r="N648" s="443" t="str">
        <f t="shared" si="650"/>
        <v/>
      </c>
      <c r="O648" s="443" t="str">
        <f t="shared" si="651"/>
        <v/>
      </c>
      <c r="P648" s="443" t="str">
        <f t="shared" si="652"/>
        <v/>
      </c>
      <c r="Q648" s="443" t="str">
        <f t="shared" si="653"/>
        <v/>
      </c>
      <c r="R648" s="443" t="str">
        <f t="shared" si="654"/>
        <v/>
      </c>
      <c r="S648" s="443" t="str">
        <f t="shared" si="655"/>
        <v/>
      </c>
      <c r="T648" s="443" t="str">
        <f t="shared" si="656"/>
        <v/>
      </c>
      <c r="U648" s="443" t="str">
        <f t="shared" si="657"/>
        <v/>
      </c>
      <c r="V648" s="443" t="str">
        <f t="shared" si="658"/>
        <v/>
      </c>
      <c r="W648" s="443" t="str">
        <f t="shared" si="659"/>
        <v/>
      </c>
      <c r="X648" s="443" t="str">
        <f t="shared" si="660"/>
        <v/>
      </c>
      <c r="Y648" s="444" t="str">
        <f t="shared" si="661"/>
        <v/>
      </c>
      <c r="Z648" s="445" t="str">
        <f t="shared" si="662"/>
        <v/>
      </c>
      <c r="AA648" s="446">
        <f t="shared" si="663"/>
        <v>3</v>
      </c>
      <c r="AB648" s="80" t="str">
        <f t="shared" si="664"/>
        <v/>
      </c>
      <c r="AC648" s="15"/>
      <c r="AD648" s="14" t="str">
        <f t="shared" si="601"/>
        <v/>
      </c>
    </row>
    <row r="649" spans="1:31" s="24" customFormat="1" ht="20.100000000000001" customHeight="1" x14ac:dyDescent="0.3">
      <c r="A649" s="166">
        <v>11</v>
      </c>
      <c r="B649" s="166"/>
      <c r="C649" s="438" t="s">
        <v>2313</v>
      </c>
      <c r="D649" s="439" t="s">
        <v>75</v>
      </c>
      <c r="E649" s="440">
        <v>4</v>
      </c>
      <c r="F649" s="441"/>
      <c r="G649" s="442" t="str">
        <f t="shared" ref="G649" si="665">IF(F649&lt;&gt;"",LOOKUP(F649,UCI,UCI),"")</f>
        <v/>
      </c>
      <c r="H649" s="448">
        <v>3</v>
      </c>
      <c r="I649" s="443" t="str">
        <f t="shared" si="645"/>
        <v/>
      </c>
      <c r="J649" s="443" t="str">
        <f t="shared" si="646"/>
        <v/>
      </c>
      <c r="K649" s="443" t="str">
        <f t="shared" si="647"/>
        <v/>
      </c>
      <c r="L649" s="443" t="str">
        <f t="shared" si="648"/>
        <v/>
      </c>
      <c r="M649" s="443" t="str">
        <f t="shared" si="649"/>
        <v/>
      </c>
      <c r="N649" s="443" t="str">
        <f t="shared" si="650"/>
        <v/>
      </c>
      <c r="O649" s="443" t="str">
        <f t="shared" si="651"/>
        <v/>
      </c>
      <c r="P649" s="443" t="str">
        <f t="shared" si="652"/>
        <v/>
      </c>
      <c r="Q649" s="443" t="str">
        <f t="shared" si="653"/>
        <v/>
      </c>
      <c r="R649" s="443" t="str">
        <f t="shared" si="654"/>
        <v/>
      </c>
      <c r="S649" s="443" t="str">
        <f t="shared" si="655"/>
        <v/>
      </c>
      <c r="T649" s="443" t="str">
        <f t="shared" si="656"/>
        <v/>
      </c>
      <c r="U649" s="443" t="str">
        <f t="shared" si="657"/>
        <v/>
      </c>
      <c r="V649" s="443" t="str">
        <f t="shared" si="658"/>
        <v/>
      </c>
      <c r="W649" s="443" t="str">
        <f t="shared" si="659"/>
        <v/>
      </c>
      <c r="X649" s="443" t="str">
        <f t="shared" si="660"/>
        <v/>
      </c>
      <c r="Y649" s="444" t="str">
        <f t="shared" si="661"/>
        <v/>
      </c>
      <c r="Z649" s="445" t="str">
        <f t="shared" ref="Z649" si="666">IF(SUM(I649:Y649)+AA649=0,H649,"")</f>
        <v/>
      </c>
      <c r="AA649" s="446">
        <f t="shared" ref="AA649" si="667">IF(F649="",H649,0)</f>
        <v>3</v>
      </c>
      <c r="AB649" s="80" t="str">
        <f t="shared" ref="AB649" si="668">IF(F649&lt;&gt;"",VLOOKUP($G649,_UCI3,3,0),"")</f>
        <v/>
      </c>
      <c r="AC649" s="15"/>
      <c r="AD649" s="14" t="str">
        <f t="shared" ref="AD649" si="669">IF(G649&lt;&gt;"",VLOOKUP($G649,_UCI3,2,0),"")</f>
        <v/>
      </c>
    </row>
    <row r="650" spans="1:31" s="24" customFormat="1" ht="20.100000000000001" customHeight="1" x14ac:dyDescent="0.3">
      <c r="A650" s="166">
        <v>12</v>
      </c>
      <c r="B650" s="166"/>
      <c r="C650" s="438" t="s">
        <v>154</v>
      </c>
      <c r="D650" s="439" t="s">
        <v>75</v>
      </c>
      <c r="E650" s="440">
        <v>5</v>
      </c>
      <c r="F650" s="441"/>
      <c r="G650" s="442" t="str">
        <f t="shared" si="600"/>
        <v/>
      </c>
      <c r="H650" s="448">
        <v>3</v>
      </c>
      <c r="I650" s="443" t="str">
        <f t="shared" si="645"/>
        <v/>
      </c>
      <c r="J650" s="443" t="str">
        <f t="shared" si="646"/>
        <v/>
      </c>
      <c r="K650" s="443" t="str">
        <f t="shared" si="647"/>
        <v/>
      </c>
      <c r="L650" s="443" t="str">
        <f t="shared" si="648"/>
        <v/>
      </c>
      <c r="M650" s="443" t="str">
        <f t="shared" si="649"/>
        <v/>
      </c>
      <c r="N650" s="443" t="str">
        <f t="shared" si="650"/>
        <v/>
      </c>
      <c r="O650" s="443" t="str">
        <f t="shared" si="651"/>
        <v/>
      </c>
      <c r="P650" s="443" t="str">
        <f t="shared" si="652"/>
        <v/>
      </c>
      <c r="Q650" s="443" t="str">
        <f t="shared" si="653"/>
        <v/>
      </c>
      <c r="R650" s="443" t="str">
        <f t="shared" si="654"/>
        <v/>
      </c>
      <c r="S650" s="443" t="str">
        <f t="shared" si="655"/>
        <v/>
      </c>
      <c r="T650" s="443" t="str">
        <f t="shared" si="656"/>
        <v/>
      </c>
      <c r="U650" s="443" t="str">
        <f t="shared" si="657"/>
        <v/>
      </c>
      <c r="V650" s="443" t="str">
        <f t="shared" si="658"/>
        <v/>
      </c>
      <c r="W650" s="443" t="str">
        <f t="shared" si="659"/>
        <v/>
      </c>
      <c r="X650" s="443" t="str">
        <f t="shared" si="660"/>
        <v/>
      </c>
      <c r="Y650" s="444" t="str">
        <f t="shared" si="661"/>
        <v/>
      </c>
      <c r="Z650" s="445" t="str">
        <f t="shared" si="662"/>
        <v/>
      </c>
      <c r="AA650" s="446">
        <f t="shared" si="663"/>
        <v>3</v>
      </c>
      <c r="AB650" s="80" t="str">
        <f t="shared" si="664"/>
        <v/>
      </c>
      <c r="AC650" s="15"/>
      <c r="AD650" s="14" t="str">
        <f t="shared" si="601"/>
        <v/>
      </c>
    </row>
    <row r="651" spans="1:31" s="30" customFormat="1" ht="20.100000000000001" customHeight="1" x14ac:dyDescent="0.3">
      <c r="A651" s="626"/>
      <c r="B651" s="626"/>
      <c r="C651" s="627" t="s">
        <v>4215</v>
      </c>
      <c r="D651" s="628" t="s">
        <v>63</v>
      </c>
      <c r="E651" s="244" t="s">
        <v>129</v>
      </c>
      <c r="F651" s="255"/>
      <c r="G651" s="246" t="str">
        <f t="shared" si="600"/>
        <v/>
      </c>
      <c r="H651" s="496">
        <v>0.01</v>
      </c>
      <c r="I651" s="580" t="str">
        <f t="shared" si="645"/>
        <v/>
      </c>
      <c r="J651" s="581" t="str">
        <f t="shared" si="646"/>
        <v/>
      </c>
      <c r="K651" s="581" t="str">
        <f t="shared" si="647"/>
        <v/>
      </c>
      <c r="L651" s="581" t="str">
        <f t="shared" si="648"/>
        <v/>
      </c>
      <c r="M651" s="581" t="str">
        <f t="shared" si="649"/>
        <v/>
      </c>
      <c r="N651" s="581" t="str">
        <f t="shared" si="650"/>
        <v/>
      </c>
      <c r="O651" s="581" t="str">
        <f t="shared" si="651"/>
        <v/>
      </c>
      <c r="P651" s="581" t="str">
        <f t="shared" si="652"/>
        <v/>
      </c>
      <c r="Q651" s="581" t="str">
        <f t="shared" si="653"/>
        <v/>
      </c>
      <c r="R651" s="581" t="str">
        <f t="shared" si="654"/>
        <v/>
      </c>
      <c r="S651" s="581" t="str">
        <f t="shared" si="655"/>
        <v/>
      </c>
      <c r="T651" s="581" t="str">
        <f t="shared" si="656"/>
        <v/>
      </c>
      <c r="U651" s="581" t="str">
        <f t="shared" si="657"/>
        <v/>
      </c>
      <c r="V651" s="581" t="str">
        <f t="shared" si="658"/>
        <v/>
      </c>
      <c r="W651" s="582" t="str">
        <f t="shared" si="659"/>
        <v/>
      </c>
      <c r="X651" s="581" t="str">
        <f t="shared" si="660"/>
        <v/>
      </c>
      <c r="Y651" s="583" t="str">
        <f t="shared" si="661"/>
        <v/>
      </c>
      <c r="Z651" s="227" t="str">
        <f t="shared" si="662"/>
        <v/>
      </c>
      <c r="AA651" s="250">
        <f t="shared" si="663"/>
        <v>0.01</v>
      </c>
      <c r="AB651" s="80" t="str">
        <f t="shared" si="664"/>
        <v/>
      </c>
      <c r="AC651" s="15"/>
      <c r="AD651" s="14" t="str">
        <f t="shared" si="601"/>
        <v/>
      </c>
      <c r="AE651" s="29"/>
    </row>
    <row r="652" spans="1:31" s="30" customFormat="1" ht="15" customHeight="1" x14ac:dyDescent="0.3">
      <c r="A652" s="251"/>
      <c r="B652" s="251"/>
      <c r="C652" s="252"/>
      <c r="D652" s="253"/>
      <c r="E652" s="254" t="s">
        <v>130</v>
      </c>
      <c r="F652" s="255"/>
      <c r="G652" s="256" t="str">
        <f t="shared" si="600"/>
        <v/>
      </c>
      <c r="H652" s="257">
        <v>0.01</v>
      </c>
      <c r="I652" s="584" t="str">
        <f t="shared" si="645"/>
        <v/>
      </c>
      <c r="J652" s="585" t="str">
        <f t="shared" si="646"/>
        <v/>
      </c>
      <c r="K652" s="585" t="str">
        <f t="shared" si="647"/>
        <v/>
      </c>
      <c r="L652" s="585" t="str">
        <f t="shared" si="648"/>
        <v/>
      </c>
      <c r="M652" s="585" t="str">
        <f t="shared" si="649"/>
        <v/>
      </c>
      <c r="N652" s="585" t="str">
        <f t="shared" si="650"/>
        <v/>
      </c>
      <c r="O652" s="585" t="str">
        <f t="shared" si="651"/>
        <v/>
      </c>
      <c r="P652" s="585" t="str">
        <f t="shared" si="652"/>
        <v/>
      </c>
      <c r="Q652" s="585" t="str">
        <f t="shared" si="653"/>
        <v/>
      </c>
      <c r="R652" s="585" t="str">
        <f t="shared" si="654"/>
        <v/>
      </c>
      <c r="S652" s="585" t="str">
        <f t="shared" si="655"/>
        <v/>
      </c>
      <c r="T652" s="585" t="str">
        <f t="shared" si="656"/>
        <v/>
      </c>
      <c r="U652" s="585" t="str">
        <f t="shared" si="657"/>
        <v/>
      </c>
      <c r="V652" s="585" t="str">
        <f t="shared" si="658"/>
        <v/>
      </c>
      <c r="W652" s="586" t="str">
        <f t="shared" si="659"/>
        <v/>
      </c>
      <c r="X652" s="585" t="str">
        <f t="shared" si="660"/>
        <v/>
      </c>
      <c r="Y652" s="587" t="str">
        <f t="shared" si="661"/>
        <v/>
      </c>
      <c r="Z652" s="257" t="str">
        <f t="shared" si="662"/>
        <v/>
      </c>
      <c r="AA652" s="261">
        <f t="shared" si="663"/>
        <v>0.01</v>
      </c>
      <c r="AB652" s="80" t="str">
        <f t="shared" si="664"/>
        <v/>
      </c>
      <c r="AC652" s="15"/>
      <c r="AD652" s="14" t="str">
        <f t="shared" si="601"/>
        <v/>
      </c>
      <c r="AE652" s="29"/>
    </row>
    <row r="653" spans="1:31" s="30" customFormat="1" ht="15" customHeight="1" x14ac:dyDescent="0.3">
      <c r="A653" s="251"/>
      <c r="B653" s="251"/>
      <c r="C653" s="252"/>
      <c r="D653" s="588"/>
      <c r="E653" s="254" t="s">
        <v>131</v>
      </c>
      <c r="F653" s="255"/>
      <c r="G653" s="256" t="str">
        <f t="shared" si="600"/>
        <v/>
      </c>
      <c r="H653" s="257">
        <v>0.01</v>
      </c>
      <c r="I653" s="584" t="str">
        <f t="shared" si="645"/>
        <v/>
      </c>
      <c r="J653" s="585" t="str">
        <f t="shared" si="646"/>
        <v/>
      </c>
      <c r="K653" s="585" t="str">
        <f t="shared" si="647"/>
        <v/>
      </c>
      <c r="L653" s="585" t="str">
        <f t="shared" si="648"/>
        <v/>
      </c>
      <c r="M653" s="585" t="str">
        <f t="shared" si="649"/>
        <v/>
      </c>
      <c r="N653" s="585" t="str">
        <f t="shared" si="650"/>
        <v/>
      </c>
      <c r="O653" s="585" t="str">
        <f t="shared" si="651"/>
        <v/>
      </c>
      <c r="P653" s="585" t="str">
        <f t="shared" si="652"/>
        <v/>
      </c>
      <c r="Q653" s="585" t="str">
        <f t="shared" si="653"/>
        <v/>
      </c>
      <c r="R653" s="585" t="str">
        <f t="shared" si="654"/>
        <v/>
      </c>
      <c r="S653" s="585" t="str">
        <f t="shared" si="655"/>
        <v/>
      </c>
      <c r="T653" s="585" t="str">
        <f t="shared" si="656"/>
        <v/>
      </c>
      <c r="U653" s="585" t="str">
        <f t="shared" si="657"/>
        <v/>
      </c>
      <c r="V653" s="585" t="str">
        <f t="shared" si="658"/>
        <v/>
      </c>
      <c r="W653" s="586" t="str">
        <f t="shared" si="659"/>
        <v/>
      </c>
      <c r="X653" s="585" t="str">
        <f t="shared" si="660"/>
        <v/>
      </c>
      <c r="Y653" s="587" t="str">
        <f t="shared" si="661"/>
        <v/>
      </c>
      <c r="Z653" s="257" t="str">
        <f t="shared" si="662"/>
        <v/>
      </c>
      <c r="AA653" s="261">
        <f t="shared" si="663"/>
        <v>0.01</v>
      </c>
      <c r="AB653" s="80" t="str">
        <f t="shared" si="664"/>
        <v/>
      </c>
      <c r="AC653" s="15"/>
      <c r="AD653" s="14" t="str">
        <f t="shared" si="601"/>
        <v/>
      </c>
      <c r="AE653" s="29"/>
    </row>
    <row r="654" spans="1:31" s="30" customFormat="1" ht="15" customHeight="1" x14ac:dyDescent="0.3">
      <c r="A654" s="251"/>
      <c r="B654" s="251"/>
      <c r="C654" s="252"/>
      <c r="D654" s="588"/>
      <c r="E654" s="254" t="s">
        <v>102</v>
      </c>
      <c r="F654" s="255"/>
      <c r="G654" s="629"/>
      <c r="H654" s="257"/>
      <c r="I654" s="584"/>
      <c r="J654" s="585"/>
      <c r="K654" s="585"/>
      <c r="L654" s="585"/>
      <c r="M654" s="585"/>
      <c r="N654" s="585"/>
      <c r="O654" s="585"/>
      <c r="P654" s="585"/>
      <c r="Q654" s="585"/>
      <c r="R654" s="585"/>
      <c r="S654" s="585" t="str">
        <f t="shared" si="655"/>
        <v/>
      </c>
      <c r="T654" s="585"/>
      <c r="U654" s="585"/>
      <c r="V654" s="585"/>
      <c r="W654" s="586"/>
      <c r="X654" s="585"/>
      <c r="Y654" s="587"/>
      <c r="Z654" s="257"/>
      <c r="AA654" s="261"/>
      <c r="AB654" s="80"/>
      <c r="AC654" s="15"/>
      <c r="AD654" s="14"/>
      <c r="AE654" s="29"/>
    </row>
    <row r="655" spans="1:31" s="30" customFormat="1" ht="15" customHeight="1" x14ac:dyDescent="0.3">
      <c r="A655" s="251"/>
      <c r="B655" s="251"/>
      <c r="C655" s="252"/>
      <c r="D655" s="588"/>
      <c r="E655" s="254" t="s">
        <v>77</v>
      </c>
      <c r="F655" s="255"/>
      <c r="G655" s="629"/>
      <c r="H655" s="257"/>
      <c r="I655" s="584"/>
      <c r="J655" s="585"/>
      <c r="K655" s="585"/>
      <c r="L655" s="585"/>
      <c r="M655" s="585"/>
      <c r="N655" s="585"/>
      <c r="O655" s="585"/>
      <c r="P655" s="585"/>
      <c r="Q655" s="585"/>
      <c r="R655" s="585"/>
      <c r="S655" s="585" t="str">
        <f t="shared" si="655"/>
        <v/>
      </c>
      <c r="T655" s="585"/>
      <c r="U655" s="585"/>
      <c r="V655" s="585"/>
      <c r="W655" s="586"/>
      <c r="X655" s="585"/>
      <c r="Y655" s="587"/>
      <c r="Z655" s="257"/>
      <c r="AA655" s="261"/>
      <c r="AB655" s="80"/>
      <c r="AC655" s="15"/>
      <c r="AD655" s="14"/>
      <c r="AE655" s="29"/>
    </row>
    <row r="656" spans="1:31" s="30" customFormat="1" ht="15" customHeight="1" x14ac:dyDescent="0.3">
      <c r="A656" s="645"/>
      <c r="B656" s="645"/>
      <c r="C656" s="646"/>
      <c r="D656" s="647"/>
      <c r="E656" s="648" t="s">
        <v>78</v>
      </c>
      <c r="F656" s="497"/>
      <c r="G656" s="649"/>
      <c r="H656" s="650"/>
      <c r="I656" s="651"/>
      <c r="J656" s="652"/>
      <c r="K656" s="652"/>
      <c r="L656" s="652"/>
      <c r="M656" s="652"/>
      <c r="N656" s="652"/>
      <c r="O656" s="652"/>
      <c r="P656" s="652"/>
      <c r="Q656" s="652"/>
      <c r="R656" s="652"/>
      <c r="S656" s="652" t="str">
        <f t="shared" si="655"/>
        <v/>
      </c>
      <c r="T656" s="652"/>
      <c r="U656" s="652"/>
      <c r="V656" s="652"/>
      <c r="W656" s="653"/>
      <c r="X656" s="652"/>
      <c r="Y656" s="654"/>
      <c r="Z656" s="650"/>
      <c r="AA656" s="655"/>
      <c r="AB656" s="80"/>
      <c r="AC656" s="15"/>
      <c r="AD656" s="14"/>
      <c r="AE656" s="29"/>
    </row>
    <row r="657" spans="1:31" s="24" customFormat="1" ht="20.100000000000001" customHeight="1" x14ac:dyDescent="0.3">
      <c r="A657" s="166">
        <v>13</v>
      </c>
      <c r="B657" s="166"/>
      <c r="C657" s="438" t="s">
        <v>154</v>
      </c>
      <c r="D657" s="439" t="s">
        <v>75</v>
      </c>
      <c r="E657" s="440">
        <v>6</v>
      </c>
      <c r="F657" s="441"/>
      <c r="G657" s="442" t="str">
        <f t="shared" ref="G657:G683" si="670">IF(F657&lt;&gt;"",LOOKUP(F657,UCI,UCI),"")</f>
        <v/>
      </c>
      <c r="H657" s="448">
        <v>3</v>
      </c>
      <c r="I657" s="443" t="str">
        <f t="shared" ref="I657:I683" si="671">IF($AB657=$I$6,$H657,"")</f>
        <v/>
      </c>
      <c r="J657" s="443" t="str">
        <f t="shared" ref="J657:J683" si="672">IF($AB657=$J$6,$H657,"")</f>
        <v/>
      </c>
      <c r="K657" s="443" t="str">
        <f t="shared" ref="K657:K683" si="673">IF($AB657=$K$6,$H657,"")</f>
        <v/>
      </c>
      <c r="L657" s="443" t="str">
        <f t="shared" ref="L657:L683" si="674">IF($AB657=$L$6,$H657,"")</f>
        <v/>
      </c>
      <c r="M657" s="443" t="str">
        <f t="shared" ref="M657:M683" si="675">IF($AB657=$M$6,$H657,"")</f>
        <v/>
      </c>
      <c r="N657" s="443" t="str">
        <f t="shared" ref="N657:N661" si="676">IF($AB657=$N$6,$H657,"")</f>
        <v/>
      </c>
      <c r="O657" s="443" t="str">
        <f t="shared" ref="O657:O683" si="677">IF($AB657=$O$6,$H657,"")</f>
        <v/>
      </c>
      <c r="P657" s="443" t="str">
        <f t="shared" ref="P657:P683" si="678">IF($AB657=$P$6,$H657,"")</f>
        <v/>
      </c>
      <c r="Q657" s="443" t="str">
        <f t="shared" ref="Q657:Q683" si="679">IF($AB657=$Q$6,$H657,"")</f>
        <v/>
      </c>
      <c r="R657" s="443" t="str">
        <f t="shared" ref="R657:R683" si="680">IF($AB657=$R$6,$H657,"")</f>
        <v/>
      </c>
      <c r="S657" s="443" t="str">
        <f t="shared" si="655"/>
        <v/>
      </c>
      <c r="T657" s="443" t="str">
        <f t="shared" ref="T657:T683" si="681">IF($AB657=$T$6,$H657,"")</f>
        <v/>
      </c>
      <c r="U657" s="443" t="str">
        <f t="shared" ref="U657:U683" si="682">IF($AB657=$U$6,$H657,"")</f>
        <v/>
      </c>
      <c r="V657" s="443" t="str">
        <f t="shared" ref="V657:V683" si="683">IF($AB657=$V$6,$H657,"")</f>
        <v/>
      </c>
      <c r="W657" s="443" t="str">
        <f t="shared" ref="W657:W683" si="684">IF($AB657=$W$6,$H657,"")</f>
        <v/>
      </c>
      <c r="X657" s="443" t="str">
        <f t="shared" ref="X657:X683" si="685">IF($AB657=$X$6,$H657,"")</f>
        <v/>
      </c>
      <c r="Y657" s="444" t="str">
        <f t="shared" ref="Y657:Y683" si="686">IF($AB657=$Y$6,$H657,"")</f>
        <v/>
      </c>
      <c r="Z657" s="445" t="str">
        <f t="shared" ref="Z657:Z683" si="687">IF(SUM(I657:Y657)+AA657=0,H657,"")</f>
        <v/>
      </c>
      <c r="AA657" s="446">
        <f t="shared" ref="AA657:AA683" si="688">IF(F657="",H657,0)</f>
        <v>3</v>
      </c>
      <c r="AB657" s="80" t="str">
        <f t="shared" ref="AB657:AB683" si="689">IF(F657&lt;&gt;"",VLOOKUP($G657,_UCI3,3,0),"")</f>
        <v/>
      </c>
      <c r="AC657" s="15"/>
      <c r="AD657" s="14" t="str">
        <f t="shared" ref="AD657:AD683" si="690">IF(G657&lt;&gt;"",VLOOKUP($G657,_UCI3,2,0),"")</f>
        <v/>
      </c>
    </row>
    <row r="658" spans="1:31" s="24" customFormat="1" ht="20.100000000000001" customHeight="1" x14ac:dyDescent="0.3">
      <c r="A658" s="104"/>
      <c r="B658" s="104"/>
      <c r="C658" s="347" t="s">
        <v>88</v>
      </c>
      <c r="D658" s="346" t="s">
        <v>140</v>
      </c>
      <c r="E658" s="347">
        <v>1</v>
      </c>
      <c r="F658" s="213"/>
      <c r="G658" s="151" t="str">
        <f t="shared" si="670"/>
        <v/>
      </c>
      <c r="H658" s="342">
        <v>2</v>
      </c>
      <c r="I658" s="153" t="str">
        <f t="shared" si="671"/>
        <v/>
      </c>
      <c r="J658" s="154" t="str">
        <f t="shared" si="672"/>
        <v/>
      </c>
      <c r="K658" s="154" t="str">
        <f t="shared" si="673"/>
        <v/>
      </c>
      <c r="L658" s="154" t="str">
        <f t="shared" si="674"/>
        <v/>
      </c>
      <c r="M658" s="154" t="str">
        <f t="shared" si="675"/>
        <v/>
      </c>
      <c r="N658" s="154" t="str">
        <f t="shared" si="676"/>
        <v/>
      </c>
      <c r="O658" s="154" t="str">
        <f t="shared" si="677"/>
        <v/>
      </c>
      <c r="P658" s="154" t="str">
        <f t="shared" si="678"/>
        <v/>
      </c>
      <c r="Q658" s="181" t="str">
        <f t="shared" si="679"/>
        <v/>
      </c>
      <c r="R658" s="154" t="str">
        <f t="shared" si="680"/>
        <v/>
      </c>
      <c r="S658" s="154" t="str">
        <f t="shared" si="655"/>
        <v/>
      </c>
      <c r="T658" s="154" t="str">
        <f t="shared" si="681"/>
        <v/>
      </c>
      <c r="U658" s="154" t="str">
        <f t="shared" si="682"/>
        <v/>
      </c>
      <c r="V658" s="154" t="str">
        <f t="shared" si="683"/>
        <v/>
      </c>
      <c r="W658" s="154" t="str">
        <f t="shared" si="684"/>
        <v/>
      </c>
      <c r="X658" s="181" t="str">
        <f t="shared" si="685"/>
        <v/>
      </c>
      <c r="Y658" s="155" t="str">
        <f t="shared" si="686"/>
        <v/>
      </c>
      <c r="Z658" s="156" t="str">
        <f t="shared" si="687"/>
        <v/>
      </c>
      <c r="AA658" s="182">
        <f t="shared" si="688"/>
        <v>2</v>
      </c>
      <c r="AB658" s="80" t="str">
        <f t="shared" si="689"/>
        <v/>
      </c>
      <c r="AC658" s="15"/>
      <c r="AD658" s="14" t="str">
        <f t="shared" si="690"/>
        <v/>
      </c>
    </row>
    <row r="659" spans="1:31" s="24" customFormat="1" ht="15" customHeight="1" x14ac:dyDescent="0.3">
      <c r="A659" s="104"/>
      <c r="B659" s="104"/>
      <c r="C659" s="347"/>
      <c r="D659" s="346"/>
      <c r="E659" s="347">
        <v>2</v>
      </c>
      <c r="F659" s="213"/>
      <c r="G659" s="151" t="str">
        <f t="shared" si="670"/>
        <v/>
      </c>
      <c r="H659" s="342">
        <v>1</v>
      </c>
      <c r="I659" s="153" t="str">
        <f t="shared" si="671"/>
        <v/>
      </c>
      <c r="J659" s="154" t="str">
        <f t="shared" si="672"/>
        <v/>
      </c>
      <c r="K659" s="154" t="str">
        <f t="shared" si="673"/>
        <v/>
      </c>
      <c r="L659" s="154" t="str">
        <f t="shared" si="674"/>
        <v/>
      </c>
      <c r="M659" s="154" t="str">
        <f t="shared" si="675"/>
        <v/>
      </c>
      <c r="N659" s="154" t="str">
        <f t="shared" si="676"/>
        <v/>
      </c>
      <c r="O659" s="154" t="str">
        <f t="shared" si="677"/>
        <v/>
      </c>
      <c r="P659" s="154" t="str">
        <f t="shared" si="678"/>
        <v/>
      </c>
      <c r="Q659" s="181" t="str">
        <f t="shared" si="679"/>
        <v/>
      </c>
      <c r="R659" s="154" t="str">
        <f t="shared" si="680"/>
        <v/>
      </c>
      <c r="S659" s="154" t="str">
        <f t="shared" si="655"/>
        <v/>
      </c>
      <c r="T659" s="154" t="str">
        <f t="shared" si="681"/>
        <v/>
      </c>
      <c r="U659" s="154" t="str">
        <f t="shared" si="682"/>
        <v/>
      </c>
      <c r="V659" s="154" t="str">
        <f t="shared" si="683"/>
        <v/>
      </c>
      <c r="W659" s="154" t="str">
        <f t="shared" si="684"/>
        <v/>
      </c>
      <c r="X659" s="181" t="str">
        <f t="shared" si="685"/>
        <v/>
      </c>
      <c r="Y659" s="155" t="str">
        <f t="shared" si="686"/>
        <v/>
      </c>
      <c r="Z659" s="156" t="str">
        <f t="shared" si="687"/>
        <v/>
      </c>
      <c r="AA659" s="182">
        <f t="shared" si="688"/>
        <v>1</v>
      </c>
      <c r="AB659" s="80" t="str">
        <f t="shared" si="689"/>
        <v/>
      </c>
      <c r="AC659" s="15"/>
      <c r="AD659" s="14" t="str">
        <f t="shared" si="690"/>
        <v/>
      </c>
    </row>
    <row r="660" spans="1:31" s="24" customFormat="1" ht="15" customHeight="1" x14ac:dyDescent="0.3">
      <c r="A660" s="114"/>
      <c r="B660" s="114"/>
      <c r="C660" s="220"/>
      <c r="D660" s="236"/>
      <c r="E660" s="220">
        <v>3</v>
      </c>
      <c r="F660" s="131"/>
      <c r="G660" s="132" t="str">
        <f t="shared" si="670"/>
        <v/>
      </c>
      <c r="H660" s="235">
        <v>1</v>
      </c>
      <c r="I660" s="134" t="str">
        <f t="shared" si="671"/>
        <v/>
      </c>
      <c r="J660" s="135" t="str">
        <f t="shared" si="672"/>
        <v/>
      </c>
      <c r="K660" s="135" t="str">
        <f t="shared" si="673"/>
        <v/>
      </c>
      <c r="L660" s="135" t="str">
        <f t="shared" si="674"/>
        <v/>
      </c>
      <c r="M660" s="135" t="str">
        <f t="shared" si="675"/>
        <v/>
      </c>
      <c r="N660" s="135" t="str">
        <f t="shared" si="676"/>
        <v/>
      </c>
      <c r="O660" s="135" t="str">
        <f t="shared" si="677"/>
        <v/>
      </c>
      <c r="P660" s="135" t="str">
        <f t="shared" si="678"/>
        <v/>
      </c>
      <c r="Q660" s="136" t="str">
        <f t="shared" si="679"/>
        <v/>
      </c>
      <c r="R660" s="135" t="str">
        <f t="shared" si="680"/>
        <v/>
      </c>
      <c r="S660" s="135" t="str">
        <f t="shared" si="655"/>
        <v/>
      </c>
      <c r="T660" s="135" t="str">
        <f t="shared" si="681"/>
        <v/>
      </c>
      <c r="U660" s="135" t="str">
        <f t="shared" si="682"/>
        <v/>
      </c>
      <c r="V660" s="135" t="str">
        <f t="shared" si="683"/>
        <v/>
      </c>
      <c r="W660" s="135" t="str">
        <f t="shared" si="684"/>
        <v/>
      </c>
      <c r="X660" s="136" t="str">
        <f t="shared" si="685"/>
        <v/>
      </c>
      <c r="Y660" s="137" t="str">
        <f t="shared" si="686"/>
        <v/>
      </c>
      <c r="Z660" s="138" t="str">
        <f t="shared" si="687"/>
        <v/>
      </c>
      <c r="AA660" s="139">
        <f t="shared" si="688"/>
        <v>1</v>
      </c>
      <c r="AB660" s="80" t="str">
        <f t="shared" si="689"/>
        <v/>
      </c>
      <c r="AC660" s="15"/>
      <c r="AD660" s="14" t="str">
        <f t="shared" si="690"/>
        <v/>
      </c>
    </row>
    <row r="661" spans="1:31" s="24" customFormat="1" ht="20.100000000000001" customHeight="1" x14ac:dyDescent="0.3">
      <c r="A661" s="166">
        <v>14</v>
      </c>
      <c r="B661" s="166"/>
      <c r="C661" s="438" t="s">
        <v>154</v>
      </c>
      <c r="D661" s="439" t="s">
        <v>75</v>
      </c>
      <c r="E661" s="440">
        <v>7</v>
      </c>
      <c r="F661" s="441"/>
      <c r="G661" s="442" t="str">
        <f t="shared" si="670"/>
        <v/>
      </c>
      <c r="H661" s="448">
        <v>3</v>
      </c>
      <c r="I661" s="443" t="str">
        <f t="shared" si="671"/>
        <v/>
      </c>
      <c r="J661" s="443" t="str">
        <f t="shared" si="672"/>
        <v/>
      </c>
      <c r="K661" s="443" t="str">
        <f t="shared" si="673"/>
        <v/>
      </c>
      <c r="L661" s="443" t="str">
        <f t="shared" si="674"/>
        <v/>
      </c>
      <c r="M661" s="443" t="str">
        <f t="shared" si="675"/>
        <v/>
      </c>
      <c r="N661" s="443" t="str">
        <f t="shared" si="676"/>
        <v/>
      </c>
      <c r="O661" s="443" t="str">
        <f t="shared" si="677"/>
        <v/>
      </c>
      <c r="P661" s="443" t="str">
        <f t="shared" si="678"/>
        <v/>
      </c>
      <c r="Q661" s="443" t="str">
        <f t="shared" si="679"/>
        <v/>
      </c>
      <c r="R661" s="443" t="str">
        <f t="shared" si="680"/>
        <v/>
      </c>
      <c r="S661" s="443" t="str">
        <f t="shared" si="655"/>
        <v/>
      </c>
      <c r="T661" s="443" t="str">
        <f t="shared" si="681"/>
        <v/>
      </c>
      <c r="U661" s="443" t="str">
        <f t="shared" si="682"/>
        <v/>
      </c>
      <c r="V661" s="443" t="str">
        <f t="shared" si="683"/>
        <v/>
      </c>
      <c r="W661" s="443" t="str">
        <f t="shared" si="684"/>
        <v/>
      </c>
      <c r="X661" s="443" t="str">
        <f t="shared" si="685"/>
        <v/>
      </c>
      <c r="Y661" s="444" t="str">
        <f t="shared" si="686"/>
        <v/>
      </c>
      <c r="Z661" s="447" t="str">
        <f t="shared" si="687"/>
        <v/>
      </c>
      <c r="AA661" s="446">
        <f t="shared" si="688"/>
        <v>3</v>
      </c>
      <c r="AB661" s="80" t="str">
        <f t="shared" si="689"/>
        <v/>
      </c>
      <c r="AC661" s="15"/>
      <c r="AD661" s="14" t="str">
        <f t="shared" si="690"/>
        <v/>
      </c>
    </row>
    <row r="662" spans="1:31" s="24" customFormat="1" ht="20.100000000000001" customHeight="1" x14ac:dyDescent="0.3">
      <c r="A662" s="404"/>
      <c r="B662" s="404"/>
      <c r="C662" s="405" t="s">
        <v>3042</v>
      </c>
      <c r="D662" s="449" t="s">
        <v>1272</v>
      </c>
      <c r="E662" s="193">
        <v>1</v>
      </c>
      <c r="F662" s="417"/>
      <c r="G662" s="418" t="str">
        <f t="shared" si="670"/>
        <v/>
      </c>
      <c r="H662" s="450">
        <v>4</v>
      </c>
      <c r="I662" s="420" t="str">
        <f t="shared" si="671"/>
        <v/>
      </c>
      <c r="J662" s="421" t="str">
        <f t="shared" si="672"/>
        <v/>
      </c>
      <c r="K662" s="421" t="str">
        <f t="shared" si="673"/>
        <v/>
      </c>
      <c r="L662" s="421" t="str">
        <f t="shared" si="674"/>
        <v/>
      </c>
      <c r="M662" s="421" t="str">
        <f t="shared" si="675"/>
        <v/>
      </c>
      <c r="N662" s="421"/>
      <c r="O662" s="421" t="str">
        <f t="shared" si="677"/>
        <v/>
      </c>
      <c r="P662" s="421" t="str">
        <f t="shared" si="678"/>
        <v/>
      </c>
      <c r="Q662" s="422" t="str">
        <f t="shared" si="679"/>
        <v/>
      </c>
      <c r="R662" s="421" t="str">
        <f t="shared" si="680"/>
        <v/>
      </c>
      <c r="S662" s="421" t="str">
        <f t="shared" si="655"/>
        <v/>
      </c>
      <c r="T662" s="421" t="str">
        <f t="shared" si="681"/>
        <v/>
      </c>
      <c r="U662" s="421" t="str">
        <f t="shared" si="682"/>
        <v/>
      </c>
      <c r="V662" s="421" t="str">
        <f t="shared" si="683"/>
        <v/>
      </c>
      <c r="W662" s="421" t="str">
        <f t="shared" si="684"/>
        <v/>
      </c>
      <c r="X662" s="422" t="str">
        <f t="shared" si="685"/>
        <v/>
      </c>
      <c r="Y662" s="423" t="str">
        <f t="shared" si="686"/>
        <v/>
      </c>
      <c r="Z662" s="424" t="str">
        <f t="shared" si="687"/>
        <v/>
      </c>
      <c r="AA662" s="425">
        <f t="shared" si="688"/>
        <v>4</v>
      </c>
      <c r="AB662" s="426" t="str">
        <f t="shared" si="689"/>
        <v/>
      </c>
      <c r="AC662" s="15"/>
      <c r="AD662" s="14" t="str">
        <f t="shared" si="690"/>
        <v/>
      </c>
    </row>
    <row r="663" spans="1:31" s="24" customFormat="1" ht="15" customHeight="1" x14ac:dyDescent="0.3">
      <c r="A663" s="404"/>
      <c r="B663" s="404"/>
      <c r="C663" s="193"/>
      <c r="D663" s="449"/>
      <c r="E663" s="193">
        <v>2</v>
      </c>
      <c r="F663" s="417"/>
      <c r="G663" s="418" t="str">
        <f t="shared" si="670"/>
        <v/>
      </c>
      <c r="H663" s="450">
        <v>2</v>
      </c>
      <c r="I663" s="420" t="str">
        <f t="shared" si="671"/>
        <v/>
      </c>
      <c r="J663" s="421" t="str">
        <f t="shared" si="672"/>
        <v/>
      </c>
      <c r="K663" s="421" t="str">
        <f t="shared" si="673"/>
        <v/>
      </c>
      <c r="L663" s="421" t="str">
        <f t="shared" si="674"/>
        <v/>
      </c>
      <c r="M663" s="421" t="str">
        <f t="shared" si="675"/>
        <v/>
      </c>
      <c r="N663" s="421" t="str">
        <f t="shared" ref="N663:N699" si="691">IF($AB663=$N$6,$H663,"")</f>
        <v/>
      </c>
      <c r="O663" s="421" t="str">
        <f t="shared" si="677"/>
        <v/>
      </c>
      <c r="P663" s="421" t="str">
        <f t="shared" si="678"/>
        <v/>
      </c>
      <c r="Q663" s="422" t="str">
        <f t="shared" si="679"/>
        <v/>
      </c>
      <c r="R663" s="421" t="str">
        <f t="shared" si="680"/>
        <v/>
      </c>
      <c r="S663" s="421" t="str">
        <f t="shared" si="655"/>
        <v/>
      </c>
      <c r="T663" s="421" t="str">
        <f t="shared" si="681"/>
        <v/>
      </c>
      <c r="U663" s="421" t="str">
        <f t="shared" si="682"/>
        <v/>
      </c>
      <c r="V663" s="421" t="str">
        <f t="shared" si="683"/>
        <v/>
      </c>
      <c r="W663" s="421" t="str">
        <f t="shared" si="684"/>
        <v/>
      </c>
      <c r="X663" s="422" t="str">
        <f t="shared" si="685"/>
        <v/>
      </c>
      <c r="Y663" s="423" t="str">
        <f t="shared" si="686"/>
        <v/>
      </c>
      <c r="Z663" s="424" t="str">
        <f t="shared" si="687"/>
        <v/>
      </c>
      <c r="AA663" s="425">
        <f t="shared" si="688"/>
        <v>2</v>
      </c>
      <c r="AB663" s="426" t="str">
        <f t="shared" si="689"/>
        <v/>
      </c>
      <c r="AC663" s="15"/>
      <c r="AD663" s="14" t="str">
        <f t="shared" si="690"/>
        <v/>
      </c>
    </row>
    <row r="664" spans="1:31" s="24" customFormat="1" ht="15" customHeight="1" x14ac:dyDescent="0.3">
      <c r="A664" s="307"/>
      <c r="B664" s="307"/>
      <c r="C664" s="266"/>
      <c r="D664" s="451"/>
      <c r="E664" s="266">
        <v>3</v>
      </c>
      <c r="F664" s="428"/>
      <c r="G664" s="429" t="str">
        <f t="shared" si="670"/>
        <v/>
      </c>
      <c r="H664" s="332">
        <v>1</v>
      </c>
      <c r="I664" s="431" t="str">
        <f t="shared" si="671"/>
        <v/>
      </c>
      <c r="J664" s="432" t="str">
        <f t="shared" si="672"/>
        <v/>
      </c>
      <c r="K664" s="432" t="str">
        <f t="shared" si="673"/>
        <v/>
      </c>
      <c r="L664" s="432" t="str">
        <f t="shared" si="674"/>
        <v/>
      </c>
      <c r="M664" s="432" t="str">
        <f t="shared" si="675"/>
        <v/>
      </c>
      <c r="N664" s="432" t="str">
        <f t="shared" si="691"/>
        <v/>
      </c>
      <c r="O664" s="432" t="str">
        <f t="shared" si="677"/>
        <v/>
      </c>
      <c r="P664" s="432" t="str">
        <f t="shared" si="678"/>
        <v/>
      </c>
      <c r="Q664" s="433" t="str">
        <f t="shared" si="679"/>
        <v/>
      </c>
      <c r="R664" s="432" t="str">
        <f t="shared" si="680"/>
        <v/>
      </c>
      <c r="S664" s="432" t="str">
        <f t="shared" si="655"/>
        <v/>
      </c>
      <c r="T664" s="432" t="str">
        <f t="shared" si="681"/>
        <v/>
      </c>
      <c r="U664" s="432" t="str">
        <f t="shared" si="682"/>
        <v/>
      </c>
      <c r="V664" s="432" t="str">
        <f t="shared" si="683"/>
        <v/>
      </c>
      <c r="W664" s="432" t="str">
        <f t="shared" si="684"/>
        <v/>
      </c>
      <c r="X664" s="433" t="str">
        <f t="shared" si="685"/>
        <v/>
      </c>
      <c r="Y664" s="434" t="str">
        <f t="shared" si="686"/>
        <v/>
      </c>
      <c r="Z664" s="336" t="str">
        <f t="shared" si="687"/>
        <v/>
      </c>
      <c r="AA664" s="435">
        <f t="shared" si="688"/>
        <v>1</v>
      </c>
      <c r="AB664" s="426" t="str">
        <f t="shared" si="689"/>
        <v/>
      </c>
      <c r="AC664" s="15"/>
      <c r="AD664" s="14" t="str">
        <f t="shared" si="690"/>
        <v/>
      </c>
    </row>
    <row r="665" spans="1:31" s="23" customFormat="1" ht="20.100000000000001" customHeight="1" x14ac:dyDescent="0.3">
      <c r="A665" s="114"/>
      <c r="B665" s="114"/>
      <c r="C665" s="344" t="s">
        <v>4524</v>
      </c>
      <c r="D665" s="294" t="s">
        <v>136</v>
      </c>
      <c r="E665" s="115">
        <v>1</v>
      </c>
      <c r="F665" s="164"/>
      <c r="G665" s="118" t="str">
        <f t="shared" si="670"/>
        <v/>
      </c>
      <c r="H665" s="195">
        <v>2</v>
      </c>
      <c r="I665" s="120" t="str">
        <f t="shared" si="671"/>
        <v/>
      </c>
      <c r="J665" s="120" t="str">
        <f t="shared" si="672"/>
        <v/>
      </c>
      <c r="K665" s="120" t="str">
        <f t="shared" si="673"/>
        <v/>
      </c>
      <c r="L665" s="120" t="str">
        <f t="shared" si="674"/>
        <v/>
      </c>
      <c r="M665" s="120" t="str">
        <f t="shared" si="675"/>
        <v/>
      </c>
      <c r="N665" s="120" t="str">
        <f t="shared" si="691"/>
        <v/>
      </c>
      <c r="O665" s="120" t="str">
        <f t="shared" si="677"/>
        <v/>
      </c>
      <c r="P665" s="120" t="str">
        <f t="shared" si="678"/>
        <v/>
      </c>
      <c r="Q665" s="120" t="str">
        <f t="shared" si="679"/>
        <v/>
      </c>
      <c r="R665" s="120" t="str">
        <f t="shared" si="680"/>
        <v/>
      </c>
      <c r="S665" s="120" t="str">
        <f t="shared" si="655"/>
        <v/>
      </c>
      <c r="T665" s="120" t="str">
        <f t="shared" si="681"/>
        <v/>
      </c>
      <c r="U665" s="120" t="str">
        <f t="shared" si="682"/>
        <v/>
      </c>
      <c r="V665" s="120" t="str">
        <f t="shared" si="683"/>
        <v/>
      </c>
      <c r="W665" s="120" t="str">
        <f t="shared" si="684"/>
        <v/>
      </c>
      <c r="X665" s="120" t="str">
        <f t="shared" si="685"/>
        <v/>
      </c>
      <c r="Y665" s="115" t="str">
        <f t="shared" si="686"/>
        <v/>
      </c>
      <c r="Z665" s="121" t="str">
        <f t="shared" si="687"/>
        <v/>
      </c>
      <c r="AA665" s="122">
        <f t="shared" si="688"/>
        <v>2</v>
      </c>
      <c r="AB665" s="102" t="str">
        <f t="shared" si="689"/>
        <v/>
      </c>
      <c r="AC665" s="28"/>
      <c r="AD665" s="14" t="str">
        <f t="shared" si="690"/>
        <v/>
      </c>
      <c r="AE665" s="22"/>
    </row>
    <row r="666" spans="1:31" s="23" customFormat="1" ht="20.100000000000001" customHeight="1" x14ac:dyDescent="0.3">
      <c r="A666" s="114"/>
      <c r="B666" s="114"/>
      <c r="C666" s="344" t="s">
        <v>4526</v>
      </c>
      <c r="D666" s="294" t="s">
        <v>136</v>
      </c>
      <c r="E666" s="115">
        <v>1</v>
      </c>
      <c r="F666" s="164"/>
      <c r="G666" s="118" t="str">
        <f>IF(F666&lt;&gt;"",LOOKUP(F666,UCI,UCI),"")</f>
        <v/>
      </c>
      <c r="H666" s="195">
        <v>2</v>
      </c>
      <c r="I666" s="120" t="str">
        <f>IF($AB666=$I$6,$H666,"")</f>
        <v/>
      </c>
      <c r="J666" s="120" t="str">
        <f>IF($AB666=$J$6,$H666,"")</f>
        <v/>
      </c>
      <c r="K666" s="120" t="str">
        <f>IF($AB666=$K$6,$H666,"")</f>
        <v/>
      </c>
      <c r="L666" s="120" t="str">
        <f>IF($AB666=$L$6,$H666,"")</f>
        <v/>
      </c>
      <c r="M666" s="120" t="str">
        <f>IF($AB666=$M$6,$H666,"")</f>
        <v/>
      </c>
      <c r="N666" s="120" t="str">
        <f>IF($AB666=$N$6,$H666,"")</f>
        <v/>
      </c>
      <c r="O666" s="120" t="str">
        <f>IF($AB666=$O$6,$H666,"")</f>
        <v/>
      </c>
      <c r="P666" s="120" t="str">
        <f>IF($AB666=$P$6,$H666,"")</f>
        <v/>
      </c>
      <c r="Q666" s="120" t="str">
        <f>IF($AB666=$Q$6,$H666,"")</f>
        <v/>
      </c>
      <c r="R666" s="120" t="str">
        <f>IF($AB666=$R$6,$H666,"")</f>
        <v/>
      </c>
      <c r="S666" s="120" t="str">
        <f>IF($AB666=$S$6,$H666,"")</f>
        <v/>
      </c>
      <c r="T666" s="120" t="str">
        <f>IF($AB666=$T$6,$H666,"")</f>
        <v/>
      </c>
      <c r="U666" s="120" t="str">
        <f>IF($AB666=$U$6,$H666,"")</f>
        <v/>
      </c>
      <c r="V666" s="120" t="str">
        <f>IF($AB666=$V$6,$H666,"")</f>
        <v/>
      </c>
      <c r="W666" s="120" t="str">
        <f>IF($AB666=$W$6,$H666,"")</f>
        <v/>
      </c>
      <c r="X666" s="120" t="str">
        <f>IF($AB666=$X$6,$H666,"")</f>
        <v/>
      </c>
      <c r="Y666" s="115" t="str">
        <f>IF($AB666=$Y$6,$H666,"")</f>
        <v/>
      </c>
      <c r="Z666" s="121" t="str">
        <f>IF(SUM(I666:Y666)+AA666=0,H666,"")</f>
        <v/>
      </c>
      <c r="AA666" s="122">
        <f>IF(F666="",H666,0)</f>
        <v>2</v>
      </c>
      <c r="AB666" s="102" t="str">
        <f>IF(F666&lt;&gt;"",VLOOKUP($G666,_UCI3,3,0),"")</f>
        <v/>
      </c>
      <c r="AC666" s="28"/>
      <c r="AD666" s="14" t="str">
        <f>IF(G666&lt;&gt;"",VLOOKUP($G666,_UCI3,2,0),"")</f>
        <v/>
      </c>
      <c r="AE666" s="22"/>
    </row>
    <row r="667" spans="1:31" s="23" customFormat="1" ht="20.100000000000001" customHeight="1" x14ac:dyDescent="0.3">
      <c r="A667" s="185"/>
      <c r="B667" s="331"/>
      <c r="C667" s="295" t="s">
        <v>4159</v>
      </c>
      <c r="D667" s="236" t="s">
        <v>137</v>
      </c>
      <c r="E667" s="307">
        <v>1</v>
      </c>
      <c r="F667" s="164"/>
      <c r="G667" s="118" t="str">
        <f>IF(F667&lt;&gt;"",LOOKUP(F667,UCI,UCI),"")</f>
        <v/>
      </c>
      <c r="H667" s="332">
        <v>1</v>
      </c>
      <c r="I667" s="114" t="str">
        <f>IF($AB667=$I$6,$H667,"")</f>
        <v/>
      </c>
      <c r="J667" s="333" t="str">
        <f>IF($AB667=$J$6,$H667,"")</f>
        <v/>
      </c>
      <c r="K667" s="333" t="str">
        <f>IF($AB667=$K$6,$H667,"")</f>
        <v/>
      </c>
      <c r="L667" s="333" t="str">
        <f>IF($AB667=$L$6,$H667,"")</f>
        <v/>
      </c>
      <c r="M667" s="333" t="str">
        <f>IF($AB667=$M$6,$H667,"")</f>
        <v/>
      </c>
      <c r="N667" s="333" t="str">
        <f>IF($AB667=$N$6,$H667,"")</f>
        <v/>
      </c>
      <c r="O667" s="333" t="str">
        <f>IF($AB667=$O$6,$H667,"")</f>
        <v/>
      </c>
      <c r="P667" s="333" t="str">
        <f>IF($AB667=$P$6,$H667,"")</f>
        <v/>
      </c>
      <c r="Q667" s="334" t="str">
        <f>IF($AB667=$Q$6,$H667,"")</f>
        <v/>
      </c>
      <c r="R667" s="333" t="str">
        <f>IF($AB667=$R$6,$H667,"")</f>
        <v/>
      </c>
      <c r="S667" s="333" t="str">
        <f>IF($AB667=$S$6,$H667,"")</f>
        <v/>
      </c>
      <c r="T667" s="333" t="str">
        <f>IF($AB667=$T$6,$H667,"")</f>
        <v/>
      </c>
      <c r="U667" s="333" t="str">
        <f>IF($AB667=$U$6,$H667,"")</f>
        <v/>
      </c>
      <c r="V667" s="333" t="str">
        <f>IF($AB667=$V$6,$H667,"")</f>
        <v/>
      </c>
      <c r="W667" s="334" t="str">
        <f>IF($AB667=$W$6,$H667,"")</f>
        <v/>
      </c>
      <c r="X667" s="334" t="str">
        <f>IF($AB667=$X$6,$H667,"")</f>
        <v/>
      </c>
      <c r="Y667" s="335" t="str">
        <f>IF($AB667=$Y$6,$H667,"")</f>
        <v/>
      </c>
      <c r="Z667" s="121" t="str">
        <f>IF(SUM(I667:Y667)+AA667=0,H667,"")</f>
        <v/>
      </c>
      <c r="AA667" s="122">
        <f>IF(F667="",H667,0)</f>
        <v>1</v>
      </c>
      <c r="AB667" s="80" t="str">
        <f>IF(F667&lt;&gt;"",VLOOKUP($G667,_UCI3,3,0),"")</f>
        <v/>
      </c>
      <c r="AC667" s="15"/>
      <c r="AD667" s="14"/>
      <c r="AE667" s="22"/>
    </row>
    <row r="668" spans="1:31" s="24" customFormat="1" ht="20.100000000000001" customHeight="1" x14ac:dyDescent="0.3">
      <c r="A668" s="166">
        <v>15</v>
      </c>
      <c r="B668" s="166"/>
      <c r="C668" s="438" t="s">
        <v>154</v>
      </c>
      <c r="D668" s="439" t="s">
        <v>75</v>
      </c>
      <c r="E668" s="440">
        <v>8</v>
      </c>
      <c r="F668" s="441"/>
      <c r="G668" s="442" t="str">
        <f t="shared" si="670"/>
        <v/>
      </c>
      <c r="H668" s="448">
        <v>3</v>
      </c>
      <c r="I668" s="443" t="str">
        <f t="shared" si="671"/>
        <v/>
      </c>
      <c r="J668" s="443" t="str">
        <f t="shared" si="672"/>
        <v/>
      </c>
      <c r="K668" s="443" t="str">
        <f t="shared" si="673"/>
        <v/>
      </c>
      <c r="L668" s="443" t="str">
        <f t="shared" si="674"/>
        <v/>
      </c>
      <c r="M668" s="443" t="str">
        <f t="shared" si="675"/>
        <v/>
      </c>
      <c r="N668" s="443" t="str">
        <f t="shared" si="691"/>
        <v/>
      </c>
      <c r="O668" s="443" t="str">
        <f t="shared" si="677"/>
        <v/>
      </c>
      <c r="P668" s="443" t="str">
        <f t="shared" si="678"/>
        <v/>
      </c>
      <c r="Q668" s="443" t="str">
        <f t="shared" si="679"/>
        <v/>
      </c>
      <c r="R668" s="443" t="str">
        <f t="shared" si="680"/>
        <v/>
      </c>
      <c r="S668" s="443" t="str">
        <f t="shared" si="655"/>
        <v/>
      </c>
      <c r="T668" s="443" t="str">
        <f t="shared" si="681"/>
        <v/>
      </c>
      <c r="U668" s="443" t="str">
        <f t="shared" si="682"/>
        <v/>
      </c>
      <c r="V668" s="443" t="str">
        <f t="shared" si="683"/>
        <v/>
      </c>
      <c r="W668" s="443" t="str">
        <f t="shared" si="684"/>
        <v/>
      </c>
      <c r="X668" s="443" t="str">
        <f t="shared" si="685"/>
        <v/>
      </c>
      <c r="Y668" s="444" t="str">
        <f t="shared" si="686"/>
        <v/>
      </c>
      <c r="Z668" s="445" t="str">
        <f t="shared" si="687"/>
        <v/>
      </c>
      <c r="AA668" s="446">
        <f t="shared" si="688"/>
        <v>3</v>
      </c>
      <c r="AB668" s="80" t="str">
        <f t="shared" si="689"/>
        <v/>
      </c>
      <c r="AC668" s="15"/>
      <c r="AD668" s="14" t="str">
        <f t="shared" si="690"/>
        <v/>
      </c>
    </row>
    <row r="669" spans="1:31" s="24" customFormat="1" ht="18.75" customHeight="1" x14ac:dyDescent="0.3">
      <c r="A669" s="166"/>
      <c r="B669" s="166"/>
      <c r="C669" s="438" t="s">
        <v>4601</v>
      </c>
      <c r="D669" s="439" t="s">
        <v>75</v>
      </c>
      <c r="E669" s="440" t="s">
        <v>109</v>
      </c>
      <c r="F669" s="441"/>
      <c r="G669" s="442" t="str">
        <f t="shared" si="670"/>
        <v/>
      </c>
      <c r="H669" s="448">
        <v>3</v>
      </c>
      <c r="I669" s="443" t="str">
        <f t="shared" si="671"/>
        <v/>
      </c>
      <c r="J669" s="443" t="str">
        <f t="shared" si="672"/>
        <v/>
      </c>
      <c r="K669" s="443" t="str">
        <f t="shared" si="673"/>
        <v/>
      </c>
      <c r="L669" s="443" t="str">
        <f t="shared" si="674"/>
        <v/>
      </c>
      <c r="M669" s="443" t="str">
        <f t="shared" si="675"/>
        <v/>
      </c>
      <c r="N669" s="443" t="str">
        <f t="shared" si="691"/>
        <v/>
      </c>
      <c r="O669" s="443" t="str">
        <f t="shared" si="677"/>
        <v/>
      </c>
      <c r="P669" s="443" t="str">
        <f t="shared" si="678"/>
        <v/>
      </c>
      <c r="Q669" s="443" t="str">
        <f t="shared" si="679"/>
        <v/>
      </c>
      <c r="R669" s="443" t="str">
        <f t="shared" si="680"/>
        <v/>
      </c>
      <c r="S669" s="443" t="str">
        <f t="shared" si="655"/>
        <v/>
      </c>
      <c r="T669" s="443" t="str">
        <f t="shared" si="681"/>
        <v/>
      </c>
      <c r="U669" s="443" t="str">
        <f t="shared" si="682"/>
        <v/>
      </c>
      <c r="V669" s="443" t="str">
        <f t="shared" si="683"/>
        <v/>
      </c>
      <c r="W669" s="443" t="str">
        <f t="shared" si="684"/>
        <v/>
      </c>
      <c r="X669" s="443" t="str">
        <f t="shared" si="685"/>
        <v/>
      </c>
      <c r="Y669" s="444" t="str">
        <f t="shared" si="686"/>
        <v/>
      </c>
      <c r="Z669" s="445" t="str">
        <f t="shared" si="687"/>
        <v/>
      </c>
      <c r="AA669" s="446">
        <f t="shared" si="688"/>
        <v>3</v>
      </c>
      <c r="AB669" s="80" t="str">
        <f t="shared" si="689"/>
        <v/>
      </c>
      <c r="AC669" s="15"/>
      <c r="AD669" s="14" t="str">
        <f t="shared" si="690"/>
        <v/>
      </c>
    </row>
    <row r="670" spans="1:31" s="24" customFormat="1" ht="20.100000000000001" customHeight="1" x14ac:dyDescent="0.3">
      <c r="A670" s="104"/>
      <c r="B670" s="104"/>
      <c r="C670" s="410" t="s">
        <v>3043</v>
      </c>
      <c r="D670" s="346" t="s">
        <v>140</v>
      </c>
      <c r="E670" s="347">
        <v>1</v>
      </c>
      <c r="F670" s="213"/>
      <c r="G670" s="151" t="str">
        <f>IF(F670&lt;&gt;"",LOOKUP(F670,UCI,UCI),"")</f>
        <v/>
      </c>
      <c r="H670" s="342">
        <v>2</v>
      </c>
      <c r="I670" s="153" t="str">
        <f>IF($AB670=$I$6,$H670,"")</f>
        <v/>
      </c>
      <c r="J670" s="154" t="str">
        <f>IF($AB670=$J$6,$H670,"")</f>
        <v/>
      </c>
      <c r="K670" s="154" t="str">
        <f>IF($AB670=$K$6,$H670,"")</f>
        <v/>
      </c>
      <c r="L670" s="154" t="str">
        <f>IF($AB670=$L$6,$H670,"")</f>
        <v/>
      </c>
      <c r="M670" s="154" t="str">
        <f>IF($AB670=$M$6,$H670,"")</f>
        <v/>
      </c>
      <c r="N670" s="154" t="str">
        <f>IF($AB670=$N$6,$H670,"")</f>
        <v/>
      </c>
      <c r="O670" s="154" t="str">
        <f>IF($AB670=$O$6,$H670,"")</f>
        <v/>
      </c>
      <c r="P670" s="154" t="str">
        <f>IF($AB670=$P$6,$H670,"")</f>
        <v/>
      </c>
      <c r="Q670" s="181" t="str">
        <f>IF($AB670=$Q$6,$H670,"")</f>
        <v/>
      </c>
      <c r="R670" s="154" t="str">
        <f>IF($AB670=$R$6,$H670,"")</f>
        <v/>
      </c>
      <c r="S670" s="154" t="str">
        <f>IF($AB670=$S$6,$H670,"")</f>
        <v/>
      </c>
      <c r="T670" s="154" t="str">
        <f>IF($AB670=$T$6,$H670,"")</f>
        <v/>
      </c>
      <c r="U670" s="154" t="str">
        <f>IF($AB670=$U$6,$H670,"")</f>
        <v/>
      </c>
      <c r="V670" s="154" t="str">
        <f>IF($AB670=$V$6,$H670,"")</f>
        <v/>
      </c>
      <c r="W670" s="154" t="str">
        <f>IF($AB670=$W$6,$H670,"")</f>
        <v/>
      </c>
      <c r="X670" s="181" t="str">
        <f>IF($AB670=$X$6,$H670,"")</f>
        <v/>
      </c>
      <c r="Y670" s="155" t="str">
        <f>IF($AB670=$Y$6,$H670,"")</f>
        <v/>
      </c>
      <c r="Z670" s="156" t="str">
        <f>IF(SUM(I670:Y670)+AA670=0,H670,"")</f>
        <v/>
      </c>
      <c r="AA670" s="182">
        <f>IF(F670="",H670,0)</f>
        <v>2</v>
      </c>
      <c r="AB670" s="80" t="str">
        <f>IF(F670&lt;&gt;"",VLOOKUP($G670,_UCI3,3,0),"")</f>
        <v/>
      </c>
      <c r="AC670" s="15"/>
      <c r="AD670" s="14" t="str">
        <f>IF(G670&lt;&gt;"",VLOOKUP($G670,_UCI3,2,0),"")</f>
        <v/>
      </c>
    </row>
    <row r="671" spans="1:31" s="24" customFormat="1" ht="15" customHeight="1" x14ac:dyDescent="0.3">
      <c r="A671" s="104"/>
      <c r="B671" s="104"/>
      <c r="C671" s="347"/>
      <c r="D671" s="346"/>
      <c r="E671" s="347">
        <v>2</v>
      </c>
      <c r="F671" s="213"/>
      <c r="G671" s="151" t="str">
        <f>IF(F671&lt;&gt;"",LOOKUP(F671,UCI,UCI),"")</f>
        <v/>
      </c>
      <c r="H671" s="342">
        <v>1</v>
      </c>
      <c r="I671" s="153" t="str">
        <f>IF($AB671=$I$6,$H671,"")</f>
        <v/>
      </c>
      <c r="J671" s="154" t="str">
        <f>IF($AB671=$J$6,$H671,"")</f>
        <v/>
      </c>
      <c r="K671" s="154" t="str">
        <f>IF($AB671=$K$6,$H671,"")</f>
        <v/>
      </c>
      <c r="L671" s="154" t="str">
        <f>IF($AB671=$L$6,$H671,"")</f>
        <v/>
      </c>
      <c r="M671" s="154" t="str">
        <f>IF($AB671=$M$6,$H671,"")</f>
        <v/>
      </c>
      <c r="N671" s="154" t="str">
        <f>IF($AB671=$N$6,$H671,"")</f>
        <v/>
      </c>
      <c r="O671" s="154" t="str">
        <f>IF($AB671=$O$6,$H671,"")</f>
        <v/>
      </c>
      <c r="P671" s="154" t="str">
        <f>IF($AB671=$P$6,$H671,"")</f>
        <v/>
      </c>
      <c r="Q671" s="181" t="str">
        <f>IF($AB671=$Q$6,$H671,"")</f>
        <v/>
      </c>
      <c r="R671" s="154" t="str">
        <f>IF($AB671=$R$6,$H671,"")</f>
        <v/>
      </c>
      <c r="S671" s="154" t="str">
        <f>IF($AB671=$S$6,$H671,"")</f>
        <v/>
      </c>
      <c r="T671" s="154" t="str">
        <f>IF($AB671=$T$6,$H671,"")</f>
        <v/>
      </c>
      <c r="U671" s="154" t="str">
        <f>IF($AB671=$U$6,$H671,"")</f>
        <v/>
      </c>
      <c r="V671" s="154" t="str">
        <f>IF($AB671=$V$6,$H671,"")</f>
        <v/>
      </c>
      <c r="W671" s="154" t="str">
        <f>IF($AB671=$W$6,$H671,"")</f>
        <v/>
      </c>
      <c r="X671" s="181" t="str">
        <f>IF($AB671=$X$6,$H671,"")</f>
        <v/>
      </c>
      <c r="Y671" s="155" t="str">
        <f>IF($AB671=$Y$6,$H671,"")</f>
        <v/>
      </c>
      <c r="Z671" s="156" t="str">
        <f>IF(SUM(I671:Y671)+AA671=0,H671,"")</f>
        <v/>
      </c>
      <c r="AA671" s="182">
        <f>IF(F671="",H671,0)</f>
        <v>1</v>
      </c>
      <c r="AB671" s="80" t="str">
        <f>IF(F671&lt;&gt;"",VLOOKUP($G671,_UCI3,3,0),"")</f>
        <v/>
      </c>
      <c r="AC671" s="15"/>
      <c r="AD671" s="14" t="str">
        <f>IF(G671&lt;&gt;"",VLOOKUP($G671,_UCI3,2,0),"")</f>
        <v/>
      </c>
    </row>
    <row r="672" spans="1:31" s="24" customFormat="1" ht="15" customHeight="1" x14ac:dyDescent="0.3">
      <c r="A672" s="114"/>
      <c r="B672" s="114"/>
      <c r="C672" s="220"/>
      <c r="D672" s="236"/>
      <c r="E672" s="220">
        <v>3</v>
      </c>
      <c r="F672" s="131"/>
      <c r="G672" s="132" t="str">
        <f>IF(F672&lt;&gt;"",LOOKUP(F672,UCI,UCI),"")</f>
        <v/>
      </c>
      <c r="H672" s="235">
        <v>1</v>
      </c>
      <c r="I672" s="134" t="str">
        <f>IF($AB672=$I$6,$H672,"")</f>
        <v/>
      </c>
      <c r="J672" s="135" t="str">
        <f>IF($AB672=$J$6,$H672,"")</f>
        <v/>
      </c>
      <c r="K672" s="135" t="str">
        <f>IF($AB672=$K$6,$H672,"")</f>
        <v/>
      </c>
      <c r="L672" s="135" t="str">
        <f>IF($AB672=$L$6,$H672,"")</f>
        <v/>
      </c>
      <c r="M672" s="135" t="str">
        <f>IF($AB672=$M$6,$H672,"")</f>
        <v/>
      </c>
      <c r="N672" s="135" t="str">
        <f>IF($AB672=$N$6,$H672,"")</f>
        <v/>
      </c>
      <c r="O672" s="135" t="str">
        <f>IF($AB672=$O$6,$H672,"")</f>
        <v/>
      </c>
      <c r="P672" s="135" t="str">
        <f>IF($AB672=$P$6,$H672,"")</f>
        <v/>
      </c>
      <c r="Q672" s="136" t="str">
        <f>IF($AB672=$Q$6,$H672,"")</f>
        <v/>
      </c>
      <c r="R672" s="135" t="str">
        <f>IF($AB672=$R$6,$H672,"")</f>
        <v/>
      </c>
      <c r="S672" s="135" t="str">
        <f>IF($AB672=$S$6,$H672,"")</f>
        <v/>
      </c>
      <c r="T672" s="135" t="str">
        <f>IF($AB672=$T$6,$H672,"")</f>
        <v/>
      </c>
      <c r="U672" s="135" t="str">
        <f>IF($AB672=$U$6,$H672,"")</f>
        <v/>
      </c>
      <c r="V672" s="135" t="str">
        <f>IF($AB672=$V$6,$H672,"")</f>
        <v/>
      </c>
      <c r="W672" s="135" t="str">
        <f>IF($AB672=$W$6,$H672,"")</f>
        <v/>
      </c>
      <c r="X672" s="136" t="str">
        <f>IF($AB672=$X$6,$H672,"")</f>
        <v/>
      </c>
      <c r="Y672" s="137" t="str">
        <f>IF($AB672=$Y$6,$H672,"")</f>
        <v/>
      </c>
      <c r="Z672" s="138" t="str">
        <f>IF(SUM(I672:Y672)+AA672=0,H672,"")</f>
        <v/>
      </c>
      <c r="AA672" s="139">
        <f>IF(F672="",H672,0)</f>
        <v>1</v>
      </c>
      <c r="AB672" s="80" t="str">
        <f>IF(F672&lt;&gt;"",VLOOKUP($G672,_UCI3,3,0),"")</f>
        <v/>
      </c>
      <c r="AC672" s="15"/>
      <c r="AD672" s="14" t="str">
        <f>IF(G672&lt;&gt;"",VLOOKUP($G672,_UCI3,2,0),"")</f>
        <v/>
      </c>
    </row>
    <row r="673" spans="1:54" s="23" customFormat="1" ht="20.100000000000001" customHeight="1" x14ac:dyDescent="0.3">
      <c r="A673" s="114"/>
      <c r="B673" s="114"/>
      <c r="C673" s="344" t="s">
        <v>4527</v>
      </c>
      <c r="D673" s="294" t="s">
        <v>136</v>
      </c>
      <c r="E673" s="115">
        <v>1</v>
      </c>
      <c r="F673" s="164"/>
      <c r="G673" s="118" t="str">
        <f>IF(F673&lt;&gt;"",LOOKUP(F673,UCI,UCI),"")</f>
        <v/>
      </c>
      <c r="H673" s="195">
        <v>2</v>
      </c>
      <c r="I673" s="120" t="str">
        <f>IF($AB673=$I$6,$H673,"")</f>
        <v/>
      </c>
      <c r="J673" s="120" t="str">
        <f>IF($AB673=$J$6,$H673,"")</f>
        <v/>
      </c>
      <c r="K673" s="120" t="str">
        <f>IF($AB673=$K$6,$H673,"")</f>
        <v/>
      </c>
      <c r="L673" s="120" t="str">
        <f>IF($AB673=$L$6,$H673,"")</f>
        <v/>
      </c>
      <c r="M673" s="120" t="str">
        <f>IF($AB673=$M$6,$H673,"")</f>
        <v/>
      </c>
      <c r="N673" s="120" t="str">
        <f>IF($AB673=$N$6,$H673,"")</f>
        <v/>
      </c>
      <c r="O673" s="120" t="str">
        <f>IF($AB673=$O$6,$H673,"")</f>
        <v/>
      </c>
      <c r="P673" s="120" t="str">
        <f>IF($AB673=$P$6,$H673,"")</f>
        <v/>
      </c>
      <c r="Q673" s="120" t="str">
        <f>IF($AB673=$Q$6,$H673,"")</f>
        <v/>
      </c>
      <c r="R673" s="120" t="str">
        <f>IF($AB673=$R$6,$H673,"")</f>
        <v/>
      </c>
      <c r="S673" s="120" t="str">
        <f>IF($AB673=$S$6,$H673,"")</f>
        <v/>
      </c>
      <c r="T673" s="120" t="str">
        <f>IF($AB673=$T$6,$H673,"")</f>
        <v/>
      </c>
      <c r="U673" s="120" t="str">
        <f>IF($AB673=$U$6,$H673,"")</f>
        <v/>
      </c>
      <c r="V673" s="120" t="str">
        <f>IF($AB673=$V$6,$H673,"")</f>
        <v/>
      </c>
      <c r="W673" s="120" t="str">
        <f>IF($AB673=$W$6,$H673,"")</f>
        <v/>
      </c>
      <c r="X673" s="120" t="str">
        <f>IF($AB673=$X$6,$H673,"")</f>
        <v/>
      </c>
      <c r="Y673" s="115" t="str">
        <f>IF($AB673=$Y$6,$H673,"")</f>
        <v/>
      </c>
      <c r="Z673" s="121" t="str">
        <f>IF(SUM(I673:Y673)+AA673=0,H673,"")</f>
        <v/>
      </c>
      <c r="AA673" s="122">
        <f>IF(F673="",H673,0)</f>
        <v>2</v>
      </c>
      <c r="AB673" s="102" t="str">
        <f>IF(F673&lt;&gt;"",VLOOKUP($G673,_UCI3,3,0),"")</f>
        <v/>
      </c>
      <c r="AC673" s="28"/>
      <c r="AD673" s="14" t="str">
        <f>IF(G673&lt;&gt;"",VLOOKUP($G673,_UCI3,2,0),"")</f>
        <v/>
      </c>
      <c r="AE673" s="22"/>
    </row>
    <row r="674" spans="1:54" s="23" customFormat="1" ht="20.100000000000001" customHeight="1" x14ac:dyDescent="0.3">
      <c r="A674" s="114"/>
      <c r="B674" s="114"/>
      <c r="C674" s="192" t="s">
        <v>4474</v>
      </c>
      <c r="D674" s="116" t="s">
        <v>137</v>
      </c>
      <c r="E674" s="115">
        <v>1</v>
      </c>
      <c r="F674" s="164"/>
      <c r="G674" s="118" t="str">
        <f t="shared" si="670"/>
        <v/>
      </c>
      <c r="H674" s="195">
        <v>1</v>
      </c>
      <c r="I674" s="120" t="str">
        <f t="shared" si="671"/>
        <v/>
      </c>
      <c r="J674" s="120" t="str">
        <f t="shared" si="672"/>
        <v/>
      </c>
      <c r="K674" s="120" t="str">
        <f t="shared" si="673"/>
        <v/>
      </c>
      <c r="L674" s="120" t="str">
        <f t="shared" si="674"/>
        <v/>
      </c>
      <c r="M674" s="120" t="str">
        <f t="shared" si="675"/>
        <v/>
      </c>
      <c r="N674" s="120" t="str">
        <f t="shared" si="691"/>
        <v/>
      </c>
      <c r="O674" s="120" t="str">
        <f t="shared" si="677"/>
        <v/>
      </c>
      <c r="P674" s="120" t="str">
        <f t="shared" si="678"/>
        <v/>
      </c>
      <c r="Q674" s="120" t="str">
        <f t="shared" si="679"/>
        <v/>
      </c>
      <c r="R674" s="120" t="str">
        <f t="shared" si="680"/>
        <v/>
      </c>
      <c r="S674" s="120" t="str">
        <f t="shared" si="655"/>
        <v/>
      </c>
      <c r="T674" s="120" t="str">
        <f t="shared" si="681"/>
        <v/>
      </c>
      <c r="U674" s="120" t="str">
        <f t="shared" si="682"/>
        <v/>
      </c>
      <c r="V674" s="120" t="str">
        <f t="shared" si="683"/>
        <v/>
      </c>
      <c r="W674" s="120" t="str">
        <f t="shared" si="684"/>
        <v/>
      </c>
      <c r="X674" s="120" t="str">
        <f t="shared" si="685"/>
        <v/>
      </c>
      <c r="Y674" s="115" t="str">
        <f t="shared" si="686"/>
        <v/>
      </c>
      <c r="Z674" s="121" t="str">
        <f t="shared" si="687"/>
        <v/>
      </c>
      <c r="AA674" s="122">
        <f t="shared" si="688"/>
        <v>1</v>
      </c>
      <c r="AB674" s="102" t="str">
        <f t="shared" si="689"/>
        <v/>
      </c>
      <c r="AC674" s="28"/>
      <c r="AD674" s="14" t="str">
        <f t="shared" si="690"/>
        <v/>
      </c>
      <c r="AE674" s="22"/>
    </row>
    <row r="675" spans="1:54" s="24" customFormat="1" ht="20.100000000000001" customHeight="1" x14ac:dyDescent="0.3">
      <c r="A675" s="114"/>
      <c r="B675" s="114"/>
      <c r="C675" s="266" t="s">
        <v>4156</v>
      </c>
      <c r="D675" s="214" t="s">
        <v>63</v>
      </c>
      <c r="E675" s="220">
        <v>1</v>
      </c>
      <c r="F675" s="267"/>
      <c r="G675" s="132" t="str">
        <f t="shared" si="670"/>
        <v/>
      </c>
      <c r="H675" s="237">
        <v>1</v>
      </c>
      <c r="I675" s="238" t="str">
        <f t="shared" si="671"/>
        <v/>
      </c>
      <c r="J675" s="239" t="str">
        <f t="shared" si="672"/>
        <v/>
      </c>
      <c r="K675" s="239" t="str">
        <f t="shared" si="673"/>
        <v/>
      </c>
      <c r="L675" s="239" t="str">
        <f t="shared" si="674"/>
        <v/>
      </c>
      <c r="M675" s="239" t="str">
        <f t="shared" si="675"/>
        <v/>
      </c>
      <c r="N675" s="239" t="str">
        <f t="shared" si="691"/>
        <v/>
      </c>
      <c r="O675" s="239" t="str">
        <f t="shared" si="677"/>
        <v/>
      </c>
      <c r="P675" s="239" t="str">
        <f t="shared" si="678"/>
        <v/>
      </c>
      <c r="Q675" s="239" t="str">
        <f t="shared" si="679"/>
        <v/>
      </c>
      <c r="R675" s="239" t="str">
        <f t="shared" si="680"/>
        <v/>
      </c>
      <c r="S675" s="239" t="str">
        <f t="shared" si="655"/>
        <v/>
      </c>
      <c r="T675" s="239" t="str">
        <f t="shared" si="681"/>
        <v/>
      </c>
      <c r="U675" s="239" t="str">
        <f t="shared" si="682"/>
        <v/>
      </c>
      <c r="V675" s="239" t="str">
        <f t="shared" si="683"/>
        <v/>
      </c>
      <c r="W675" s="239" t="str">
        <f t="shared" si="684"/>
        <v/>
      </c>
      <c r="X675" s="239" t="str">
        <f t="shared" si="685"/>
        <v/>
      </c>
      <c r="Y675" s="240" t="str">
        <f t="shared" si="686"/>
        <v/>
      </c>
      <c r="Z675" s="268" t="str">
        <f t="shared" si="687"/>
        <v/>
      </c>
      <c r="AA675" s="139">
        <f t="shared" si="688"/>
        <v>1</v>
      </c>
      <c r="AB675" s="80" t="str">
        <f t="shared" si="689"/>
        <v/>
      </c>
      <c r="AC675" s="25"/>
      <c r="AD675" s="14" t="str">
        <f t="shared" si="690"/>
        <v/>
      </c>
      <c r="AE675" s="26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</row>
    <row r="676" spans="1:54" s="23" customFormat="1" ht="20.100000000000001" customHeight="1" x14ac:dyDescent="0.3">
      <c r="A676" s="114"/>
      <c r="B676" s="114" t="s">
        <v>23</v>
      </c>
      <c r="C676" s="192" t="s">
        <v>2237</v>
      </c>
      <c r="D676" s="116" t="s">
        <v>138</v>
      </c>
      <c r="E676" s="115">
        <v>1</v>
      </c>
      <c r="F676" s="164"/>
      <c r="G676" s="118" t="str">
        <f t="shared" si="670"/>
        <v/>
      </c>
      <c r="H676" s="165">
        <v>1</v>
      </c>
      <c r="I676" s="120" t="str">
        <f t="shared" si="671"/>
        <v/>
      </c>
      <c r="J676" s="120" t="str">
        <f t="shared" si="672"/>
        <v/>
      </c>
      <c r="K676" s="120" t="str">
        <f t="shared" si="673"/>
        <v/>
      </c>
      <c r="L676" s="120" t="str">
        <f t="shared" si="674"/>
        <v/>
      </c>
      <c r="M676" s="120" t="str">
        <f t="shared" si="675"/>
        <v/>
      </c>
      <c r="N676" s="120" t="str">
        <f t="shared" si="691"/>
        <v/>
      </c>
      <c r="O676" s="120" t="str">
        <f t="shared" si="677"/>
        <v/>
      </c>
      <c r="P676" s="120" t="str">
        <f t="shared" si="678"/>
        <v/>
      </c>
      <c r="Q676" s="120" t="str">
        <f t="shared" si="679"/>
        <v/>
      </c>
      <c r="R676" s="120" t="str">
        <f t="shared" si="680"/>
        <v/>
      </c>
      <c r="S676" s="120" t="str">
        <f t="shared" si="655"/>
        <v/>
      </c>
      <c r="T676" s="120" t="str">
        <f t="shared" si="681"/>
        <v/>
      </c>
      <c r="U676" s="120" t="str">
        <f t="shared" si="682"/>
        <v/>
      </c>
      <c r="V676" s="120" t="str">
        <f t="shared" si="683"/>
        <v/>
      </c>
      <c r="W676" s="120" t="str">
        <f t="shared" si="684"/>
        <v/>
      </c>
      <c r="X676" s="120" t="str">
        <f t="shared" si="685"/>
        <v/>
      </c>
      <c r="Y676" s="115" t="str">
        <f t="shared" si="686"/>
        <v/>
      </c>
      <c r="Z676" s="121" t="str">
        <f t="shared" si="687"/>
        <v/>
      </c>
      <c r="AA676" s="122">
        <f t="shared" si="688"/>
        <v>1</v>
      </c>
      <c r="AB676" s="102" t="str">
        <f t="shared" si="689"/>
        <v/>
      </c>
      <c r="AC676" s="28"/>
      <c r="AD676" s="28" t="str">
        <f t="shared" si="690"/>
        <v/>
      </c>
      <c r="AE676" s="22"/>
    </row>
    <row r="677" spans="1:54" s="24" customFormat="1" ht="20.100000000000001" customHeight="1" x14ac:dyDescent="0.3">
      <c r="A677" s="104"/>
      <c r="B677" s="104" t="s">
        <v>34</v>
      </c>
      <c r="C677" s="347" t="s">
        <v>154</v>
      </c>
      <c r="D677" s="346" t="s">
        <v>53</v>
      </c>
      <c r="E677" s="347">
        <v>1</v>
      </c>
      <c r="F677" s="452"/>
      <c r="G677" s="453" t="str">
        <f t="shared" si="670"/>
        <v/>
      </c>
      <c r="H677" s="342">
        <v>15</v>
      </c>
      <c r="I677" s="454" t="str">
        <f t="shared" si="671"/>
        <v/>
      </c>
      <c r="J677" s="454" t="str">
        <f t="shared" si="672"/>
        <v/>
      </c>
      <c r="K677" s="454" t="str">
        <f t="shared" si="673"/>
        <v/>
      </c>
      <c r="L677" s="454" t="str">
        <f t="shared" si="674"/>
        <v/>
      </c>
      <c r="M677" s="454" t="str">
        <f t="shared" si="675"/>
        <v/>
      </c>
      <c r="N677" s="454" t="str">
        <f t="shared" si="691"/>
        <v/>
      </c>
      <c r="O677" s="454" t="str">
        <f t="shared" si="677"/>
        <v/>
      </c>
      <c r="P677" s="454" t="str">
        <f t="shared" si="678"/>
        <v/>
      </c>
      <c r="Q677" s="454" t="str">
        <f t="shared" si="679"/>
        <v/>
      </c>
      <c r="R677" s="454" t="str">
        <f t="shared" si="680"/>
        <v/>
      </c>
      <c r="S677" s="454" t="str">
        <f t="shared" si="655"/>
        <v/>
      </c>
      <c r="T677" s="454" t="str">
        <f t="shared" si="681"/>
        <v/>
      </c>
      <c r="U677" s="454" t="str">
        <f t="shared" si="682"/>
        <v/>
      </c>
      <c r="V677" s="454" t="str">
        <f t="shared" si="683"/>
        <v/>
      </c>
      <c r="W677" s="454" t="str">
        <f t="shared" si="684"/>
        <v/>
      </c>
      <c r="X677" s="454" t="str">
        <f t="shared" si="685"/>
        <v/>
      </c>
      <c r="Y677" s="455" t="str">
        <f t="shared" si="686"/>
        <v/>
      </c>
      <c r="Z677" s="456" t="str">
        <f t="shared" si="687"/>
        <v/>
      </c>
      <c r="AA677" s="157">
        <f t="shared" si="688"/>
        <v>15</v>
      </c>
      <c r="AB677" s="80" t="str">
        <f t="shared" si="689"/>
        <v/>
      </c>
      <c r="AC677" s="15"/>
      <c r="AD677" s="14" t="str">
        <f t="shared" si="690"/>
        <v/>
      </c>
    </row>
    <row r="678" spans="1:54" s="24" customFormat="1" ht="15" customHeight="1" x14ac:dyDescent="0.3">
      <c r="A678" s="104"/>
      <c r="B678" s="104"/>
      <c r="C678" s="347"/>
      <c r="D678" s="346"/>
      <c r="E678" s="347">
        <v>2</v>
      </c>
      <c r="F678" s="452"/>
      <c r="G678" s="453" t="str">
        <f t="shared" si="670"/>
        <v/>
      </c>
      <c r="H678" s="342">
        <v>5</v>
      </c>
      <c r="I678" s="454" t="str">
        <f t="shared" si="671"/>
        <v/>
      </c>
      <c r="J678" s="454" t="str">
        <f t="shared" si="672"/>
        <v/>
      </c>
      <c r="K678" s="454" t="str">
        <f t="shared" si="673"/>
        <v/>
      </c>
      <c r="L678" s="454" t="str">
        <f t="shared" si="674"/>
        <v/>
      </c>
      <c r="M678" s="454" t="str">
        <f t="shared" si="675"/>
        <v/>
      </c>
      <c r="N678" s="454" t="str">
        <f t="shared" si="691"/>
        <v/>
      </c>
      <c r="O678" s="454" t="str">
        <f t="shared" si="677"/>
        <v/>
      </c>
      <c r="P678" s="454" t="str">
        <f t="shared" si="678"/>
        <v/>
      </c>
      <c r="Q678" s="454" t="str">
        <f t="shared" si="679"/>
        <v/>
      </c>
      <c r="R678" s="454" t="str">
        <f t="shared" si="680"/>
        <v/>
      </c>
      <c r="S678" s="454" t="str">
        <f t="shared" si="655"/>
        <v/>
      </c>
      <c r="T678" s="454" t="str">
        <f t="shared" si="681"/>
        <v/>
      </c>
      <c r="U678" s="454" t="str">
        <f t="shared" si="682"/>
        <v/>
      </c>
      <c r="V678" s="454" t="str">
        <f t="shared" si="683"/>
        <v/>
      </c>
      <c r="W678" s="454" t="str">
        <f t="shared" si="684"/>
        <v/>
      </c>
      <c r="X678" s="454" t="str">
        <f t="shared" si="685"/>
        <v/>
      </c>
      <c r="Y678" s="455" t="str">
        <f t="shared" si="686"/>
        <v/>
      </c>
      <c r="Z678" s="456" t="str">
        <f t="shared" si="687"/>
        <v/>
      </c>
      <c r="AA678" s="157">
        <f t="shared" si="688"/>
        <v>5</v>
      </c>
      <c r="AB678" s="80" t="str">
        <f t="shared" si="689"/>
        <v/>
      </c>
      <c r="AC678" s="15"/>
      <c r="AD678" s="14" t="str">
        <f t="shared" si="690"/>
        <v/>
      </c>
    </row>
    <row r="679" spans="1:54" s="24" customFormat="1" ht="15" customHeight="1" x14ac:dyDescent="0.3">
      <c r="A679" s="104"/>
      <c r="B679" s="104"/>
      <c r="C679" s="347"/>
      <c r="D679" s="346"/>
      <c r="E679" s="347">
        <v>3</v>
      </c>
      <c r="F679" s="452"/>
      <c r="G679" s="453" t="str">
        <f t="shared" si="670"/>
        <v/>
      </c>
      <c r="H679" s="342">
        <v>4</v>
      </c>
      <c r="I679" s="454" t="str">
        <f t="shared" si="671"/>
        <v/>
      </c>
      <c r="J679" s="454" t="str">
        <f t="shared" si="672"/>
        <v/>
      </c>
      <c r="K679" s="454" t="str">
        <f t="shared" si="673"/>
        <v/>
      </c>
      <c r="L679" s="454" t="str">
        <f t="shared" si="674"/>
        <v/>
      </c>
      <c r="M679" s="454" t="str">
        <f t="shared" si="675"/>
        <v/>
      </c>
      <c r="N679" s="454" t="str">
        <f t="shared" si="691"/>
        <v/>
      </c>
      <c r="O679" s="454" t="str">
        <f t="shared" si="677"/>
        <v/>
      </c>
      <c r="P679" s="454" t="str">
        <f t="shared" si="678"/>
        <v/>
      </c>
      <c r="Q679" s="454" t="str">
        <f t="shared" si="679"/>
        <v/>
      </c>
      <c r="R679" s="454" t="str">
        <f t="shared" si="680"/>
        <v/>
      </c>
      <c r="S679" s="454" t="str">
        <f t="shared" si="655"/>
        <v/>
      </c>
      <c r="T679" s="454" t="str">
        <f t="shared" si="681"/>
        <v/>
      </c>
      <c r="U679" s="454" t="str">
        <f t="shared" si="682"/>
        <v/>
      </c>
      <c r="V679" s="454" t="str">
        <f t="shared" si="683"/>
        <v/>
      </c>
      <c r="W679" s="454" t="str">
        <f t="shared" si="684"/>
        <v/>
      </c>
      <c r="X679" s="454" t="str">
        <f t="shared" si="685"/>
        <v/>
      </c>
      <c r="Y679" s="455" t="str">
        <f t="shared" si="686"/>
        <v/>
      </c>
      <c r="Z679" s="456" t="str">
        <f t="shared" si="687"/>
        <v/>
      </c>
      <c r="AA679" s="157">
        <f t="shared" si="688"/>
        <v>4</v>
      </c>
      <c r="AB679" s="80" t="str">
        <f t="shared" si="689"/>
        <v/>
      </c>
      <c r="AC679" s="15"/>
      <c r="AD679" s="14" t="str">
        <f t="shared" si="690"/>
        <v/>
      </c>
    </row>
    <row r="680" spans="1:54" s="24" customFormat="1" ht="15" customHeight="1" x14ac:dyDescent="0.3">
      <c r="A680" s="104"/>
      <c r="B680" s="104"/>
      <c r="C680" s="347"/>
      <c r="D680" s="346"/>
      <c r="E680" s="347">
        <v>4</v>
      </c>
      <c r="F680" s="452"/>
      <c r="G680" s="453" t="str">
        <f t="shared" si="670"/>
        <v/>
      </c>
      <c r="H680" s="342">
        <v>3</v>
      </c>
      <c r="I680" s="454" t="str">
        <f t="shared" si="671"/>
        <v/>
      </c>
      <c r="J680" s="454" t="str">
        <f t="shared" si="672"/>
        <v/>
      </c>
      <c r="K680" s="454" t="str">
        <f t="shared" si="673"/>
        <v/>
      </c>
      <c r="L680" s="454" t="str">
        <f t="shared" si="674"/>
        <v/>
      </c>
      <c r="M680" s="454" t="str">
        <f t="shared" si="675"/>
        <v/>
      </c>
      <c r="N680" s="454" t="str">
        <f t="shared" si="691"/>
        <v/>
      </c>
      <c r="O680" s="454" t="str">
        <f t="shared" si="677"/>
        <v/>
      </c>
      <c r="P680" s="454" t="str">
        <f t="shared" si="678"/>
        <v/>
      </c>
      <c r="Q680" s="454" t="str">
        <f t="shared" si="679"/>
        <v/>
      </c>
      <c r="R680" s="454" t="str">
        <f t="shared" si="680"/>
        <v/>
      </c>
      <c r="S680" s="454" t="str">
        <f t="shared" si="655"/>
        <v/>
      </c>
      <c r="T680" s="454" t="str">
        <f t="shared" si="681"/>
        <v/>
      </c>
      <c r="U680" s="454" t="str">
        <f t="shared" si="682"/>
        <v/>
      </c>
      <c r="V680" s="454" t="str">
        <f t="shared" si="683"/>
        <v/>
      </c>
      <c r="W680" s="454" t="str">
        <f t="shared" si="684"/>
        <v/>
      </c>
      <c r="X680" s="454" t="str">
        <f t="shared" si="685"/>
        <v/>
      </c>
      <c r="Y680" s="455" t="str">
        <f t="shared" si="686"/>
        <v/>
      </c>
      <c r="Z680" s="456" t="str">
        <f t="shared" si="687"/>
        <v/>
      </c>
      <c r="AA680" s="157">
        <f t="shared" si="688"/>
        <v>3</v>
      </c>
      <c r="AB680" s="80" t="str">
        <f t="shared" si="689"/>
        <v/>
      </c>
      <c r="AC680" s="15"/>
      <c r="AD680" s="14" t="str">
        <f t="shared" si="690"/>
        <v/>
      </c>
    </row>
    <row r="681" spans="1:54" s="24" customFormat="1" ht="15" customHeight="1" x14ac:dyDescent="0.3">
      <c r="A681" s="104"/>
      <c r="B681" s="104"/>
      <c r="C681" s="347"/>
      <c r="D681" s="346"/>
      <c r="E681" s="347">
        <v>5</v>
      </c>
      <c r="F681" s="452"/>
      <c r="G681" s="453" t="str">
        <f t="shared" si="670"/>
        <v/>
      </c>
      <c r="H681" s="342">
        <v>2</v>
      </c>
      <c r="I681" s="454" t="str">
        <f t="shared" si="671"/>
        <v/>
      </c>
      <c r="J681" s="454" t="str">
        <f t="shared" si="672"/>
        <v/>
      </c>
      <c r="K681" s="454" t="str">
        <f t="shared" si="673"/>
        <v/>
      </c>
      <c r="L681" s="454" t="str">
        <f t="shared" si="674"/>
        <v/>
      </c>
      <c r="M681" s="454" t="str">
        <f t="shared" si="675"/>
        <v/>
      </c>
      <c r="N681" s="454" t="str">
        <f t="shared" si="691"/>
        <v/>
      </c>
      <c r="O681" s="454" t="str">
        <f t="shared" si="677"/>
        <v/>
      </c>
      <c r="P681" s="454" t="str">
        <f t="shared" si="678"/>
        <v/>
      </c>
      <c r="Q681" s="454" t="str">
        <f t="shared" si="679"/>
        <v/>
      </c>
      <c r="R681" s="454" t="str">
        <f t="shared" si="680"/>
        <v/>
      </c>
      <c r="S681" s="454" t="str">
        <f t="shared" si="655"/>
        <v/>
      </c>
      <c r="T681" s="454" t="str">
        <f t="shared" si="681"/>
        <v/>
      </c>
      <c r="U681" s="454" t="str">
        <f t="shared" si="682"/>
        <v/>
      </c>
      <c r="V681" s="454" t="str">
        <f t="shared" si="683"/>
        <v/>
      </c>
      <c r="W681" s="454" t="str">
        <f t="shared" si="684"/>
        <v/>
      </c>
      <c r="X681" s="454" t="str">
        <f t="shared" si="685"/>
        <v/>
      </c>
      <c r="Y681" s="455" t="str">
        <f t="shared" si="686"/>
        <v/>
      </c>
      <c r="Z681" s="456" t="str">
        <f t="shared" si="687"/>
        <v/>
      </c>
      <c r="AA681" s="157">
        <f t="shared" si="688"/>
        <v>2</v>
      </c>
      <c r="AB681" s="80" t="str">
        <f t="shared" si="689"/>
        <v/>
      </c>
      <c r="AC681" s="15"/>
      <c r="AD681" s="14" t="str">
        <f t="shared" si="690"/>
        <v/>
      </c>
    </row>
    <row r="682" spans="1:54" s="24" customFormat="1" ht="15" customHeight="1" x14ac:dyDescent="0.3">
      <c r="A682" s="104"/>
      <c r="B682" s="104"/>
      <c r="C682" s="347"/>
      <c r="D682" s="346"/>
      <c r="E682" s="347">
        <v>6</v>
      </c>
      <c r="F682" s="452"/>
      <c r="G682" s="453" t="str">
        <f t="shared" si="670"/>
        <v/>
      </c>
      <c r="H682" s="342">
        <v>2</v>
      </c>
      <c r="I682" s="454" t="str">
        <f t="shared" si="671"/>
        <v/>
      </c>
      <c r="J682" s="454" t="str">
        <f t="shared" si="672"/>
        <v/>
      </c>
      <c r="K682" s="454" t="str">
        <f t="shared" si="673"/>
        <v/>
      </c>
      <c r="L682" s="454" t="str">
        <f t="shared" si="674"/>
        <v/>
      </c>
      <c r="M682" s="454" t="str">
        <f t="shared" si="675"/>
        <v/>
      </c>
      <c r="N682" s="454" t="str">
        <f t="shared" si="691"/>
        <v/>
      </c>
      <c r="O682" s="454" t="str">
        <f t="shared" si="677"/>
        <v/>
      </c>
      <c r="P682" s="454" t="str">
        <f t="shared" si="678"/>
        <v/>
      </c>
      <c r="Q682" s="454" t="str">
        <f t="shared" si="679"/>
        <v/>
      </c>
      <c r="R682" s="454" t="str">
        <f t="shared" si="680"/>
        <v/>
      </c>
      <c r="S682" s="454" t="str">
        <f t="shared" si="655"/>
        <v/>
      </c>
      <c r="T682" s="454" t="str">
        <f t="shared" si="681"/>
        <v/>
      </c>
      <c r="U682" s="454" t="str">
        <f t="shared" si="682"/>
        <v/>
      </c>
      <c r="V682" s="454" t="str">
        <f t="shared" si="683"/>
        <v/>
      </c>
      <c r="W682" s="454" t="str">
        <f t="shared" si="684"/>
        <v/>
      </c>
      <c r="X682" s="454" t="str">
        <f t="shared" si="685"/>
        <v/>
      </c>
      <c r="Y682" s="455" t="str">
        <f t="shared" si="686"/>
        <v/>
      </c>
      <c r="Z682" s="456" t="str">
        <f t="shared" si="687"/>
        <v/>
      </c>
      <c r="AA682" s="157">
        <f t="shared" si="688"/>
        <v>2</v>
      </c>
      <c r="AB682" s="80" t="str">
        <f t="shared" si="689"/>
        <v/>
      </c>
      <c r="AC682" s="15"/>
      <c r="AD682" s="14" t="str">
        <f t="shared" si="690"/>
        <v/>
      </c>
    </row>
    <row r="683" spans="1:54" s="24" customFormat="1" ht="15" customHeight="1" x14ac:dyDescent="0.3">
      <c r="A683" s="104"/>
      <c r="B683" s="104"/>
      <c r="C683" s="347"/>
      <c r="D683" s="346"/>
      <c r="E683" s="347">
        <v>7</v>
      </c>
      <c r="F683" s="452"/>
      <c r="G683" s="453" t="str">
        <f t="shared" si="670"/>
        <v/>
      </c>
      <c r="H683" s="342">
        <v>1</v>
      </c>
      <c r="I683" s="454" t="str">
        <f t="shared" si="671"/>
        <v/>
      </c>
      <c r="J683" s="454" t="str">
        <f t="shared" si="672"/>
        <v/>
      </c>
      <c r="K683" s="454" t="str">
        <f t="shared" si="673"/>
        <v/>
      </c>
      <c r="L683" s="454" t="str">
        <f t="shared" si="674"/>
        <v/>
      </c>
      <c r="M683" s="454" t="str">
        <f t="shared" si="675"/>
        <v/>
      </c>
      <c r="N683" s="454" t="str">
        <f t="shared" si="691"/>
        <v/>
      </c>
      <c r="O683" s="454" t="str">
        <f t="shared" si="677"/>
        <v/>
      </c>
      <c r="P683" s="454" t="str">
        <f t="shared" si="678"/>
        <v/>
      </c>
      <c r="Q683" s="454" t="str">
        <f t="shared" si="679"/>
        <v/>
      </c>
      <c r="R683" s="454" t="str">
        <f t="shared" si="680"/>
        <v/>
      </c>
      <c r="S683" s="454" t="str">
        <f t="shared" si="655"/>
        <v/>
      </c>
      <c r="T683" s="454" t="str">
        <f t="shared" si="681"/>
        <v/>
      </c>
      <c r="U683" s="454" t="str">
        <f t="shared" si="682"/>
        <v/>
      </c>
      <c r="V683" s="454" t="str">
        <f t="shared" si="683"/>
        <v/>
      </c>
      <c r="W683" s="454" t="str">
        <f t="shared" si="684"/>
        <v/>
      </c>
      <c r="X683" s="454" t="str">
        <f t="shared" si="685"/>
        <v/>
      </c>
      <c r="Y683" s="455" t="str">
        <f t="shared" si="686"/>
        <v/>
      </c>
      <c r="Z683" s="456" t="str">
        <f t="shared" si="687"/>
        <v/>
      </c>
      <c r="AA683" s="157">
        <f t="shared" si="688"/>
        <v>1</v>
      </c>
      <c r="AB683" s="80" t="str">
        <f t="shared" si="689"/>
        <v/>
      </c>
      <c r="AC683" s="15"/>
      <c r="AD683" s="14" t="str">
        <f t="shared" si="690"/>
        <v/>
      </c>
    </row>
    <row r="684" spans="1:54" s="24" customFormat="1" ht="15" customHeight="1" x14ac:dyDescent="0.3">
      <c r="A684" s="104"/>
      <c r="B684" s="104"/>
      <c r="C684" s="347"/>
      <c r="D684" s="346"/>
      <c r="E684" s="347">
        <v>8</v>
      </c>
      <c r="F684" s="452"/>
      <c r="G684" s="453" t="str">
        <f t="shared" ref="G684:G723" si="692">IF(F684&lt;&gt;"",LOOKUP(F684,UCI,UCI),"")</f>
        <v/>
      </c>
      <c r="H684" s="342">
        <v>1</v>
      </c>
      <c r="I684" s="454" t="str">
        <f t="shared" ref="I684:I723" si="693">IF($AB684=$I$6,$H684,"")</f>
        <v/>
      </c>
      <c r="J684" s="454" t="str">
        <f t="shared" ref="J684:J723" si="694">IF($AB684=$J$6,$H684,"")</f>
        <v/>
      </c>
      <c r="K684" s="454" t="str">
        <f t="shared" ref="K684:K723" si="695">IF($AB684=$K$6,$H684,"")</f>
        <v/>
      </c>
      <c r="L684" s="454" t="str">
        <f t="shared" ref="L684:L723" si="696">IF($AB684=$L$6,$H684,"")</f>
        <v/>
      </c>
      <c r="M684" s="454" t="str">
        <f t="shared" ref="M684:M723" si="697">IF($AB684=$M$6,$H684,"")</f>
        <v/>
      </c>
      <c r="N684" s="454" t="str">
        <f t="shared" si="691"/>
        <v/>
      </c>
      <c r="O684" s="454" t="str">
        <f t="shared" ref="O684:O723" si="698">IF($AB684=$O$6,$H684,"")</f>
        <v/>
      </c>
      <c r="P684" s="454" t="str">
        <f t="shared" ref="P684:P723" si="699">IF($AB684=$P$6,$H684,"")</f>
        <v/>
      </c>
      <c r="Q684" s="454" t="str">
        <f t="shared" ref="Q684:Q723" si="700">IF($AB684=$Q$6,$H684,"")</f>
        <v/>
      </c>
      <c r="R684" s="454" t="str">
        <f t="shared" ref="R684:R723" si="701">IF($AB684=$R$6,$H684,"")</f>
        <v/>
      </c>
      <c r="S684" s="454" t="str">
        <f t="shared" si="655"/>
        <v/>
      </c>
      <c r="T684" s="454" t="str">
        <f t="shared" ref="T684:T723" si="702">IF($AB684=$T$6,$H684,"")</f>
        <v/>
      </c>
      <c r="U684" s="454" t="str">
        <f t="shared" ref="U684:U723" si="703">IF($AB684=$U$6,$H684,"")</f>
        <v/>
      </c>
      <c r="V684" s="454" t="str">
        <f t="shared" ref="V684:V723" si="704">IF($AB684=$V$6,$H684,"")</f>
        <v/>
      </c>
      <c r="W684" s="454" t="str">
        <f t="shared" ref="W684:W723" si="705">IF($AB684=$W$6,$H684,"")</f>
        <v/>
      </c>
      <c r="X684" s="454" t="str">
        <f t="shared" ref="X684:X723" si="706">IF($AB684=$X$6,$H684,"")</f>
        <v/>
      </c>
      <c r="Y684" s="455" t="str">
        <f t="shared" ref="Y684:Y723" si="707">IF($AB684=$Y$6,$H684,"")</f>
        <v/>
      </c>
      <c r="Z684" s="456" t="str">
        <f t="shared" ref="Z684:Z723" si="708">IF(SUM(I684:Y684)+AA684=0,H684,"")</f>
        <v/>
      </c>
      <c r="AA684" s="157">
        <f t="shared" ref="AA684:AA723" si="709">IF(F684="",H684,0)</f>
        <v>1</v>
      </c>
      <c r="AB684" s="80" t="str">
        <f t="shared" ref="AB684:AB723" si="710">IF(F684&lt;&gt;"",VLOOKUP($G684,_UCI3,3,0),"")</f>
        <v/>
      </c>
      <c r="AC684" s="15"/>
      <c r="AD684" s="14" t="str">
        <f t="shared" ref="AD684:AD701" si="711">IF(G684&lt;&gt;"",VLOOKUP($G684,_UCI3,2,0),"")</f>
        <v/>
      </c>
    </row>
    <row r="685" spans="1:54" s="24" customFormat="1" ht="15" customHeight="1" x14ac:dyDescent="0.3">
      <c r="A685" s="350"/>
      <c r="B685" s="350"/>
      <c r="C685" s="351"/>
      <c r="D685" s="457"/>
      <c r="E685" s="353">
        <v>9</v>
      </c>
      <c r="F685" s="458"/>
      <c r="G685" s="459" t="str">
        <f t="shared" si="692"/>
        <v/>
      </c>
      <c r="H685" s="460">
        <v>1</v>
      </c>
      <c r="I685" s="461" t="str">
        <f t="shared" si="693"/>
        <v/>
      </c>
      <c r="J685" s="461" t="str">
        <f t="shared" si="694"/>
        <v/>
      </c>
      <c r="K685" s="461" t="str">
        <f t="shared" si="695"/>
        <v/>
      </c>
      <c r="L685" s="461" t="str">
        <f t="shared" si="696"/>
        <v/>
      </c>
      <c r="M685" s="461" t="str">
        <f t="shared" si="697"/>
        <v/>
      </c>
      <c r="N685" s="461" t="str">
        <f t="shared" si="691"/>
        <v/>
      </c>
      <c r="O685" s="461" t="str">
        <f t="shared" si="698"/>
        <v/>
      </c>
      <c r="P685" s="461" t="str">
        <f t="shared" si="699"/>
        <v/>
      </c>
      <c r="Q685" s="461" t="str">
        <f t="shared" si="700"/>
        <v/>
      </c>
      <c r="R685" s="461" t="str">
        <f t="shared" si="701"/>
        <v/>
      </c>
      <c r="S685" s="461" t="str">
        <f t="shared" si="655"/>
        <v/>
      </c>
      <c r="T685" s="461" t="str">
        <f t="shared" si="702"/>
        <v/>
      </c>
      <c r="U685" s="461" t="str">
        <f t="shared" si="703"/>
        <v/>
      </c>
      <c r="V685" s="461" t="str">
        <f t="shared" si="704"/>
        <v/>
      </c>
      <c r="W685" s="461" t="str">
        <f t="shared" si="705"/>
        <v/>
      </c>
      <c r="X685" s="461" t="str">
        <f t="shared" si="706"/>
        <v/>
      </c>
      <c r="Y685" s="462" t="str">
        <f t="shared" si="707"/>
        <v/>
      </c>
      <c r="Z685" s="463" t="str">
        <f t="shared" si="708"/>
        <v/>
      </c>
      <c r="AA685" s="464">
        <f t="shared" si="709"/>
        <v>1</v>
      </c>
      <c r="AB685" s="80" t="str">
        <f t="shared" si="710"/>
        <v/>
      </c>
      <c r="AC685" s="15"/>
      <c r="AD685" s="14" t="str">
        <f t="shared" si="711"/>
        <v/>
      </c>
    </row>
    <row r="686" spans="1:54" s="31" customFormat="1" ht="15" customHeight="1" x14ac:dyDescent="0.3">
      <c r="A686" s="270"/>
      <c r="B686" s="270"/>
      <c r="C686" s="465"/>
      <c r="D686" s="466"/>
      <c r="E686" s="465">
        <v>10</v>
      </c>
      <c r="F686" s="467"/>
      <c r="G686" s="468" t="str">
        <f t="shared" si="692"/>
        <v/>
      </c>
      <c r="H686" s="469">
        <v>1</v>
      </c>
      <c r="I686" s="470" t="str">
        <f t="shared" si="693"/>
        <v/>
      </c>
      <c r="J686" s="471" t="str">
        <f t="shared" si="694"/>
        <v/>
      </c>
      <c r="K686" s="471" t="str">
        <f t="shared" si="695"/>
        <v/>
      </c>
      <c r="L686" s="471" t="str">
        <f t="shared" si="696"/>
        <v/>
      </c>
      <c r="M686" s="471" t="str">
        <f t="shared" si="697"/>
        <v/>
      </c>
      <c r="N686" s="471" t="str">
        <f t="shared" si="691"/>
        <v/>
      </c>
      <c r="O686" s="471" t="str">
        <f t="shared" si="698"/>
        <v/>
      </c>
      <c r="P686" s="471" t="str">
        <f t="shared" si="699"/>
        <v/>
      </c>
      <c r="Q686" s="471" t="str">
        <f t="shared" si="700"/>
        <v/>
      </c>
      <c r="R686" s="471" t="str">
        <f t="shared" si="701"/>
        <v/>
      </c>
      <c r="S686" s="471" t="str">
        <f t="shared" si="655"/>
        <v/>
      </c>
      <c r="T686" s="471" t="str">
        <f t="shared" si="702"/>
        <v/>
      </c>
      <c r="U686" s="471" t="str">
        <f t="shared" si="703"/>
        <v/>
      </c>
      <c r="V686" s="471" t="str">
        <f t="shared" si="704"/>
        <v/>
      </c>
      <c r="W686" s="471" t="str">
        <f t="shared" si="705"/>
        <v/>
      </c>
      <c r="X686" s="471" t="str">
        <f t="shared" si="706"/>
        <v/>
      </c>
      <c r="Y686" s="472" t="str">
        <f t="shared" si="707"/>
        <v/>
      </c>
      <c r="Z686" s="473" t="str">
        <f t="shared" si="708"/>
        <v/>
      </c>
      <c r="AA686" s="474">
        <f t="shared" si="709"/>
        <v>1</v>
      </c>
      <c r="AB686" s="80" t="str">
        <f t="shared" si="710"/>
        <v/>
      </c>
      <c r="AC686" s="15"/>
      <c r="AD686" s="14" t="str">
        <f t="shared" si="711"/>
        <v/>
      </c>
    </row>
    <row r="687" spans="1:54" s="23" customFormat="1" ht="20.100000000000001" customHeight="1" x14ac:dyDescent="0.3">
      <c r="A687" s="104"/>
      <c r="B687" s="104" t="s">
        <v>17</v>
      </c>
      <c r="C687" s="410" t="s">
        <v>1220</v>
      </c>
      <c r="D687" s="106" t="s">
        <v>139</v>
      </c>
      <c r="E687" s="105">
        <v>1</v>
      </c>
      <c r="F687" s="280"/>
      <c r="G687" s="141" t="str">
        <f t="shared" si="692"/>
        <v/>
      </c>
      <c r="H687" s="142">
        <v>2</v>
      </c>
      <c r="I687" s="143" t="str">
        <f t="shared" si="693"/>
        <v/>
      </c>
      <c r="J687" s="144" t="str">
        <f t="shared" si="694"/>
        <v/>
      </c>
      <c r="K687" s="144" t="str">
        <f t="shared" si="695"/>
        <v/>
      </c>
      <c r="L687" s="144" t="str">
        <f t="shared" si="696"/>
        <v/>
      </c>
      <c r="M687" s="144" t="str">
        <f t="shared" si="697"/>
        <v/>
      </c>
      <c r="N687" s="144" t="str">
        <f t="shared" si="691"/>
        <v/>
      </c>
      <c r="O687" s="144" t="str">
        <f t="shared" si="698"/>
        <v/>
      </c>
      <c r="P687" s="144" t="str">
        <f t="shared" si="699"/>
        <v/>
      </c>
      <c r="Q687" s="144" t="str">
        <f t="shared" si="700"/>
        <v/>
      </c>
      <c r="R687" s="144" t="str">
        <f t="shared" si="701"/>
        <v/>
      </c>
      <c r="S687" s="144" t="str">
        <f t="shared" si="655"/>
        <v/>
      </c>
      <c r="T687" s="144" t="str">
        <f t="shared" si="702"/>
        <v/>
      </c>
      <c r="U687" s="144" t="str">
        <f t="shared" si="703"/>
        <v/>
      </c>
      <c r="V687" s="144" t="str">
        <f t="shared" si="704"/>
        <v/>
      </c>
      <c r="W687" s="144" t="str">
        <f t="shared" si="705"/>
        <v/>
      </c>
      <c r="X687" s="144" t="str">
        <f t="shared" si="706"/>
        <v/>
      </c>
      <c r="Y687" s="145" t="str">
        <f t="shared" si="707"/>
        <v/>
      </c>
      <c r="Z687" s="146" t="str">
        <f t="shared" si="708"/>
        <v/>
      </c>
      <c r="AA687" s="147">
        <f t="shared" si="709"/>
        <v>2</v>
      </c>
      <c r="AB687" s="80" t="str">
        <f t="shared" si="710"/>
        <v/>
      </c>
      <c r="AC687" s="15"/>
      <c r="AD687" s="14" t="str">
        <f t="shared" si="711"/>
        <v/>
      </c>
      <c r="AE687" s="22"/>
    </row>
    <row r="688" spans="1:54" s="23" customFormat="1" ht="15" customHeight="1" x14ac:dyDescent="0.3">
      <c r="A688" s="104"/>
      <c r="B688" s="104"/>
      <c r="C688" s="148"/>
      <c r="D688" s="149"/>
      <c r="E688" s="148">
        <v>2</v>
      </c>
      <c r="F688" s="213"/>
      <c r="G688" s="151" t="str">
        <f t="shared" si="692"/>
        <v/>
      </c>
      <c r="H688" s="152">
        <v>1</v>
      </c>
      <c r="I688" s="153" t="str">
        <f t="shared" si="693"/>
        <v/>
      </c>
      <c r="J688" s="154" t="str">
        <f t="shared" si="694"/>
        <v/>
      </c>
      <c r="K688" s="154" t="str">
        <f t="shared" si="695"/>
        <v/>
      </c>
      <c r="L688" s="154" t="str">
        <f t="shared" si="696"/>
        <v/>
      </c>
      <c r="M688" s="154" t="str">
        <f t="shared" si="697"/>
        <v/>
      </c>
      <c r="N688" s="154" t="str">
        <f t="shared" si="691"/>
        <v/>
      </c>
      <c r="O688" s="154" t="str">
        <f t="shared" si="698"/>
        <v/>
      </c>
      <c r="P688" s="154" t="str">
        <f t="shared" si="699"/>
        <v/>
      </c>
      <c r="Q688" s="154" t="str">
        <f t="shared" si="700"/>
        <v/>
      </c>
      <c r="R688" s="154" t="str">
        <f t="shared" si="701"/>
        <v/>
      </c>
      <c r="S688" s="154" t="str">
        <f t="shared" si="655"/>
        <v/>
      </c>
      <c r="T688" s="154" t="str">
        <f t="shared" si="702"/>
        <v/>
      </c>
      <c r="U688" s="154" t="str">
        <f t="shared" si="703"/>
        <v/>
      </c>
      <c r="V688" s="154" t="str">
        <f t="shared" si="704"/>
        <v/>
      </c>
      <c r="W688" s="154" t="str">
        <f t="shared" si="705"/>
        <v/>
      </c>
      <c r="X688" s="154" t="str">
        <f t="shared" si="706"/>
        <v/>
      </c>
      <c r="Y688" s="155" t="str">
        <f t="shared" si="707"/>
        <v/>
      </c>
      <c r="Z688" s="156" t="str">
        <f t="shared" si="708"/>
        <v/>
      </c>
      <c r="AA688" s="157">
        <f t="shared" si="709"/>
        <v>1</v>
      </c>
      <c r="AB688" s="80" t="str">
        <f t="shared" si="710"/>
        <v/>
      </c>
      <c r="AC688" s="15"/>
      <c r="AD688" s="14" t="str">
        <f t="shared" si="711"/>
        <v/>
      </c>
      <c r="AE688" s="22"/>
    </row>
    <row r="689" spans="1:54" s="23" customFormat="1" ht="15" customHeight="1" x14ac:dyDescent="0.3">
      <c r="A689" s="114"/>
      <c r="B689" s="114"/>
      <c r="C689" s="158"/>
      <c r="D689" s="159"/>
      <c r="E689" s="158">
        <v>3</v>
      </c>
      <c r="F689" s="131"/>
      <c r="G689" s="132" t="str">
        <f t="shared" si="692"/>
        <v/>
      </c>
      <c r="H689" s="161">
        <v>1</v>
      </c>
      <c r="I689" s="134" t="str">
        <f t="shared" si="693"/>
        <v/>
      </c>
      <c r="J689" s="135" t="str">
        <f t="shared" si="694"/>
        <v/>
      </c>
      <c r="K689" s="135" t="str">
        <f t="shared" si="695"/>
        <v/>
      </c>
      <c r="L689" s="135" t="str">
        <f t="shared" si="696"/>
        <v/>
      </c>
      <c r="M689" s="135" t="str">
        <f t="shared" si="697"/>
        <v/>
      </c>
      <c r="N689" s="135" t="str">
        <f t="shared" si="691"/>
        <v/>
      </c>
      <c r="O689" s="135" t="str">
        <f t="shared" si="698"/>
        <v/>
      </c>
      <c r="P689" s="135" t="str">
        <f t="shared" si="699"/>
        <v/>
      </c>
      <c r="Q689" s="135" t="str">
        <f t="shared" si="700"/>
        <v/>
      </c>
      <c r="R689" s="135" t="str">
        <f t="shared" si="701"/>
        <v/>
      </c>
      <c r="S689" s="135" t="str">
        <f t="shared" si="655"/>
        <v/>
      </c>
      <c r="T689" s="135" t="str">
        <f t="shared" si="702"/>
        <v/>
      </c>
      <c r="U689" s="135" t="str">
        <f t="shared" si="703"/>
        <v/>
      </c>
      <c r="V689" s="135" t="str">
        <f t="shared" si="704"/>
        <v/>
      </c>
      <c r="W689" s="135" t="str">
        <f t="shared" si="705"/>
        <v/>
      </c>
      <c r="X689" s="135" t="str">
        <f t="shared" si="706"/>
        <v/>
      </c>
      <c r="Y689" s="137" t="str">
        <f t="shared" si="707"/>
        <v/>
      </c>
      <c r="Z689" s="138" t="str">
        <f t="shared" si="708"/>
        <v/>
      </c>
      <c r="AA689" s="162">
        <f t="shared" si="709"/>
        <v>1</v>
      </c>
      <c r="AB689" s="80" t="str">
        <f t="shared" si="710"/>
        <v/>
      </c>
      <c r="AC689" s="15"/>
      <c r="AD689" s="14" t="str">
        <f t="shared" si="711"/>
        <v/>
      </c>
      <c r="AE689" s="22"/>
    </row>
    <row r="690" spans="1:54" s="31" customFormat="1" ht="20.100000000000001" customHeight="1" x14ac:dyDescent="0.3">
      <c r="A690" s="114"/>
      <c r="B690" s="114" t="s">
        <v>145</v>
      </c>
      <c r="C690" s="295" t="s">
        <v>4582</v>
      </c>
      <c r="D690" s="236" t="s">
        <v>138</v>
      </c>
      <c r="E690" s="220">
        <v>1</v>
      </c>
      <c r="F690" s="131"/>
      <c r="G690" s="132" t="str">
        <f t="shared" si="692"/>
        <v/>
      </c>
      <c r="H690" s="235">
        <v>1</v>
      </c>
      <c r="I690" s="134" t="str">
        <f t="shared" si="693"/>
        <v/>
      </c>
      <c r="J690" s="135" t="str">
        <f t="shared" si="694"/>
        <v/>
      </c>
      <c r="K690" s="135" t="str">
        <f t="shared" si="695"/>
        <v/>
      </c>
      <c r="L690" s="135" t="str">
        <f t="shared" si="696"/>
        <v/>
      </c>
      <c r="M690" s="135" t="str">
        <f t="shared" si="697"/>
        <v/>
      </c>
      <c r="N690" s="135" t="str">
        <f t="shared" si="691"/>
        <v/>
      </c>
      <c r="O690" s="135" t="str">
        <f t="shared" si="698"/>
        <v/>
      </c>
      <c r="P690" s="135" t="str">
        <f t="shared" si="699"/>
        <v/>
      </c>
      <c r="Q690" s="136" t="str">
        <f t="shared" si="700"/>
        <v/>
      </c>
      <c r="R690" s="135" t="str">
        <f t="shared" si="701"/>
        <v/>
      </c>
      <c r="S690" s="135" t="str">
        <f t="shared" si="655"/>
        <v/>
      </c>
      <c r="T690" s="135" t="str">
        <f t="shared" si="702"/>
        <v/>
      </c>
      <c r="U690" s="135" t="str">
        <f t="shared" si="703"/>
        <v/>
      </c>
      <c r="V690" s="135" t="str">
        <f t="shared" si="704"/>
        <v/>
      </c>
      <c r="W690" s="135" t="str">
        <f t="shared" si="705"/>
        <v/>
      </c>
      <c r="X690" s="136" t="str">
        <f t="shared" si="706"/>
        <v/>
      </c>
      <c r="Y690" s="137" t="str">
        <f t="shared" si="707"/>
        <v/>
      </c>
      <c r="Z690" s="138" t="str">
        <f t="shared" si="708"/>
        <v/>
      </c>
      <c r="AA690" s="139">
        <f t="shared" si="709"/>
        <v>1</v>
      </c>
      <c r="AB690" s="80" t="str">
        <f t="shared" si="710"/>
        <v/>
      </c>
      <c r="AC690" s="15"/>
      <c r="AD690" s="14" t="str">
        <f t="shared" si="711"/>
        <v/>
      </c>
    </row>
    <row r="691" spans="1:54" s="24" customFormat="1" ht="18.75" customHeight="1" x14ac:dyDescent="0.3">
      <c r="A691" s="166">
        <v>16</v>
      </c>
      <c r="B691" s="166"/>
      <c r="C691" s="438" t="s">
        <v>98</v>
      </c>
      <c r="D691" s="439" t="s">
        <v>75</v>
      </c>
      <c r="E691" s="440">
        <v>1</v>
      </c>
      <c r="F691" s="441"/>
      <c r="G691" s="442" t="str">
        <f t="shared" si="692"/>
        <v/>
      </c>
      <c r="H691" s="448">
        <v>3</v>
      </c>
      <c r="I691" s="443" t="str">
        <f t="shared" si="693"/>
        <v/>
      </c>
      <c r="J691" s="443" t="str">
        <f t="shared" si="694"/>
        <v/>
      </c>
      <c r="K691" s="443" t="str">
        <f t="shared" si="695"/>
        <v/>
      </c>
      <c r="L691" s="443" t="str">
        <f t="shared" si="696"/>
        <v/>
      </c>
      <c r="M691" s="443" t="str">
        <f t="shared" si="697"/>
        <v/>
      </c>
      <c r="N691" s="443" t="str">
        <f t="shared" si="691"/>
        <v/>
      </c>
      <c r="O691" s="443" t="str">
        <f t="shared" si="698"/>
        <v/>
      </c>
      <c r="P691" s="443" t="str">
        <f t="shared" si="699"/>
        <v/>
      </c>
      <c r="Q691" s="443" t="str">
        <f t="shared" si="700"/>
        <v/>
      </c>
      <c r="R691" s="443" t="str">
        <f t="shared" si="701"/>
        <v/>
      </c>
      <c r="S691" s="443" t="str">
        <f t="shared" si="655"/>
        <v/>
      </c>
      <c r="T691" s="443" t="str">
        <f t="shared" si="702"/>
        <v/>
      </c>
      <c r="U691" s="443" t="str">
        <f t="shared" si="703"/>
        <v/>
      </c>
      <c r="V691" s="443" t="str">
        <f t="shared" si="704"/>
        <v/>
      </c>
      <c r="W691" s="443" t="str">
        <f t="shared" si="705"/>
        <v/>
      </c>
      <c r="X691" s="443" t="str">
        <f t="shared" si="706"/>
        <v/>
      </c>
      <c r="Y691" s="444" t="str">
        <f t="shared" si="707"/>
        <v/>
      </c>
      <c r="Z691" s="268" t="str">
        <f t="shared" si="708"/>
        <v/>
      </c>
      <c r="AA691" s="446">
        <f t="shared" si="709"/>
        <v>3</v>
      </c>
      <c r="AB691" s="80" t="str">
        <f t="shared" si="710"/>
        <v/>
      </c>
      <c r="AC691" s="15"/>
      <c r="AD691" s="14" t="str">
        <f t="shared" si="711"/>
        <v/>
      </c>
    </row>
    <row r="692" spans="1:54" s="24" customFormat="1" ht="18.75" customHeight="1" x14ac:dyDescent="0.3">
      <c r="A692" s="166">
        <v>17</v>
      </c>
      <c r="B692" s="166"/>
      <c r="C692" s="438" t="s">
        <v>98</v>
      </c>
      <c r="D692" s="439" t="s">
        <v>75</v>
      </c>
      <c r="E692" s="440">
        <v>2</v>
      </c>
      <c r="F692" s="441"/>
      <c r="G692" s="442" t="str">
        <f t="shared" si="692"/>
        <v/>
      </c>
      <c r="H692" s="448">
        <v>3</v>
      </c>
      <c r="I692" s="443" t="str">
        <f t="shared" si="693"/>
        <v/>
      </c>
      <c r="J692" s="443" t="str">
        <f t="shared" si="694"/>
        <v/>
      </c>
      <c r="K692" s="443" t="str">
        <f t="shared" si="695"/>
        <v/>
      </c>
      <c r="L692" s="443" t="str">
        <f t="shared" si="696"/>
        <v/>
      </c>
      <c r="M692" s="443" t="str">
        <f t="shared" si="697"/>
        <v/>
      </c>
      <c r="N692" s="443" t="str">
        <f t="shared" si="691"/>
        <v/>
      </c>
      <c r="O692" s="443" t="str">
        <f t="shared" si="698"/>
        <v/>
      </c>
      <c r="P692" s="443" t="str">
        <f t="shared" si="699"/>
        <v/>
      </c>
      <c r="Q692" s="443" t="str">
        <f t="shared" si="700"/>
        <v/>
      </c>
      <c r="R692" s="443" t="str">
        <f t="shared" si="701"/>
        <v/>
      </c>
      <c r="S692" s="443" t="str">
        <f t="shared" si="655"/>
        <v/>
      </c>
      <c r="T692" s="443" t="str">
        <f t="shared" si="702"/>
        <v/>
      </c>
      <c r="U692" s="443" t="str">
        <f t="shared" si="703"/>
        <v/>
      </c>
      <c r="V692" s="443" t="str">
        <f t="shared" si="704"/>
        <v/>
      </c>
      <c r="W692" s="443" t="str">
        <f t="shared" si="705"/>
        <v/>
      </c>
      <c r="X692" s="443" t="str">
        <f t="shared" si="706"/>
        <v/>
      </c>
      <c r="Y692" s="444" t="str">
        <f t="shared" si="707"/>
        <v/>
      </c>
      <c r="Z692" s="268" t="str">
        <f t="shared" si="708"/>
        <v/>
      </c>
      <c r="AA692" s="446">
        <f t="shared" si="709"/>
        <v>3</v>
      </c>
      <c r="AB692" s="80" t="str">
        <f t="shared" si="710"/>
        <v/>
      </c>
      <c r="AC692" s="15"/>
      <c r="AD692" s="14" t="str">
        <f t="shared" si="711"/>
        <v/>
      </c>
    </row>
    <row r="693" spans="1:54" s="24" customFormat="1" ht="20.100000000000001" customHeight="1" x14ac:dyDescent="0.3">
      <c r="A693" s="404"/>
      <c r="B693" s="404"/>
      <c r="C693" s="405" t="s">
        <v>3040</v>
      </c>
      <c r="D693" s="449" t="s">
        <v>1272</v>
      </c>
      <c r="E693" s="193">
        <v>1</v>
      </c>
      <c r="F693" s="417"/>
      <c r="G693" s="418" t="str">
        <f t="shared" si="692"/>
        <v/>
      </c>
      <c r="H693" s="450">
        <v>4</v>
      </c>
      <c r="I693" s="420" t="str">
        <f t="shared" si="693"/>
        <v/>
      </c>
      <c r="J693" s="421" t="str">
        <f t="shared" si="694"/>
        <v/>
      </c>
      <c r="K693" s="421" t="str">
        <f t="shared" si="695"/>
        <v/>
      </c>
      <c r="L693" s="421" t="str">
        <f t="shared" si="696"/>
        <v/>
      </c>
      <c r="M693" s="421" t="str">
        <f t="shared" si="697"/>
        <v/>
      </c>
      <c r="N693" s="421"/>
      <c r="O693" s="421" t="str">
        <f t="shared" si="698"/>
        <v/>
      </c>
      <c r="P693" s="421" t="str">
        <f t="shared" si="699"/>
        <v/>
      </c>
      <c r="Q693" s="422" t="str">
        <f t="shared" si="700"/>
        <v/>
      </c>
      <c r="R693" s="421" t="str">
        <f t="shared" si="701"/>
        <v/>
      </c>
      <c r="S693" s="421" t="str">
        <f t="shared" si="655"/>
        <v/>
      </c>
      <c r="T693" s="421" t="str">
        <f t="shared" si="702"/>
        <v/>
      </c>
      <c r="U693" s="421" t="str">
        <f t="shared" si="703"/>
        <v/>
      </c>
      <c r="V693" s="421" t="str">
        <f t="shared" si="704"/>
        <v/>
      </c>
      <c r="W693" s="421" t="str">
        <f t="shared" si="705"/>
        <v/>
      </c>
      <c r="X693" s="422" t="str">
        <f t="shared" si="706"/>
        <v/>
      </c>
      <c r="Y693" s="423" t="str">
        <f t="shared" si="707"/>
        <v/>
      </c>
      <c r="Z693" s="424" t="str">
        <f t="shared" si="708"/>
        <v/>
      </c>
      <c r="AA693" s="425">
        <f t="shared" si="709"/>
        <v>4</v>
      </c>
      <c r="AB693" s="426" t="str">
        <f t="shared" si="710"/>
        <v/>
      </c>
      <c r="AC693" s="15"/>
      <c r="AD693" s="14" t="str">
        <f t="shared" si="711"/>
        <v/>
      </c>
    </row>
    <row r="694" spans="1:54" s="24" customFormat="1" ht="15" customHeight="1" x14ac:dyDescent="0.3">
      <c r="A694" s="404"/>
      <c r="B694" s="404"/>
      <c r="C694" s="193"/>
      <c r="D694" s="449"/>
      <c r="E694" s="193">
        <v>2</v>
      </c>
      <c r="F694" s="417"/>
      <c r="G694" s="418" t="str">
        <f t="shared" si="692"/>
        <v/>
      </c>
      <c r="H694" s="450">
        <v>2</v>
      </c>
      <c r="I694" s="420" t="str">
        <f t="shared" si="693"/>
        <v/>
      </c>
      <c r="J694" s="421" t="str">
        <f t="shared" si="694"/>
        <v/>
      </c>
      <c r="K694" s="421" t="str">
        <f t="shared" si="695"/>
        <v/>
      </c>
      <c r="L694" s="421" t="str">
        <f t="shared" si="696"/>
        <v/>
      </c>
      <c r="M694" s="421" t="str">
        <f t="shared" si="697"/>
        <v/>
      </c>
      <c r="N694" s="421" t="str">
        <f t="shared" si="691"/>
        <v/>
      </c>
      <c r="O694" s="421" t="str">
        <f t="shared" si="698"/>
        <v/>
      </c>
      <c r="P694" s="421" t="str">
        <f t="shared" si="699"/>
        <v/>
      </c>
      <c r="Q694" s="422" t="str">
        <f t="shared" si="700"/>
        <v/>
      </c>
      <c r="R694" s="421" t="str">
        <f t="shared" si="701"/>
        <v/>
      </c>
      <c r="S694" s="421" t="str">
        <f t="shared" si="655"/>
        <v/>
      </c>
      <c r="T694" s="421" t="str">
        <f t="shared" si="702"/>
        <v/>
      </c>
      <c r="U694" s="421" t="str">
        <f t="shared" si="703"/>
        <v/>
      </c>
      <c r="V694" s="421" t="str">
        <f t="shared" si="704"/>
        <v/>
      </c>
      <c r="W694" s="421" t="str">
        <f t="shared" si="705"/>
        <v/>
      </c>
      <c r="X694" s="422" t="str">
        <f t="shared" si="706"/>
        <v/>
      </c>
      <c r="Y694" s="423" t="str">
        <f t="shared" si="707"/>
        <v/>
      </c>
      <c r="Z694" s="424" t="str">
        <f t="shared" si="708"/>
        <v/>
      </c>
      <c r="AA694" s="425">
        <f t="shared" si="709"/>
        <v>2</v>
      </c>
      <c r="AB694" s="426" t="str">
        <f t="shared" si="710"/>
        <v/>
      </c>
      <c r="AC694" s="15"/>
      <c r="AD694" s="14" t="str">
        <f t="shared" si="711"/>
        <v/>
      </c>
    </row>
    <row r="695" spans="1:54" s="24" customFormat="1" ht="15" customHeight="1" x14ac:dyDescent="0.3">
      <c r="A695" s="307"/>
      <c r="B695" s="307"/>
      <c r="C695" s="266"/>
      <c r="D695" s="451"/>
      <c r="E695" s="266">
        <v>3</v>
      </c>
      <c r="F695" s="428"/>
      <c r="G695" s="429" t="str">
        <f t="shared" si="692"/>
        <v/>
      </c>
      <c r="H695" s="332">
        <v>1</v>
      </c>
      <c r="I695" s="431" t="str">
        <f t="shared" si="693"/>
        <v/>
      </c>
      <c r="J695" s="432" t="str">
        <f t="shared" si="694"/>
        <v/>
      </c>
      <c r="K695" s="432" t="str">
        <f t="shared" si="695"/>
        <v/>
      </c>
      <c r="L695" s="432" t="str">
        <f t="shared" si="696"/>
        <v/>
      </c>
      <c r="M695" s="432" t="str">
        <f t="shared" si="697"/>
        <v/>
      </c>
      <c r="N695" s="432" t="str">
        <f t="shared" si="691"/>
        <v/>
      </c>
      <c r="O695" s="432" t="str">
        <f t="shared" si="698"/>
        <v/>
      </c>
      <c r="P695" s="432" t="str">
        <f t="shared" si="699"/>
        <v/>
      </c>
      <c r="Q695" s="433" t="str">
        <f t="shared" si="700"/>
        <v/>
      </c>
      <c r="R695" s="432" t="str">
        <f t="shared" si="701"/>
        <v/>
      </c>
      <c r="S695" s="432" t="str">
        <f t="shared" si="655"/>
        <v/>
      </c>
      <c r="T695" s="432" t="str">
        <f t="shared" si="702"/>
        <v/>
      </c>
      <c r="U695" s="432" t="str">
        <f t="shared" si="703"/>
        <v/>
      </c>
      <c r="V695" s="432" t="str">
        <f t="shared" si="704"/>
        <v/>
      </c>
      <c r="W695" s="432" t="str">
        <f t="shared" si="705"/>
        <v/>
      </c>
      <c r="X695" s="433" t="str">
        <f t="shared" si="706"/>
        <v/>
      </c>
      <c r="Y695" s="434" t="str">
        <f t="shared" si="707"/>
        <v/>
      </c>
      <c r="Z695" s="336" t="str">
        <f t="shared" si="708"/>
        <v/>
      </c>
      <c r="AA695" s="435">
        <f t="shared" si="709"/>
        <v>1</v>
      </c>
      <c r="AB695" s="426" t="str">
        <f t="shared" si="710"/>
        <v/>
      </c>
      <c r="AC695" s="15"/>
      <c r="AD695" s="14" t="str">
        <f t="shared" si="711"/>
        <v/>
      </c>
    </row>
    <row r="696" spans="1:54" s="24" customFormat="1" ht="20.100000000000001" customHeight="1" x14ac:dyDescent="0.3">
      <c r="A696" s="166">
        <v>18</v>
      </c>
      <c r="B696" s="166"/>
      <c r="C696" s="438" t="s">
        <v>98</v>
      </c>
      <c r="D696" s="439" t="s">
        <v>75</v>
      </c>
      <c r="E696" s="440">
        <v>3</v>
      </c>
      <c r="F696" s="441"/>
      <c r="G696" s="442" t="str">
        <f t="shared" si="692"/>
        <v/>
      </c>
      <c r="H696" s="448">
        <v>3</v>
      </c>
      <c r="I696" s="443" t="str">
        <f t="shared" si="693"/>
        <v/>
      </c>
      <c r="J696" s="443" t="str">
        <f t="shared" si="694"/>
        <v/>
      </c>
      <c r="K696" s="443" t="str">
        <f t="shared" si="695"/>
        <v/>
      </c>
      <c r="L696" s="443" t="str">
        <f t="shared" si="696"/>
        <v/>
      </c>
      <c r="M696" s="443" t="str">
        <f t="shared" si="697"/>
        <v/>
      </c>
      <c r="N696" s="443" t="str">
        <f t="shared" si="691"/>
        <v/>
      </c>
      <c r="O696" s="443" t="str">
        <f t="shared" si="698"/>
        <v/>
      </c>
      <c r="P696" s="443" t="str">
        <f t="shared" si="699"/>
        <v/>
      </c>
      <c r="Q696" s="443" t="str">
        <f t="shared" si="700"/>
        <v/>
      </c>
      <c r="R696" s="443" t="str">
        <f t="shared" si="701"/>
        <v/>
      </c>
      <c r="S696" s="443" t="str">
        <f t="shared" si="655"/>
        <v/>
      </c>
      <c r="T696" s="443" t="str">
        <f t="shared" si="702"/>
        <v/>
      </c>
      <c r="U696" s="443" t="str">
        <f t="shared" si="703"/>
        <v/>
      </c>
      <c r="V696" s="443" t="str">
        <f t="shared" si="704"/>
        <v/>
      </c>
      <c r="W696" s="443" t="str">
        <f t="shared" si="705"/>
        <v/>
      </c>
      <c r="X696" s="443" t="str">
        <f t="shared" si="706"/>
        <v/>
      </c>
      <c r="Y696" s="444" t="str">
        <f t="shared" si="707"/>
        <v/>
      </c>
      <c r="Z696" s="268" t="str">
        <f t="shared" si="708"/>
        <v/>
      </c>
      <c r="AA696" s="446">
        <f t="shared" si="709"/>
        <v>3</v>
      </c>
      <c r="AB696" s="80" t="str">
        <f t="shared" si="710"/>
        <v/>
      </c>
      <c r="AC696" s="15"/>
      <c r="AD696" s="14" t="str">
        <f t="shared" si="711"/>
        <v/>
      </c>
    </row>
    <row r="697" spans="1:54" s="24" customFormat="1" ht="20.100000000000001" customHeight="1" x14ac:dyDescent="0.3">
      <c r="A697" s="114"/>
      <c r="B697" s="114"/>
      <c r="C697" s="266" t="s">
        <v>4157</v>
      </c>
      <c r="D697" s="214" t="s">
        <v>66</v>
      </c>
      <c r="E697" s="220">
        <v>1</v>
      </c>
      <c r="F697" s="267"/>
      <c r="G697" s="132" t="str">
        <f t="shared" si="692"/>
        <v/>
      </c>
      <c r="H697" s="237">
        <v>3</v>
      </c>
      <c r="I697" s="238" t="str">
        <f t="shared" si="693"/>
        <v/>
      </c>
      <c r="J697" s="239" t="str">
        <f t="shared" si="694"/>
        <v/>
      </c>
      <c r="K697" s="239" t="str">
        <f t="shared" si="695"/>
        <v/>
      </c>
      <c r="L697" s="239" t="str">
        <f t="shared" si="696"/>
        <v/>
      </c>
      <c r="M697" s="239" t="str">
        <f t="shared" si="697"/>
        <v/>
      </c>
      <c r="N697" s="239" t="str">
        <f t="shared" si="691"/>
        <v/>
      </c>
      <c r="O697" s="239" t="str">
        <f t="shared" si="698"/>
        <v/>
      </c>
      <c r="P697" s="239" t="str">
        <f t="shared" si="699"/>
        <v/>
      </c>
      <c r="Q697" s="239" t="str">
        <f t="shared" si="700"/>
        <v/>
      </c>
      <c r="R697" s="239" t="str">
        <f t="shared" si="701"/>
        <v/>
      </c>
      <c r="S697" s="239" t="str">
        <f t="shared" si="655"/>
        <v/>
      </c>
      <c r="T697" s="239" t="str">
        <f t="shared" si="702"/>
        <v/>
      </c>
      <c r="U697" s="239" t="str">
        <f t="shared" si="703"/>
        <v/>
      </c>
      <c r="V697" s="239" t="str">
        <f t="shared" si="704"/>
        <v/>
      </c>
      <c r="W697" s="239" t="str">
        <f t="shared" si="705"/>
        <v/>
      </c>
      <c r="X697" s="239" t="str">
        <f t="shared" si="706"/>
        <v/>
      </c>
      <c r="Y697" s="240" t="str">
        <f t="shared" si="707"/>
        <v/>
      </c>
      <c r="Z697" s="268" t="str">
        <f t="shared" si="708"/>
        <v/>
      </c>
      <c r="AA697" s="139">
        <f t="shared" si="709"/>
        <v>3</v>
      </c>
      <c r="AB697" s="80" t="str">
        <f t="shared" si="710"/>
        <v/>
      </c>
      <c r="AC697" s="25"/>
      <c r="AD697" s="14" t="str">
        <f t="shared" si="711"/>
        <v/>
      </c>
      <c r="AE697" s="26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</row>
    <row r="698" spans="1:54" s="24" customFormat="1" ht="20.100000000000001" customHeight="1" x14ac:dyDescent="0.3">
      <c r="A698" s="166">
        <v>19</v>
      </c>
      <c r="B698" s="166"/>
      <c r="C698" s="438" t="s">
        <v>4600</v>
      </c>
      <c r="D698" s="439" t="s">
        <v>75</v>
      </c>
      <c r="E698" s="440">
        <v>4</v>
      </c>
      <c r="F698" s="441"/>
      <c r="G698" s="442" t="str">
        <f t="shared" si="692"/>
        <v/>
      </c>
      <c r="H698" s="448">
        <v>3</v>
      </c>
      <c r="I698" s="443" t="str">
        <f t="shared" si="693"/>
        <v/>
      </c>
      <c r="J698" s="443" t="str">
        <f t="shared" si="694"/>
        <v/>
      </c>
      <c r="K698" s="443" t="str">
        <f t="shared" si="695"/>
        <v/>
      </c>
      <c r="L698" s="443" t="str">
        <f t="shared" si="696"/>
        <v/>
      </c>
      <c r="M698" s="443" t="str">
        <f t="shared" si="697"/>
        <v/>
      </c>
      <c r="N698" s="443" t="str">
        <f t="shared" si="691"/>
        <v/>
      </c>
      <c r="O698" s="443" t="str">
        <f t="shared" si="698"/>
        <v/>
      </c>
      <c r="P698" s="443" t="str">
        <f t="shared" si="699"/>
        <v/>
      </c>
      <c r="Q698" s="443" t="str">
        <f t="shared" si="700"/>
        <v/>
      </c>
      <c r="R698" s="443" t="str">
        <f t="shared" si="701"/>
        <v/>
      </c>
      <c r="S698" s="443" t="str">
        <f t="shared" si="655"/>
        <v/>
      </c>
      <c r="T698" s="443" t="str">
        <f t="shared" si="702"/>
        <v/>
      </c>
      <c r="U698" s="443" t="str">
        <f t="shared" si="703"/>
        <v/>
      </c>
      <c r="V698" s="443" t="str">
        <f t="shared" si="704"/>
        <v/>
      </c>
      <c r="W698" s="443" t="str">
        <f t="shared" si="705"/>
        <v/>
      </c>
      <c r="X698" s="443" t="str">
        <f t="shared" si="706"/>
        <v/>
      </c>
      <c r="Y698" s="444" t="str">
        <f t="shared" si="707"/>
        <v/>
      </c>
      <c r="Z698" s="445" t="str">
        <f t="shared" si="708"/>
        <v/>
      </c>
      <c r="AA698" s="446">
        <f t="shared" si="709"/>
        <v>3</v>
      </c>
      <c r="AB698" s="80" t="str">
        <f t="shared" si="710"/>
        <v/>
      </c>
      <c r="AC698" s="15"/>
      <c r="AD698" s="14" t="str">
        <f t="shared" si="711"/>
        <v/>
      </c>
    </row>
    <row r="699" spans="1:54" s="24" customFormat="1" ht="20.100000000000001" customHeight="1" x14ac:dyDescent="0.3">
      <c r="A699" s="166">
        <v>20</v>
      </c>
      <c r="B699" s="166"/>
      <c r="C699" s="438" t="s">
        <v>98</v>
      </c>
      <c r="D699" s="439" t="s">
        <v>75</v>
      </c>
      <c r="E699" s="440">
        <v>5</v>
      </c>
      <c r="F699" s="441"/>
      <c r="G699" s="442" t="str">
        <f t="shared" si="692"/>
        <v/>
      </c>
      <c r="H699" s="448">
        <v>3</v>
      </c>
      <c r="I699" s="443" t="str">
        <f t="shared" si="693"/>
        <v/>
      </c>
      <c r="J699" s="443" t="str">
        <f t="shared" si="694"/>
        <v/>
      </c>
      <c r="K699" s="443" t="str">
        <f t="shared" si="695"/>
        <v/>
      </c>
      <c r="L699" s="443" t="str">
        <f t="shared" si="696"/>
        <v/>
      </c>
      <c r="M699" s="443" t="str">
        <f t="shared" si="697"/>
        <v/>
      </c>
      <c r="N699" s="443" t="str">
        <f t="shared" si="691"/>
        <v/>
      </c>
      <c r="O699" s="443" t="str">
        <f t="shared" si="698"/>
        <v/>
      </c>
      <c r="P699" s="443" t="str">
        <f t="shared" si="699"/>
        <v/>
      </c>
      <c r="Q699" s="443" t="str">
        <f t="shared" si="700"/>
        <v/>
      </c>
      <c r="R699" s="443" t="str">
        <f t="shared" si="701"/>
        <v/>
      </c>
      <c r="S699" s="443" t="str">
        <f t="shared" si="655"/>
        <v/>
      </c>
      <c r="T699" s="443" t="str">
        <f t="shared" si="702"/>
        <v/>
      </c>
      <c r="U699" s="443" t="str">
        <f t="shared" si="703"/>
        <v/>
      </c>
      <c r="V699" s="443" t="str">
        <f t="shared" si="704"/>
        <v/>
      </c>
      <c r="W699" s="443" t="str">
        <f t="shared" si="705"/>
        <v/>
      </c>
      <c r="X699" s="443" t="str">
        <f t="shared" si="706"/>
        <v/>
      </c>
      <c r="Y699" s="444" t="str">
        <f t="shared" si="707"/>
        <v/>
      </c>
      <c r="Z699" s="445" t="str">
        <f t="shared" si="708"/>
        <v/>
      </c>
      <c r="AA699" s="446">
        <f t="shared" si="709"/>
        <v>3</v>
      </c>
      <c r="AB699" s="80" t="str">
        <f t="shared" si="710"/>
        <v/>
      </c>
      <c r="AC699" s="15"/>
      <c r="AD699" s="14" t="str">
        <f t="shared" si="711"/>
        <v/>
      </c>
    </row>
    <row r="700" spans="1:54" s="24" customFormat="1" ht="20.100000000000001" customHeight="1" x14ac:dyDescent="0.3">
      <c r="A700" s="166">
        <v>21</v>
      </c>
      <c r="B700" s="166"/>
      <c r="C700" s="438" t="s">
        <v>98</v>
      </c>
      <c r="D700" s="439" t="s">
        <v>75</v>
      </c>
      <c r="E700" s="440">
        <v>6</v>
      </c>
      <c r="F700" s="441"/>
      <c r="G700" s="442" t="str">
        <f t="shared" si="692"/>
        <v/>
      </c>
      <c r="H700" s="448">
        <v>3</v>
      </c>
      <c r="I700" s="443" t="str">
        <f t="shared" si="693"/>
        <v/>
      </c>
      <c r="J700" s="443" t="str">
        <f t="shared" si="694"/>
        <v/>
      </c>
      <c r="K700" s="443" t="str">
        <f t="shared" si="695"/>
        <v/>
      </c>
      <c r="L700" s="443" t="str">
        <f t="shared" si="696"/>
        <v/>
      </c>
      <c r="M700" s="443" t="str">
        <f t="shared" si="697"/>
        <v/>
      </c>
      <c r="N700" s="443" t="str">
        <f t="shared" ref="N700:N735" si="712">IF($AB700=$N$6,$H700,"")</f>
        <v/>
      </c>
      <c r="O700" s="443" t="str">
        <f t="shared" si="698"/>
        <v/>
      </c>
      <c r="P700" s="443" t="str">
        <f t="shared" si="699"/>
        <v/>
      </c>
      <c r="Q700" s="443" t="str">
        <f t="shared" si="700"/>
        <v/>
      </c>
      <c r="R700" s="443" t="str">
        <f t="shared" si="701"/>
        <v/>
      </c>
      <c r="S700" s="443" t="str">
        <f t="shared" si="655"/>
        <v/>
      </c>
      <c r="T700" s="443" t="str">
        <f t="shared" si="702"/>
        <v/>
      </c>
      <c r="U700" s="443" t="str">
        <f t="shared" si="703"/>
        <v/>
      </c>
      <c r="V700" s="443" t="str">
        <f t="shared" si="704"/>
        <v/>
      </c>
      <c r="W700" s="443" t="str">
        <f t="shared" si="705"/>
        <v/>
      </c>
      <c r="X700" s="443" t="str">
        <f t="shared" si="706"/>
        <v/>
      </c>
      <c r="Y700" s="444" t="str">
        <f t="shared" si="707"/>
        <v/>
      </c>
      <c r="Z700" s="445" t="str">
        <f t="shared" si="708"/>
        <v/>
      </c>
      <c r="AA700" s="446">
        <f t="shared" si="709"/>
        <v>3</v>
      </c>
      <c r="AB700" s="80" t="str">
        <f t="shared" si="710"/>
        <v/>
      </c>
      <c r="AC700" s="15"/>
      <c r="AD700" s="14" t="str">
        <f t="shared" si="711"/>
        <v/>
      </c>
    </row>
    <row r="701" spans="1:54" s="23" customFormat="1" ht="20.100000000000001" customHeight="1" x14ac:dyDescent="0.3">
      <c r="A701" s="114"/>
      <c r="B701" s="114"/>
      <c r="C701" s="344" t="s">
        <v>4525</v>
      </c>
      <c r="D701" s="294" t="s">
        <v>136</v>
      </c>
      <c r="E701" s="115">
        <v>1</v>
      </c>
      <c r="F701" s="164"/>
      <c r="G701" s="118" t="str">
        <f t="shared" si="692"/>
        <v/>
      </c>
      <c r="H701" s="195">
        <v>2</v>
      </c>
      <c r="I701" s="120" t="str">
        <f t="shared" si="693"/>
        <v/>
      </c>
      <c r="J701" s="120" t="str">
        <f t="shared" si="694"/>
        <v/>
      </c>
      <c r="K701" s="120" t="str">
        <f t="shared" si="695"/>
        <v/>
      </c>
      <c r="L701" s="120" t="str">
        <f t="shared" si="696"/>
        <v/>
      </c>
      <c r="M701" s="120" t="str">
        <f t="shared" si="697"/>
        <v/>
      </c>
      <c r="N701" s="120" t="str">
        <f t="shared" si="712"/>
        <v/>
      </c>
      <c r="O701" s="120" t="str">
        <f t="shared" si="698"/>
        <v/>
      </c>
      <c r="P701" s="120" t="str">
        <f t="shared" si="699"/>
        <v/>
      </c>
      <c r="Q701" s="120" t="str">
        <f t="shared" si="700"/>
        <v/>
      </c>
      <c r="R701" s="120" t="str">
        <f t="shared" si="701"/>
        <v/>
      </c>
      <c r="S701" s="120" t="str">
        <f t="shared" si="655"/>
        <v/>
      </c>
      <c r="T701" s="120" t="str">
        <f t="shared" si="702"/>
        <v/>
      </c>
      <c r="U701" s="120" t="str">
        <f t="shared" si="703"/>
        <v/>
      </c>
      <c r="V701" s="120" t="str">
        <f t="shared" si="704"/>
        <v/>
      </c>
      <c r="W701" s="120" t="str">
        <f t="shared" si="705"/>
        <v/>
      </c>
      <c r="X701" s="120" t="str">
        <f t="shared" si="706"/>
        <v/>
      </c>
      <c r="Y701" s="115" t="str">
        <f t="shared" si="707"/>
        <v/>
      </c>
      <c r="Z701" s="121" t="str">
        <f t="shared" si="708"/>
        <v/>
      </c>
      <c r="AA701" s="122">
        <f t="shared" si="709"/>
        <v>2</v>
      </c>
      <c r="AB701" s="102" t="str">
        <f t="shared" si="710"/>
        <v/>
      </c>
      <c r="AC701" s="28"/>
      <c r="AD701" s="14" t="str">
        <f t="shared" si="711"/>
        <v/>
      </c>
      <c r="AE701" s="22"/>
    </row>
    <row r="702" spans="1:54" s="24" customFormat="1" ht="20.100000000000001" customHeight="1" x14ac:dyDescent="0.3">
      <c r="A702" s="166"/>
      <c r="B702" s="114"/>
      <c r="C702" s="220" t="s">
        <v>4204</v>
      </c>
      <c r="D702" s="236" t="s">
        <v>66</v>
      </c>
      <c r="E702" s="220">
        <v>1</v>
      </c>
      <c r="F702" s="131"/>
      <c r="G702" s="132" t="str">
        <f t="shared" si="692"/>
        <v/>
      </c>
      <c r="H702" s="235">
        <v>1</v>
      </c>
      <c r="I702" s="134" t="str">
        <f t="shared" si="693"/>
        <v/>
      </c>
      <c r="J702" s="135" t="str">
        <f t="shared" si="694"/>
        <v/>
      </c>
      <c r="K702" s="135" t="str">
        <f t="shared" si="695"/>
        <v/>
      </c>
      <c r="L702" s="135" t="str">
        <f t="shared" si="696"/>
        <v/>
      </c>
      <c r="M702" s="135" t="str">
        <f t="shared" si="697"/>
        <v/>
      </c>
      <c r="N702" s="135" t="str">
        <f t="shared" si="712"/>
        <v/>
      </c>
      <c r="O702" s="135" t="str">
        <f t="shared" si="698"/>
        <v/>
      </c>
      <c r="P702" s="135" t="str">
        <f t="shared" si="699"/>
        <v/>
      </c>
      <c r="Q702" s="136" t="str">
        <f t="shared" si="700"/>
        <v/>
      </c>
      <c r="R702" s="135" t="str">
        <f t="shared" si="701"/>
        <v/>
      </c>
      <c r="S702" s="135" t="str">
        <f t="shared" si="655"/>
        <v/>
      </c>
      <c r="T702" s="135" t="str">
        <f t="shared" si="702"/>
        <v/>
      </c>
      <c r="U702" s="135" t="str">
        <f t="shared" si="703"/>
        <v/>
      </c>
      <c r="V702" s="135" t="str">
        <f t="shared" si="704"/>
        <v/>
      </c>
      <c r="W702" s="135" t="str">
        <f t="shared" si="705"/>
        <v/>
      </c>
      <c r="X702" s="136" t="str">
        <f t="shared" si="706"/>
        <v/>
      </c>
      <c r="Y702" s="137" t="str">
        <f t="shared" si="707"/>
        <v/>
      </c>
      <c r="Z702" s="138" t="str">
        <f t="shared" si="708"/>
        <v/>
      </c>
      <c r="AA702" s="139">
        <f t="shared" si="709"/>
        <v>1</v>
      </c>
      <c r="AB702" s="80" t="str">
        <f t="shared" si="710"/>
        <v/>
      </c>
      <c r="AC702" s="15"/>
      <c r="AD702" s="14" t="str">
        <f>IF(G702&lt;&gt;"",VLOOKUP($G702,_UCI3,2,0),"")</f>
        <v/>
      </c>
    </row>
    <row r="703" spans="1:54" s="23" customFormat="1" ht="20.100000000000001" customHeight="1" x14ac:dyDescent="0.3">
      <c r="A703" s="104"/>
      <c r="B703" s="104" t="s">
        <v>33</v>
      </c>
      <c r="C703" s="410" t="s">
        <v>4452</v>
      </c>
      <c r="D703" s="106" t="s">
        <v>139</v>
      </c>
      <c r="E703" s="105">
        <v>1</v>
      </c>
      <c r="F703" s="280"/>
      <c r="G703" s="141" t="str">
        <f>IF(F703&lt;&gt;"",LOOKUP(F703,UCI,UCI),"")</f>
        <v/>
      </c>
      <c r="H703" s="142">
        <v>2</v>
      </c>
      <c r="I703" s="143" t="str">
        <f>IF($AB703=$I$6,$H703,"")</f>
        <v/>
      </c>
      <c r="J703" s="144" t="str">
        <f>IF($AB703=$J$6,$H703,"")</f>
        <v/>
      </c>
      <c r="K703" s="144" t="str">
        <f>IF($AB703=$K$6,$H703,"")</f>
        <v/>
      </c>
      <c r="L703" s="144" t="str">
        <f>IF($AB703=$L$6,$H703,"")</f>
        <v/>
      </c>
      <c r="M703" s="144" t="str">
        <f>IF($AB703=$M$6,$H703,"")</f>
        <v/>
      </c>
      <c r="N703" s="144" t="str">
        <f>IF($AB703=$N$6,$H703,"")</f>
        <v/>
      </c>
      <c r="O703" s="144" t="str">
        <f>IF($AB703=$O$6,$H703,"")</f>
        <v/>
      </c>
      <c r="P703" s="144" t="str">
        <f>IF($AB703=$P$6,$H703,"")</f>
        <v/>
      </c>
      <c r="Q703" s="144" t="str">
        <f>IF($AB703=$Q$6,$H703,"")</f>
        <v/>
      </c>
      <c r="R703" s="144" t="str">
        <f>IF($AB703=$R$6,$H703,"")</f>
        <v/>
      </c>
      <c r="S703" s="144" t="str">
        <f>IF($AB703=$S$6,$H703,"")</f>
        <v/>
      </c>
      <c r="T703" s="144" t="str">
        <f>IF($AB703=$T$6,$H703,"")</f>
        <v/>
      </c>
      <c r="U703" s="144" t="str">
        <f>IF($AB703=$U$6,$H703,"")</f>
        <v/>
      </c>
      <c r="V703" s="144" t="str">
        <f>IF($AB703=$V$6,$H703,"")</f>
        <v/>
      </c>
      <c r="W703" s="144" t="str">
        <f>IF($AB703=$W$6,$H703,"")</f>
        <v/>
      </c>
      <c r="X703" s="144" t="str">
        <f>IF($AB703=$X$6,$H703,"")</f>
        <v/>
      </c>
      <c r="Y703" s="145" t="str">
        <f>IF($AB703=$Y$6,$H703,"")</f>
        <v/>
      </c>
      <c r="Z703" s="146" t="str">
        <f>IF(SUM(I703:Y703)+AA703=0,H703,"")</f>
        <v/>
      </c>
      <c r="AA703" s="147">
        <f>IF(F703="",H703,0)</f>
        <v>2</v>
      </c>
      <c r="AB703" s="80" t="str">
        <f>IF(F703&lt;&gt;"",VLOOKUP($G703,_UCI3,3,0),"")</f>
        <v/>
      </c>
      <c r="AC703" s="15"/>
      <c r="AD703" s="14" t="str">
        <f>IF(G703&lt;&gt;"",VLOOKUP($G703,_UCI3,2,0),"")</f>
        <v/>
      </c>
      <c r="AE703" s="22"/>
    </row>
    <row r="704" spans="1:54" s="23" customFormat="1" ht="15" customHeight="1" x14ac:dyDescent="0.3">
      <c r="A704" s="104"/>
      <c r="B704" s="104"/>
      <c r="C704" s="148"/>
      <c r="D704" s="149"/>
      <c r="E704" s="148">
        <v>2</v>
      </c>
      <c r="F704" s="213"/>
      <c r="G704" s="151" t="str">
        <f>IF(F704&lt;&gt;"",LOOKUP(F704,UCI,UCI),"")</f>
        <v/>
      </c>
      <c r="H704" s="152">
        <v>1</v>
      </c>
      <c r="I704" s="153" t="str">
        <f>IF($AB704=$I$6,$H704,"")</f>
        <v/>
      </c>
      <c r="J704" s="154" t="str">
        <f>IF($AB704=$J$6,$H704,"")</f>
        <v/>
      </c>
      <c r="K704" s="154" t="str">
        <f>IF($AB704=$K$6,$H704,"")</f>
        <v/>
      </c>
      <c r="L704" s="154" t="str">
        <f>IF($AB704=$L$6,$H704,"")</f>
        <v/>
      </c>
      <c r="M704" s="154" t="str">
        <f>IF($AB704=$M$6,$H704,"")</f>
        <v/>
      </c>
      <c r="N704" s="154" t="str">
        <f>IF($AB704=$N$6,$H704,"")</f>
        <v/>
      </c>
      <c r="O704" s="154" t="str">
        <f>IF($AB704=$O$6,$H704,"")</f>
        <v/>
      </c>
      <c r="P704" s="154" t="str">
        <f>IF($AB704=$P$6,$H704,"")</f>
        <v/>
      </c>
      <c r="Q704" s="154" t="str">
        <f>IF($AB704=$Q$6,$H704,"")</f>
        <v/>
      </c>
      <c r="R704" s="154" t="str">
        <f>IF($AB704=$R$6,$H704,"")</f>
        <v/>
      </c>
      <c r="S704" s="154" t="str">
        <f>IF($AB704=$S$6,$H704,"")</f>
        <v/>
      </c>
      <c r="T704" s="154" t="str">
        <f>IF($AB704=$T$6,$H704,"")</f>
        <v/>
      </c>
      <c r="U704" s="154" t="str">
        <f>IF($AB704=$U$6,$H704,"")</f>
        <v/>
      </c>
      <c r="V704" s="154" t="str">
        <f>IF($AB704=$V$6,$H704,"")</f>
        <v/>
      </c>
      <c r="W704" s="154" t="str">
        <f>IF($AB704=$W$6,$H704,"")</f>
        <v/>
      </c>
      <c r="X704" s="154" t="str">
        <f>IF($AB704=$X$6,$H704,"")</f>
        <v/>
      </c>
      <c r="Y704" s="155" t="str">
        <f>IF($AB704=$Y$6,$H704,"")</f>
        <v/>
      </c>
      <c r="Z704" s="156" t="str">
        <f>IF(SUM(I704:Y704)+AA704=0,H704,"")</f>
        <v/>
      </c>
      <c r="AA704" s="157">
        <f>IF(F704="",H704,0)</f>
        <v>1</v>
      </c>
      <c r="AB704" s="80" t="str">
        <f>IF(F704&lt;&gt;"",VLOOKUP($G704,_UCI3,3,0),"")</f>
        <v/>
      </c>
      <c r="AC704" s="15"/>
      <c r="AD704" s="14" t="str">
        <f>IF(G704&lt;&gt;"",VLOOKUP($G704,_UCI3,2,0),"")</f>
        <v/>
      </c>
      <c r="AE704" s="22"/>
    </row>
    <row r="705" spans="1:31" s="23" customFormat="1" ht="15" customHeight="1" x14ac:dyDescent="0.3">
      <c r="A705" s="114"/>
      <c r="B705" s="114"/>
      <c r="C705" s="158"/>
      <c r="D705" s="159"/>
      <c r="E705" s="158">
        <v>3</v>
      </c>
      <c r="F705" s="131"/>
      <c r="G705" s="132" t="str">
        <f>IF(F705&lt;&gt;"",LOOKUP(F705,UCI,UCI),"")</f>
        <v/>
      </c>
      <c r="H705" s="161">
        <v>1</v>
      </c>
      <c r="I705" s="134" t="str">
        <f>IF($AB705=$I$6,$H705,"")</f>
        <v/>
      </c>
      <c r="J705" s="135" t="str">
        <f>IF($AB705=$J$6,$H705,"")</f>
        <v/>
      </c>
      <c r="K705" s="135" t="str">
        <f>IF($AB705=$K$6,$H705,"")</f>
        <v/>
      </c>
      <c r="L705" s="135" t="str">
        <f>IF($AB705=$L$6,$H705,"")</f>
        <v/>
      </c>
      <c r="M705" s="135" t="str">
        <f>IF($AB705=$M$6,$H705,"")</f>
        <v/>
      </c>
      <c r="N705" s="135" t="str">
        <f>IF($AB705=$N$6,$H705,"")</f>
        <v/>
      </c>
      <c r="O705" s="135" t="str">
        <f>IF($AB705=$O$6,$H705,"")</f>
        <v/>
      </c>
      <c r="P705" s="135" t="str">
        <f>IF($AB705=$P$6,$H705,"")</f>
        <v/>
      </c>
      <c r="Q705" s="135" t="str">
        <f>IF($AB705=$Q$6,$H705,"")</f>
        <v/>
      </c>
      <c r="R705" s="135" t="str">
        <f>IF($AB705=$R$6,$H705,"")</f>
        <v/>
      </c>
      <c r="S705" s="135" t="str">
        <f>IF($AB705=$S$6,$H705,"")</f>
        <v/>
      </c>
      <c r="T705" s="135" t="str">
        <f>IF($AB705=$T$6,$H705,"")</f>
        <v/>
      </c>
      <c r="U705" s="135" t="str">
        <f>IF($AB705=$U$6,$H705,"")</f>
        <v/>
      </c>
      <c r="V705" s="135" t="str">
        <f>IF($AB705=$V$6,$H705,"")</f>
        <v/>
      </c>
      <c r="W705" s="135" t="str">
        <f>IF($AB705=$W$6,$H705,"")</f>
        <v/>
      </c>
      <c r="X705" s="135" t="str">
        <f>IF($AB705=$X$6,$H705,"")</f>
        <v/>
      </c>
      <c r="Y705" s="137" t="str">
        <f>IF($AB705=$Y$6,$H705,"")</f>
        <v/>
      </c>
      <c r="Z705" s="138" t="str">
        <f>IF(SUM(I705:Y705)+AA705=0,H705,"")</f>
        <v/>
      </c>
      <c r="AA705" s="162">
        <f>IF(F705="",H705,0)</f>
        <v>1</v>
      </c>
      <c r="AB705" s="80" t="str">
        <f>IF(F705&lt;&gt;"",VLOOKUP($G705,_UCI3,3,0),"")</f>
        <v/>
      </c>
      <c r="AC705" s="15"/>
      <c r="AD705" s="14" t="str">
        <f>IF(G705&lt;&gt;"",VLOOKUP($G705,_UCI3,2,0),"")</f>
        <v/>
      </c>
      <c r="AE705" s="22"/>
    </row>
    <row r="706" spans="1:31" s="24" customFormat="1" ht="20.100000000000001" customHeight="1" x14ac:dyDescent="0.3">
      <c r="A706" s="166">
        <v>22</v>
      </c>
      <c r="B706" s="166"/>
      <c r="C706" s="438" t="s">
        <v>4187</v>
      </c>
      <c r="D706" s="439" t="s">
        <v>75</v>
      </c>
      <c r="E706" s="440">
        <v>7</v>
      </c>
      <c r="F706" s="441"/>
      <c r="G706" s="442" t="str">
        <f t="shared" si="692"/>
        <v/>
      </c>
      <c r="H706" s="448">
        <v>3</v>
      </c>
      <c r="I706" s="443" t="str">
        <f t="shared" si="693"/>
        <v/>
      </c>
      <c r="J706" s="443" t="str">
        <f t="shared" si="694"/>
        <v/>
      </c>
      <c r="K706" s="443" t="str">
        <f t="shared" si="695"/>
        <v/>
      </c>
      <c r="L706" s="443" t="str">
        <f t="shared" si="696"/>
        <v/>
      </c>
      <c r="M706" s="443" t="str">
        <f t="shared" si="697"/>
        <v/>
      </c>
      <c r="N706" s="443" t="str">
        <f t="shared" si="712"/>
        <v/>
      </c>
      <c r="O706" s="443" t="str">
        <f t="shared" si="698"/>
        <v/>
      </c>
      <c r="P706" s="443" t="str">
        <f t="shared" si="699"/>
        <v/>
      </c>
      <c r="Q706" s="443" t="str">
        <f t="shared" si="700"/>
        <v/>
      </c>
      <c r="R706" s="443" t="str">
        <f t="shared" si="701"/>
        <v/>
      </c>
      <c r="S706" s="443" t="str">
        <f t="shared" si="655"/>
        <v/>
      </c>
      <c r="T706" s="443" t="str">
        <f t="shared" si="702"/>
        <v/>
      </c>
      <c r="U706" s="443" t="str">
        <f t="shared" si="703"/>
        <v/>
      </c>
      <c r="V706" s="443" t="str">
        <f t="shared" si="704"/>
        <v/>
      </c>
      <c r="W706" s="443" t="str">
        <f t="shared" si="705"/>
        <v/>
      </c>
      <c r="X706" s="443" t="str">
        <f t="shared" si="706"/>
        <v/>
      </c>
      <c r="Y706" s="444" t="str">
        <f t="shared" si="707"/>
        <v/>
      </c>
      <c r="Z706" s="445" t="str">
        <f t="shared" si="708"/>
        <v/>
      </c>
      <c r="AA706" s="446">
        <f t="shared" si="709"/>
        <v>3</v>
      </c>
      <c r="AB706" s="80" t="str">
        <f t="shared" si="710"/>
        <v/>
      </c>
      <c r="AC706" s="15"/>
      <c r="AD706" s="14" t="str">
        <f>IF(G706&lt;&gt;"",VLOOKUP($G706,_UCI3,2,0),"")</f>
        <v/>
      </c>
    </row>
    <row r="707" spans="1:31" s="23" customFormat="1" ht="20.100000000000001" customHeight="1" x14ac:dyDescent="0.3">
      <c r="A707" s="104"/>
      <c r="B707" s="176"/>
      <c r="C707" s="178" t="s">
        <v>4553</v>
      </c>
      <c r="D707" s="346" t="s">
        <v>779</v>
      </c>
      <c r="E707" s="347">
        <v>1</v>
      </c>
      <c r="F707" s="213"/>
      <c r="G707" s="151" t="str">
        <f t="shared" si="692"/>
        <v/>
      </c>
      <c r="H707" s="342">
        <v>5</v>
      </c>
      <c r="I707" s="348" t="str">
        <f t="shared" si="693"/>
        <v/>
      </c>
      <c r="J707" s="348" t="str">
        <f t="shared" si="694"/>
        <v/>
      </c>
      <c r="K707" s="348" t="str">
        <f t="shared" si="695"/>
        <v/>
      </c>
      <c r="L707" s="348" t="str">
        <f t="shared" si="696"/>
        <v/>
      </c>
      <c r="M707" s="348" t="str">
        <f t="shared" si="697"/>
        <v/>
      </c>
      <c r="N707" s="348" t="str">
        <f t="shared" si="712"/>
        <v/>
      </c>
      <c r="O707" s="348" t="str">
        <f t="shared" si="698"/>
        <v/>
      </c>
      <c r="P707" s="348" t="str">
        <f t="shared" si="699"/>
        <v/>
      </c>
      <c r="Q707" s="348" t="str">
        <f t="shared" si="700"/>
        <v/>
      </c>
      <c r="R707" s="348" t="str">
        <f t="shared" si="701"/>
        <v/>
      </c>
      <c r="S707" s="348" t="str">
        <f t="shared" ref="S707:S711" si="713">IF($AB707=$S$6,$H707,"")</f>
        <v/>
      </c>
      <c r="T707" s="348" t="str">
        <f t="shared" si="702"/>
        <v/>
      </c>
      <c r="U707" s="348" t="str">
        <f t="shared" si="703"/>
        <v/>
      </c>
      <c r="V707" s="348" t="str">
        <f t="shared" si="704"/>
        <v/>
      </c>
      <c r="W707" s="348" t="str">
        <f t="shared" si="705"/>
        <v/>
      </c>
      <c r="X707" s="348" t="str">
        <f t="shared" si="706"/>
        <v/>
      </c>
      <c r="Y707" s="347" t="str">
        <f t="shared" si="707"/>
        <v/>
      </c>
      <c r="Z707" s="156" t="str">
        <f t="shared" si="708"/>
        <v/>
      </c>
      <c r="AA707" s="182">
        <f t="shared" si="709"/>
        <v>5</v>
      </c>
      <c r="AB707" s="80" t="str">
        <f t="shared" si="710"/>
        <v/>
      </c>
      <c r="AC707" s="15"/>
      <c r="AD707" s="14" t="str">
        <f t="shared" ref="AD707:AD711" si="714">IF(G707&lt;&gt;"",VLOOKUP($G707,_UCI3,2,0),"")</f>
        <v/>
      </c>
      <c r="AE707" s="22"/>
    </row>
    <row r="708" spans="1:31" s="23" customFormat="1" ht="15" customHeight="1" x14ac:dyDescent="0.3">
      <c r="A708" s="104"/>
      <c r="B708" s="104"/>
      <c r="C708" s="347"/>
      <c r="D708" s="346"/>
      <c r="E708" s="347">
        <v>2</v>
      </c>
      <c r="F708" s="213"/>
      <c r="G708" s="151" t="str">
        <f t="shared" si="692"/>
        <v/>
      </c>
      <c r="H708" s="342">
        <v>2</v>
      </c>
      <c r="I708" s="348" t="str">
        <f t="shared" si="693"/>
        <v/>
      </c>
      <c r="J708" s="348" t="str">
        <f t="shared" si="694"/>
        <v/>
      </c>
      <c r="K708" s="348" t="str">
        <f t="shared" si="695"/>
        <v/>
      </c>
      <c r="L708" s="348" t="str">
        <f t="shared" si="696"/>
        <v/>
      </c>
      <c r="M708" s="348" t="str">
        <f t="shared" si="697"/>
        <v/>
      </c>
      <c r="N708" s="348" t="str">
        <f t="shared" si="712"/>
        <v/>
      </c>
      <c r="O708" s="348" t="str">
        <f t="shared" si="698"/>
        <v/>
      </c>
      <c r="P708" s="348" t="str">
        <f t="shared" si="699"/>
        <v/>
      </c>
      <c r="Q708" s="348" t="str">
        <f t="shared" si="700"/>
        <v/>
      </c>
      <c r="R708" s="348" t="str">
        <f t="shared" si="701"/>
        <v/>
      </c>
      <c r="S708" s="348" t="str">
        <f t="shared" si="713"/>
        <v/>
      </c>
      <c r="T708" s="348" t="str">
        <f t="shared" si="702"/>
        <v/>
      </c>
      <c r="U708" s="348" t="str">
        <f t="shared" si="703"/>
        <v/>
      </c>
      <c r="V708" s="348" t="str">
        <f t="shared" si="704"/>
        <v/>
      </c>
      <c r="W708" s="348" t="str">
        <f t="shared" si="705"/>
        <v/>
      </c>
      <c r="X708" s="348" t="str">
        <f t="shared" si="706"/>
        <v/>
      </c>
      <c r="Y708" s="347" t="str">
        <f t="shared" si="707"/>
        <v/>
      </c>
      <c r="Z708" s="156" t="str">
        <f t="shared" si="708"/>
        <v/>
      </c>
      <c r="AA708" s="182">
        <f t="shared" si="709"/>
        <v>2</v>
      </c>
      <c r="AB708" s="80" t="str">
        <f t="shared" si="710"/>
        <v/>
      </c>
      <c r="AC708" s="15"/>
      <c r="AD708" s="14" t="str">
        <f t="shared" si="714"/>
        <v/>
      </c>
      <c r="AE708" s="22"/>
    </row>
    <row r="709" spans="1:31" s="23" customFormat="1" ht="15" customHeight="1" x14ac:dyDescent="0.3">
      <c r="A709" s="104"/>
      <c r="B709" s="104"/>
      <c r="C709" s="347"/>
      <c r="D709" s="346"/>
      <c r="E709" s="347">
        <v>3</v>
      </c>
      <c r="F709" s="213"/>
      <c r="G709" s="151" t="str">
        <f t="shared" si="692"/>
        <v/>
      </c>
      <c r="H709" s="342">
        <v>1</v>
      </c>
      <c r="I709" s="348" t="str">
        <f t="shared" si="693"/>
        <v/>
      </c>
      <c r="J709" s="348" t="str">
        <f t="shared" si="694"/>
        <v/>
      </c>
      <c r="K709" s="348" t="str">
        <f t="shared" si="695"/>
        <v/>
      </c>
      <c r="L709" s="348" t="str">
        <f t="shared" si="696"/>
        <v/>
      </c>
      <c r="M709" s="348" t="str">
        <f t="shared" si="697"/>
        <v/>
      </c>
      <c r="N709" s="348" t="str">
        <f t="shared" si="712"/>
        <v/>
      </c>
      <c r="O709" s="348" t="str">
        <f t="shared" si="698"/>
        <v/>
      </c>
      <c r="P709" s="348" t="str">
        <f t="shared" si="699"/>
        <v/>
      </c>
      <c r="Q709" s="348" t="str">
        <f t="shared" si="700"/>
        <v/>
      </c>
      <c r="R709" s="348" t="str">
        <f t="shared" si="701"/>
        <v/>
      </c>
      <c r="S709" s="348" t="str">
        <f t="shared" si="713"/>
        <v/>
      </c>
      <c r="T709" s="348" t="str">
        <f t="shared" si="702"/>
        <v/>
      </c>
      <c r="U709" s="348" t="str">
        <f t="shared" si="703"/>
        <v/>
      </c>
      <c r="V709" s="348" t="str">
        <f t="shared" si="704"/>
        <v/>
      </c>
      <c r="W709" s="348" t="str">
        <f t="shared" si="705"/>
        <v/>
      </c>
      <c r="X709" s="348" t="str">
        <f t="shared" si="706"/>
        <v/>
      </c>
      <c r="Y709" s="347" t="str">
        <f t="shared" si="707"/>
        <v/>
      </c>
      <c r="Z709" s="156" t="str">
        <f t="shared" si="708"/>
        <v/>
      </c>
      <c r="AA709" s="182">
        <f t="shared" si="709"/>
        <v>1</v>
      </c>
      <c r="AB709" s="80" t="str">
        <f t="shared" si="710"/>
        <v/>
      </c>
      <c r="AC709" s="15"/>
      <c r="AD709" s="14" t="str">
        <f t="shared" si="714"/>
        <v/>
      </c>
      <c r="AE709" s="22"/>
    </row>
    <row r="710" spans="1:31" s="23" customFormat="1" ht="15" customHeight="1" x14ac:dyDescent="0.3">
      <c r="A710" s="104"/>
      <c r="B710" s="104"/>
      <c r="C710" s="347"/>
      <c r="D710" s="346"/>
      <c r="E710" s="347">
        <v>4</v>
      </c>
      <c r="F710" s="349"/>
      <c r="G710" s="151" t="str">
        <f t="shared" si="692"/>
        <v/>
      </c>
      <c r="H710" s="342">
        <v>1</v>
      </c>
      <c r="I710" s="348" t="str">
        <f t="shared" si="693"/>
        <v/>
      </c>
      <c r="J710" s="348" t="str">
        <f t="shared" si="694"/>
        <v/>
      </c>
      <c r="K710" s="348" t="str">
        <f t="shared" si="695"/>
        <v/>
      </c>
      <c r="L710" s="348" t="str">
        <f t="shared" si="696"/>
        <v/>
      </c>
      <c r="M710" s="348" t="str">
        <f t="shared" si="697"/>
        <v/>
      </c>
      <c r="N710" s="348" t="str">
        <f t="shared" si="712"/>
        <v/>
      </c>
      <c r="O710" s="348" t="str">
        <f t="shared" si="698"/>
        <v/>
      </c>
      <c r="P710" s="348" t="str">
        <f t="shared" si="699"/>
        <v/>
      </c>
      <c r="Q710" s="348" t="str">
        <f t="shared" si="700"/>
        <v/>
      </c>
      <c r="R710" s="348" t="str">
        <f t="shared" si="701"/>
        <v/>
      </c>
      <c r="S710" s="348" t="str">
        <f t="shared" si="713"/>
        <v/>
      </c>
      <c r="T710" s="348" t="str">
        <f t="shared" si="702"/>
        <v/>
      </c>
      <c r="U710" s="348" t="str">
        <f t="shared" si="703"/>
        <v/>
      </c>
      <c r="V710" s="348" t="str">
        <f t="shared" si="704"/>
        <v/>
      </c>
      <c r="W710" s="348" t="str">
        <f t="shared" si="705"/>
        <v/>
      </c>
      <c r="X710" s="348" t="str">
        <f t="shared" si="706"/>
        <v/>
      </c>
      <c r="Y710" s="347" t="str">
        <f t="shared" si="707"/>
        <v/>
      </c>
      <c r="Z710" s="156" t="str">
        <f t="shared" si="708"/>
        <v/>
      </c>
      <c r="AA710" s="182">
        <f t="shared" si="709"/>
        <v>1</v>
      </c>
      <c r="AB710" s="80" t="str">
        <f t="shared" si="710"/>
        <v/>
      </c>
      <c r="AC710" s="15"/>
      <c r="AD710" s="14" t="str">
        <f t="shared" si="714"/>
        <v/>
      </c>
      <c r="AE710" s="22"/>
    </row>
    <row r="711" spans="1:31" s="23" customFormat="1" ht="15" customHeight="1" x14ac:dyDescent="0.3">
      <c r="A711" s="114"/>
      <c r="B711" s="114"/>
      <c r="C711" s="220"/>
      <c r="D711" s="236"/>
      <c r="E711" s="220">
        <v>5</v>
      </c>
      <c r="F711" s="131"/>
      <c r="G711" s="132" t="str">
        <f t="shared" si="692"/>
        <v/>
      </c>
      <c r="H711" s="235">
        <v>1</v>
      </c>
      <c r="I711" s="238" t="str">
        <f t="shared" si="693"/>
        <v/>
      </c>
      <c r="J711" s="238" t="str">
        <f t="shared" si="694"/>
        <v/>
      </c>
      <c r="K711" s="238" t="str">
        <f t="shared" si="695"/>
        <v/>
      </c>
      <c r="L711" s="238" t="str">
        <f t="shared" si="696"/>
        <v/>
      </c>
      <c r="M711" s="238" t="str">
        <f t="shared" si="697"/>
        <v/>
      </c>
      <c r="N711" s="238" t="str">
        <f t="shared" si="712"/>
        <v/>
      </c>
      <c r="O711" s="238" t="str">
        <f t="shared" si="698"/>
        <v/>
      </c>
      <c r="P711" s="238" t="str">
        <f t="shared" si="699"/>
        <v/>
      </c>
      <c r="Q711" s="238" t="str">
        <f t="shared" si="700"/>
        <v/>
      </c>
      <c r="R711" s="238" t="str">
        <f t="shared" si="701"/>
        <v/>
      </c>
      <c r="S711" s="238" t="str">
        <f t="shared" si="713"/>
        <v/>
      </c>
      <c r="T711" s="238" t="str">
        <f t="shared" si="702"/>
        <v/>
      </c>
      <c r="U711" s="238" t="str">
        <f t="shared" si="703"/>
        <v/>
      </c>
      <c r="V711" s="238" t="str">
        <f t="shared" si="704"/>
        <v/>
      </c>
      <c r="W711" s="238" t="str">
        <f t="shared" si="705"/>
        <v/>
      </c>
      <c r="X711" s="238" t="str">
        <f t="shared" si="706"/>
        <v/>
      </c>
      <c r="Y711" s="220" t="str">
        <f t="shared" si="707"/>
        <v/>
      </c>
      <c r="Z711" s="138" t="str">
        <f t="shared" si="708"/>
        <v/>
      </c>
      <c r="AA711" s="139">
        <f t="shared" si="709"/>
        <v>1</v>
      </c>
      <c r="AB711" s="80" t="str">
        <f t="shared" si="710"/>
        <v/>
      </c>
      <c r="AC711" s="15"/>
      <c r="AD711" s="14" t="str">
        <f t="shared" si="714"/>
        <v/>
      </c>
      <c r="AE711" s="22"/>
    </row>
    <row r="712" spans="1:31" s="23" customFormat="1" ht="20.100000000000001" customHeight="1" x14ac:dyDescent="0.3">
      <c r="A712" s="92"/>
      <c r="B712" s="104"/>
      <c r="C712" s="95" t="s">
        <v>4554</v>
      </c>
      <c r="D712" s="94" t="s">
        <v>140</v>
      </c>
      <c r="E712" s="95">
        <v>1</v>
      </c>
      <c r="F712" s="96"/>
      <c r="G712" s="97" t="str">
        <f>IF(F712&lt;&gt;"",LOOKUP(F712,UCI,UCI),"")</f>
        <v/>
      </c>
      <c r="H712" s="98">
        <v>2</v>
      </c>
      <c r="I712" s="99" t="str">
        <f>IF($AB712=$I$6,$H712,"")</f>
        <v/>
      </c>
      <c r="J712" s="99" t="str">
        <f>IF($AB712=$J$6,$H712,"")</f>
        <v/>
      </c>
      <c r="K712" s="99" t="str">
        <f>IF($AB712=$K$6,$H712,"")</f>
        <v/>
      </c>
      <c r="L712" s="99" t="str">
        <f>IF($AB712=$L$6,$H712,"")</f>
        <v/>
      </c>
      <c r="M712" s="99" t="str">
        <f>IF($AB712=$M$6,$H712,"")</f>
        <v/>
      </c>
      <c r="N712" s="99" t="str">
        <f>IF($AB712=$N$6,$H712,"")</f>
        <v/>
      </c>
      <c r="O712" s="99" t="str">
        <f>IF($AB712=$O$6,$H712,"")</f>
        <v/>
      </c>
      <c r="P712" s="99" t="str">
        <f>IF($AB712=$P$6,$H712,"")</f>
        <v/>
      </c>
      <c r="Q712" s="99" t="str">
        <f>IF($AB712=$Q$6,$H712,"")</f>
        <v/>
      </c>
      <c r="R712" s="99" t="str">
        <f>IF($AB712=$R$6,$H712,"")</f>
        <v/>
      </c>
      <c r="S712" s="99" t="str">
        <f>IF($AB712=$S$6,$H712,"")</f>
        <v/>
      </c>
      <c r="T712" s="99" t="str">
        <f>IF($AB712=$T$6,$H712,"")</f>
        <v/>
      </c>
      <c r="U712" s="99" t="str">
        <f>IF($AB712=$U$6,$H712,"")</f>
        <v/>
      </c>
      <c r="V712" s="99" t="str">
        <f>IF($AB712=$V$6,$H712,"")</f>
        <v/>
      </c>
      <c r="W712" s="99" t="str">
        <f>IF($AB712=$W$6,$H712,"")</f>
        <v/>
      </c>
      <c r="X712" s="99" t="str">
        <f>IF($AB712=$X$6,$H712,"")</f>
        <v/>
      </c>
      <c r="Y712" s="95" t="str">
        <f>IF($AB712=$Y$6,$H712,"")</f>
        <v/>
      </c>
      <c r="Z712" s="100" t="str">
        <f>IF(SUM(I712:Y712)+AA712=0,H712,"")</f>
        <v/>
      </c>
      <c r="AA712" s="101">
        <f>IF(F712="",H712,0)</f>
        <v>2</v>
      </c>
      <c r="AB712" s="102" t="str">
        <f>IF(F712&lt;&gt;"",VLOOKUP($G712,_UCI3,3,0),"")</f>
        <v/>
      </c>
      <c r="AC712" s="28"/>
      <c r="AD712" s="14" t="str">
        <f>IF(G712&lt;&gt;"",VLOOKUP($G712,_UCI3,2,0),"")</f>
        <v/>
      </c>
      <c r="AE712" s="22"/>
    </row>
    <row r="713" spans="1:31" s="23" customFormat="1" ht="15" customHeight="1" x14ac:dyDescent="0.3">
      <c r="A713" s="104"/>
      <c r="B713" s="104"/>
      <c r="C713" s="105"/>
      <c r="D713" s="106"/>
      <c r="E713" s="105">
        <v>2</v>
      </c>
      <c r="F713" s="107"/>
      <c r="G713" s="108" t="str">
        <f>IF(F713&lt;&gt;"",LOOKUP(F713,UCI,UCI),"")</f>
        <v/>
      </c>
      <c r="H713" s="269">
        <v>1</v>
      </c>
      <c r="I713" s="110" t="str">
        <f>IF($AB713=$I$6,$H713,"")</f>
        <v/>
      </c>
      <c r="J713" s="110" t="str">
        <f>IF($AB713=$J$6,$H713,"")</f>
        <v/>
      </c>
      <c r="K713" s="110" t="str">
        <f>IF($AB713=$K$6,$H713,"")</f>
        <v/>
      </c>
      <c r="L713" s="110" t="str">
        <f>IF($AB713=$L$6,$H713,"")</f>
        <v/>
      </c>
      <c r="M713" s="110" t="str">
        <f>IF($AB713=$M$6,$H713,"")</f>
        <v/>
      </c>
      <c r="N713" s="110" t="str">
        <f>IF($AB713=$N$6,$H713,"")</f>
        <v/>
      </c>
      <c r="O713" s="110" t="str">
        <f>IF($AB713=$O$6,$H713,"")</f>
        <v/>
      </c>
      <c r="P713" s="110" t="str">
        <f>IF($AB713=$P$6,$H713,"")</f>
        <v/>
      </c>
      <c r="Q713" s="110" t="str">
        <f>IF($AB713=$Q$6,$H713,"")</f>
        <v/>
      </c>
      <c r="R713" s="110" t="str">
        <f>IF($AB713=$R$6,$H713,"")</f>
        <v/>
      </c>
      <c r="S713" s="110" t="str">
        <f>IF($AB713=$S$6,$H713,"")</f>
        <v/>
      </c>
      <c r="T713" s="110" t="str">
        <f>IF($AB713=$T$6,$H713,"")</f>
        <v/>
      </c>
      <c r="U713" s="110" t="str">
        <f>IF($AB713=$U$6,$H713,"")</f>
        <v/>
      </c>
      <c r="V713" s="110" t="str">
        <f>IF($AB713=$V$6,$H713,"")</f>
        <v/>
      </c>
      <c r="W713" s="110" t="str">
        <f>IF($AB713=$W$6,$H713,"")</f>
        <v/>
      </c>
      <c r="X713" s="110" t="str">
        <f>IF($AB713=$X$6,$H713,"")</f>
        <v/>
      </c>
      <c r="Y713" s="105" t="str">
        <f>IF($AB713=$Y$6,$H713,"")</f>
        <v/>
      </c>
      <c r="Z713" s="111" t="str">
        <f>IF(SUM(I713:Y713)+AA713=0,H713,"")</f>
        <v/>
      </c>
      <c r="AA713" s="112">
        <f>IF(F713="",H713,0)</f>
        <v>1</v>
      </c>
      <c r="AB713" s="102" t="str">
        <f>IF(F713&lt;&gt;"",VLOOKUP($G713,_UCI3,3,0),"")</f>
        <v/>
      </c>
      <c r="AC713" s="28"/>
      <c r="AD713" s="14" t="str">
        <f>IF(G713&lt;&gt;"",VLOOKUP($G713,_UCI3,2,0),"")</f>
        <v/>
      </c>
      <c r="AE713" s="22"/>
    </row>
    <row r="714" spans="1:31" s="23" customFormat="1" ht="13.5" customHeight="1" x14ac:dyDescent="0.3">
      <c r="A714" s="114"/>
      <c r="B714" s="114"/>
      <c r="C714" s="115"/>
      <c r="D714" s="116"/>
      <c r="E714" s="115">
        <v>3</v>
      </c>
      <c r="F714" s="117"/>
      <c r="G714" s="118" t="str">
        <f>IF(F714&lt;&gt;"",LOOKUP(F714,UCI,UCI),"")</f>
        <v/>
      </c>
      <c r="H714" s="119">
        <v>1</v>
      </c>
      <c r="I714" s="120" t="str">
        <f>IF($AB714=$I$6,$H714,"")</f>
        <v/>
      </c>
      <c r="J714" s="120" t="str">
        <f>IF($AB714=$J$6,$H714,"")</f>
        <v/>
      </c>
      <c r="K714" s="120" t="str">
        <f>IF($AB714=$K$6,$H714,"")</f>
        <v/>
      </c>
      <c r="L714" s="120" t="str">
        <f>IF($AB714=$L$6,$H714,"")</f>
        <v/>
      </c>
      <c r="M714" s="120" t="str">
        <f>IF($AB714=$M$6,$H714,"")</f>
        <v/>
      </c>
      <c r="N714" s="120" t="str">
        <f>IF($AB714=$N$6,$H714,"")</f>
        <v/>
      </c>
      <c r="O714" s="120" t="str">
        <f>IF($AB714=$O$6,$H714,"")</f>
        <v/>
      </c>
      <c r="P714" s="120" t="str">
        <f>IF($AB714=$P$6,$H714,"")</f>
        <v/>
      </c>
      <c r="Q714" s="120" t="str">
        <f>IF($AB714=$Q$6,$H714,"")</f>
        <v/>
      </c>
      <c r="R714" s="120" t="str">
        <f>IF($AB714=$R$6,$H714,"")</f>
        <v/>
      </c>
      <c r="S714" s="120" t="str">
        <f>IF($AB714=$S$6,$H714,"")</f>
        <v/>
      </c>
      <c r="T714" s="120" t="str">
        <f>IF($AB714=$T$6,$H714,"")</f>
        <v/>
      </c>
      <c r="U714" s="120" t="str">
        <f>IF($AB714=$U$6,$H714,"")</f>
        <v/>
      </c>
      <c r="V714" s="120" t="str">
        <f>IF($AB714=$V$6,$H714,"")</f>
        <v/>
      </c>
      <c r="W714" s="120" t="str">
        <f>IF($AB714=$W$6,$H714,"")</f>
        <v/>
      </c>
      <c r="X714" s="120" t="str">
        <f>IF($AB714=$X$6,$H714,"")</f>
        <v/>
      </c>
      <c r="Y714" s="115" t="str">
        <f>IF($AB714=$Y$6,$H714,"")</f>
        <v/>
      </c>
      <c r="Z714" s="121" t="str">
        <f>IF(SUM(I714:Y714)+AA714=0,H714,"")</f>
        <v/>
      </c>
      <c r="AA714" s="122">
        <f>IF(F714="",H714,0)</f>
        <v>1</v>
      </c>
      <c r="AB714" s="102" t="str">
        <f>IF(F714&lt;&gt;"",VLOOKUP($G714,_UCI3,3,0),"")</f>
        <v/>
      </c>
      <c r="AC714" s="28"/>
      <c r="AD714" s="14" t="str">
        <f>IF(G714&lt;&gt;"",VLOOKUP($G714,_UCI3,2,0),"")</f>
        <v/>
      </c>
      <c r="AE714" s="22"/>
    </row>
    <row r="715" spans="1:31" s="31" customFormat="1" ht="20.100000000000001" customHeight="1" x14ac:dyDescent="0.3">
      <c r="A715" s="185"/>
      <c r="B715" s="185"/>
      <c r="C715" s="384" t="s">
        <v>4458</v>
      </c>
      <c r="D715" s="311" t="s">
        <v>136</v>
      </c>
      <c r="E715" s="115">
        <v>1</v>
      </c>
      <c r="F715" s="117"/>
      <c r="G715" s="118" t="str">
        <f t="shared" si="692"/>
        <v/>
      </c>
      <c r="H715" s="165">
        <v>2</v>
      </c>
      <c r="I715" s="233" t="str">
        <f t="shared" si="693"/>
        <v/>
      </c>
      <c r="J715" s="315" t="str">
        <f t="shared" si="694"/>
        <v/>
      </c>
      <c r="K715" s="315" t="str">
        <f t="shared" si="695"/>
        <v/>
      </c>
      <c r="L715" s="315" t="str">
        <f t="shared" si="696"/>
        <v/>
      </c>
      <c r="M715" s="315" t="str">
        <f t="shared" si="697"/>
        <v/>
      </c>
      <c r="N715" s="315" t="str">
        <f t="shared" si="712"/>
        <v/>
      </c>
      <c r="O715" s="315" t="str">
        <f t="shared" si="698"/>
        <v/>
      </c>
      <c r="P715" s="315" t="str">
        <f t="shared" si="699"/>
        <v/>
      </c>
      <c r="Q715" s="316" t="str">
        <f t="shared" si="700"/>
        <v/>
      </c>
      <c r="R715" s="315" t="str">
        <f t="shared" si="701"/>
        <v/>
      </c>
      <c r="S715" s="315" t="str">
        <f t="shared" ref="S715:S777" si="715">IF($AB715=$S$6,$H715,"")</f>
        <v/>
      </c>
      <c r="T715" s="315" t="str">
        <f t="shared" si="702"/>
        <v/>
      </c>
      <c r="U715" s="315" t="str">
        <f t="shared" si="703"/>
        <v/>
      </c>
      <c r="V715" s="315" t="str">
        <f t="shared" si="704"/>
        <v/>
      </c>
      <c r="W715" s="315" t="str">
        <f t="shared" si="705"/>
        <v/>
      </c>
      <c r="X715" s="316" t="str">
        <f t="shared" si="706"/>
        <v/>
      </c>
      <c r="Y715" s="317" t="str">
        <f t="shared" si="707"/>
        <v/>
      </c>
      <c r="Z715" s="268" t="str">
        <f t="shared" si="708"/>
        <v/>
      </c>
      <c r="AA715" s="319">
        <f t="shared" si="709"/>
        <v>2</v>
      </c>
      <c r="AB715" s="80" t="str">
        <f t="shared" si="710"/>
        <v/>
      </c>
      <c r="AC715" s="15"/>
      <c r="AD715" s="14" t="str">
        <f>IF(G715&lt;&gt;"",VLOOKUP($G715,_UCI3,2,0),"")</f>
        <v/>
      </c>
      <c r="AE715" s="22"/>
    </row>
    <row r="716" spans="1:31" s="24" customFormat="1" ht="20.100000000000001" customHeight="1" x14ac:dyDescent="0.3">
      <c r="A716" s="166"/>
      <c r="B716" s="114"/>
      <c r="C716" s="220" t="s">
        <v>4225</v>
      </c>
      <c r="D716" s="236" t="s">
        <v>66</v>
      </c>
      <c r="E716" s="220">
        <v>1</v>
      </c>
      <c r="F716" s="131"/>
      <c r="G716" s="132" t="str">
        <f t="shared" si="692"/>
        <v/>
      </c>
      <c r="H716" s="235">
        <v>1</v>
      </c>
      <c r="I716" s="134" t="str">
        <f t="shared" si="693"/>
        <v/>
      </c>
      <c r="J716" s="135" t="str">
        <f t="shared" si="694"/>
        <v/>
      </c>
      <c r="K716" s="135" t="str">
        <f t="shared" si="695"/>
        <v/>
      </c>
      <c r="L716" s="135" t="str">
        <f t="shared" si="696"/>
        <v/>
      </c>
      <c r="M716" s="135" t="str">
        <f t="shared" si="697"/>
        <v/>
      </c>
      <c r="N716" s="135" t="str">
        <f t="shared" si="712"/>
        <v/>
      </c>
      <c r="O716" s="135" t="str">
        <f t="shared" si="698"/>
        <v/>
      </c>
      <c r="P716" s="135" t="str">
        <f t="shared" si="699"/>
        <v/>
      </c>
      <c r="Q716" s="136" t="str">
        <f t="shared" si="700"/>
        <v/>
      </c>
      <c r="R716" s="135" t="str">
        <f t="shared" si="701"/>
        <v/>
      </c>
      <c r="S716" s="135" t="str">
        <f t="shared" si="715"/>
        <v/>
      </c>
      <c r="T716" s="135" t="str">
        <f t="shared" si="702"/>
        <v/>
      </c>
      <c r="U716" s="135" t="str">
        <f t="shared" si="703"/>
        <v/>
      </c>
      <c r="V716" s="135" t="str">
        <f t="shared" si="704"/>
        <v/>
      </c>
      <c r="W716" s="135" t="str">
        <f t="shared" si="705"/>
        <v/>
      </c>
      <c r="X716" s="136" t="str">
        <f t="shared" si="706"/>
        <v/>
      </c>
      <c r="Y716" s="137" t="str">
        <f t="shared" si="707"/>
        <v/>
      </c>
      <c r="Z716" s="138" t="str">
        <f t="shared" si="708"/>
        <v/>
      </c>
      <c r="AA716" s="139">
        <f t="shared" si="709"/>
        <v>1</v>
      </c>
      <c r="AB716" s="80" t="str">
        <f t="shared" si="710"/>
        <v/>
      </c>
      <c r="AC716" s="15"/>
      <c r="AD716" s="14" t="str">
        <f>IF(G716&lt;&gt;"",VLOOKUP($G716,_UCI3,2,0),"")</f>
        <v/>
      </c>
    </row>
    <row r="717" spans="1:31" s="24" customFormat="1" ht="20.100000000000001" customHeight="1" x14ac:dyDescent="0.3">
      <c r="A717" s="104"/>
      <c r="B717" s="104" t="s">
        <v>20</v>
      </c>
      <c r="C717" s="347" t="s">
        <v>4599</v>
      </c>
      <c r="D717" s="346" t="s">
        <v>53</v>
      </c>
      <c r="E717" s="347">
        <v>1</v>
      </c>
      <c r="F717" s="452"/>
      <c r="G717" s="453" t="str">
        <f t="shared" si="692"/>
        <v/>
      </c>
      <c r="H717" s="342">
        <v>15</v>
      </c>
      <c r="I717" s="454" t="str">
        <f t="shared" si="693"/>
        <v/>
      </c>
      <c r="J717" s="454" t="str">
        <f t="shared" si="694"/>
        <v/>
      </c>
      <c r="K717" s="454" t="str">
        <f t="shared" si="695"/>
        <v/>
      </c>
      <c r="L717" s="454" t="str">
        <f t="shared" si="696"/>
        <v/>
      </c>
      <c r="M717" s="454" t="str">
        <f t="shared" si="697"/>
        <v/>
      </c>
      <c r="N717" s="454" t="str">
        <f t="shared" si="712"/>
        <v/>
      </c>
      <c r="O717" s="454" t="str">
        <f t="shared" si="698"/>
        <v/>
      </c>
      <c r="P717" s="454" t="str">
        <f t="shared" si="699"/>
        <v/>
      </c>
      <c r="Q717" s="454" t="str">
        <f t="shared" si="700"/>
        <v/>
      </c>
      <c r="R717" s="454" t="str">
        <f t="shared" si="701"/>
        <v/>
      </c>
      <c r="S717" s="454" t="str">
        <f t="shared" si="715"/>
        <v/>
      </c>
      <c r="T717" s="454" t="str">
        <f t="shared" si="702"/>
        <v/>
      </c>
      <c r="U717" s="454" t="str">
        <f t="shared" si="703"/>
        <v/>
      </c>
      <c r="V717" s="454" t="str">
        <f t="shared" si="704"/>
        <v/>
      </c>
      <c r="W717" s="454" t="str">
        <f t="shared" si="705"/>
        <v/>
      </c>
      <c r="X717" s="454" t="str">
        <f t="shared" si="706"/>
        <v/>
      </c>
      <c r="Y717" s="455" t="str">
        <f t="shared" si="707"/>
        <v/>
      </c>
      <c r="Z717" s="456" t="str">
        <f t="shared" si="708"/>
        <v/>
      </c>
      <c r="AA717" s="157">
        <f t="shared" si="709"/>
        <v>15</v>
      </c>
      <c r="AB717" s="80" t="str">
        <f t="shared" si="710"/>
        <v/>
      </c>
      <c r="AC717" s="15"/>
      <c r="AD717" s="14" t="str">
        <f t="shared" ref="AD717:AD746" si="716">IF(G717&lt;&gt;"",VLOOKUP($G717,_UCI3,2,0),"")</f>
        <v/>
      </c>
    </row>
    <row r="718" spans="1:31" s="24" customFormat="1" ht="15" customHeight="1" x14ac:dyDescent="0.3">
      <c r="A718" s="104"/>
      <c r="B718" s="104"/>
      <c r="C718" s="347"/>
      <c r="D718" s="346"/>
      <c r="E718" s="347">
        <v>2</v>
      </c>
      <c r="F718" s="452"/>
      <c r="G718" s="453" t="str">
        <f t="shared" si="692"/>
        <v/>
      </c>
      <c r="H718" s="342">
        <v>5</v>
      </c>
      <c r="I718" s="454" t="str">
        <f t="shared" si="693"/>
        <v/>
      </c>
      <c r="J718" s="454" t="str">
        <f t="shared" si="694"/>
        <v/>
      </c>
      <c r="K718" s="454" t="str">
        <f t="shared" si="695"/>
        <v/>
      </c>
      <c r="L718" s="454" t="str">
        <f t="shared" si="696"/>
        <v/>
      </c>
      <c r="M718" s="454" t="str">
        <f t="shared" si="697"/>
        <v/>
      </c>
      <c r="N718" s="454" t="str">
        <f t="shared" si="712"/>
        <v/>
      </c>
      <c r="O718" s="454" t="str">
        <f t="shared" si="698"/>
        <v/>
      </c>
      <c r="P718" s="454" t="str">
        <f t="shared" si="699"/>
        <v/>
      </c>
      <c r="Q718" s="454" t="str">
        <f t="shared" si="700"/>
        <v/>
      </c>
      <c r="R718" s="454" t="str">
        <f t="shared" si="701"/>
        <v/>
      </c>
      <c r="S718" s="454" t="str">
        <f t="shared" si="715"/>
        <v/>
      </c>
      <c r="T718" s="454" t="str">
        <f t="shared" si="702"/>
        <v/>
      </c>
      <c r="U718" s="454" t="str">
        <f t="shared" si="703"/>
        <v/>
      </c>
      <c r="V718" s="454" t="str">
        <f t="shared" si="704"/>
        <v/>
      </c>
      <c r="W718" s="454" t="str">
        <f t="shared" si="705"/>
        <v/>
      </c>
      <c r="X718" s="454" t="str">
        <f t="shared" si="706"/>
        <v/>
      </c>
      <c r="Y718" s="455" t="str">
        <f t="shared" si="707"/>
        <v/>
      </c>
      <c r="Z718" s="456" t="str">
        <f t="shared" si="708"/>
        <v/>
      </c>
      <c r="AA718" s="157">
        <f t="shared" si="709"/>
        <v>5</v>
      </c>
      <c r="AB718" s="80" t="str">
        <f t="shared" si="710"/>
        <v/>
      </c>
      <c r="AC718" s="15"/>
      <c r="AD718" s="14" t="str">
        <f t="shared" si="716"/>
        <v/>
      </c>
    </row>
    <row r="719" spans="1:31" s="24" customFormat="1" ht="15" customHeight="1" x14ac:dyDescent="0.3">
      <c r="A719" s="104"/>
      <c r="B719" s="104"/>
      <c r="C719" s="347"/>
      <c r="D719" s="346"/>
      <c r="E719" s="347">
        <v>3</v>
      </c>
      <c r="F719" s="452"/>
      <c r="G719" s="453" t="str">
        <f t="shared" si="692"/>
        <v/>
      </c>
      <c r="H719" s="342">
        <v>4</v>
      </c>
      <c r="I719" s="454" t="str">
        <f t="shared" si="693"/>
        <v/>
      </c>
      <c r="J719" s="454" t="str">
        <f t="shared" si="694"/>
        <v/>
      </c>
      <c r="K719" s="454" t="str">
        <f t="shared" si="695"/>
        <v/>
      </c>
      <c r="L719" s="454" t="str">
        <f t="shared" si="696"/>
        <v/>
      </c>
      <c r="M719" s="454" t="str">
        <f t="shared" si="697"/>
        <v/>
      </c>
      <c r="N719" s="454" t="str">
        <f t="shared" si="712"/>
        <v/>
      </c>
      <c r="O719" s="454" t="str">
        <f t="shared" si="698"/>
        <v/>
      </c>
      <c r="P719" s="454" t="str">
        <f t="shared" si="699"/>
        <v/>
      </c>
      <c r="Q719" s="454" t="str">
        <f t="shared" si="700"/>
        <v/>
      </c>
      <c r="R719" s="454" t="str">
        <f t="shared" si="701"/>
        <v/>
      </c>
      <c r="S719" s="454" t="str">
        <f t="shared" si="715"/>
        <v/>
      </c>
      <c r="T719" s="454" t="str">
        <f t="shared" si="702"/>
        <v/>
      </c>
      <c r="U719" s="454" t="str">
        <f t="shared" si="703"/>
        <v/>
      </c>
      <c r="V719" s="454" t="str">
        <f t="shared" si="704"/>
        <v/>
      </c>
      <c r="W719" s="454" t="str">
        <f t="shared" si="705"/>
        <v/>
      </c>
      <c r="X719" s="454" t="str">
        <f t="shared" si="706"/>
        <v/>
      </c>
      <c r="Y719" s="455" t="str">
        <f t="shared" si="707"/>
        <v/>
      </c>
      <c r="Z719" s="456" t="str">
        <f t="shared" si="708"/>
        <v/>
      </c>
      <c r="AA719" s="157">
        <f t="shared" si="709"/>
        <v>4</v>
      </c>
      <c r="AB719" s="80" t="str">
        <f t="shared" si="710"/>
        <v/>
      </c>
      <c r="AC719" s="15"/>
      <c r="AD719" s="14" t="str">
        <f t="shared" si="716"/>
        <v/>
      </c>
    </row>
    <row r="720" spans="1:31" s="24" customFormat="1" ht="15" customHeight="1" x14ac:dyDescent="0.3">
      <c r="A720" s="104"/>
      <c r="B720" s="104"/>
      <c r="C720" s="347"/>
      <c r="D720" s="346"/>
      <c r="E720" s="347">
        <v>4</v>
      </c>
      <c r="F720" s="452"/>
      <c r="G720" s="453" t="str">
        <f t="shared" si="692"/>
        <v/>
      </c>
      <c r="H720" s="342">
        <v>3</v>
      </c>
      <c r="I720" s="454" t="str">
        <f t="shared" si="693"/>
        <v/>
      </c>
      <c r="J720" s="454" t="str">
        <f t="shared" si="694"/>
        <v/>
      </c>
      <c r="K720" s="454" t="str">
        <f t="shared" si="695"/>
        <v/>
      </c>
      <c r="L720" s="454" t="str">
        <f t="shared" si="696"/>
        <v/>
      </c>
      <c r="M720" s="454" t="str">
        <f t="shared" si="697"/>
        <v/>
      </c>
      <c r="N720" s="454" t="str">
        <f t="shared" si="712"/>
        <v/>
      </c>
      <c r="O720" s="454" t="str">
        <f t="shared" si="698"/>
        <v/>
      </c>
      <c r="P720" s="454" t="str">
        <f t="shared" si="699"/>
        <v/>
      </c>
      <c r="Q720" s="454" t="str">
        <f t="shared" si="700"/>
        <v/>
      </c>
      <c r="R720" s="454" t="str">
        <f t="shared" si="701"/>
        <v/>
      </c>
      <c r="S720" s="454" t="str">
        <f t="shared" si="715"/>
        <v/>
      </c>
      <c r="T720" s="454" t="str">
        <f t="shared" si="702"/>
        <v/>
      </c>
      <c r="U720" s="454" t="str">
        <f t="shared" si="703"/>
        <v/>
      </c>
      <c r="V720" s="454" t="str">
        <f t="shared" si="704"/>
        <v/>
      </c>
      <c r="W720" s="454" t="str">
        <f t="shared" si="705"/>
        <v/>
      </c>
      <c r="X720" s="454" t="str">
        <f t="shared" si="706"/>
        <v/>
      </c>
      <c r="Y720" s="455" t="str">
        <f t="shared" si="707"/>
        <v/>
      </c>
      <c r="Z720" s="456" t="str">
        <f t="shared" si="708"/>
        <v/>
      </c>
      <c r="AA720" s="157">
        <f t="shared" si="709"/>
        <v>3</v>
      </c>
      <c r="AB720" s="80" t="str">
        <f t="shared" si="710"/>
        <v/>
      </c>
      <c r="AC720" s="15"/>
      <c r="AD720" s="14" t="str">
        <f t="shared" si="716"/>
        <v/>
      </c>
    </row>
    <row r="721" spans="1:31" s="24" customFormat="1" ht="15" customHeight="1" x14ac:dyDescent="0.3">
      <c r="A721" s="104"/>
      <c r="B721" s="104"/>
      <c r="C721" s="347"/>
      <c r="D721" s="346"/>
      <c r="E721" s="347">
        <v>5</v>
      </c>
      <c r="F721" s="452"/>
      <c r="G721" s="453" t="str">
        <f t="shared" si="692"/>
        <v/>
      </c>
      <c r="H721" s="342">
        <v>2</v>
      </c>
      <c r="I721" s="454" t="str">
        <f t="shared" si="693"/>
        <v/>
      </c>
      <c r="J721" s="454" t="str">
        <f t="shared" si="694"/>
        <v/>
      </c>
      <c r="K721" s="454" t="str">
        <f t="shared" si="695"/>
        <v/>
      </c>
      <c r="L721" s="454" t="str">
        <f t="shared" si="696"/>
        <v/>
      </c>
      <c r="M721" s="454" t="str">
        <f t="shared" si="697"/>
        <v/>
      </c>
      <c r="N721" s="454" t="str">
        <f t="shared" si="712"/>
        <v/>
      </c>
      <c r="O721" s="454" t="str">
        <f t="shared" si="698"/>
        <v/>
      </c>
      <c r="P721" s="454" t="str">
        <f t="shared" si="699"/>
        <v/>
      </c>
      <c r="Q721" s="454" t="str">
        <f t="shared" si="700"/>
        <v/>
      </c>
      <c r="R721" s="454" t="str">
        <f t="shared" si="701"/>
        <v/>
      </c>
      <c r="S721" s="454" t="str">
        <f t="shared" si="715"/>
        <v/>
      </c>
      <c r="T721" s="454" t="str">
        <f t="shared" si="702"/>
        <v/>
      </c>
      <c r="U721" s="454" t="str">
        <f t="shared" si="703"/>
        <v/>
      </c>
      <c r="V721" s="454" t="str">
        <f t="shared" si="704"/>
        <v/>
      </c>
      <c r="W721" s="454" t="str">
        <f t="shared" si="705"/>
        <v/>
      </c>
      <c r="X721" s="454" t="str">
        <f t="shared" si="706"/>
        <v/>
      </c>
      <c r="Y721" s="455" t="str">
        <f t="shared" si="707"/>
        <v/>
      </c>
      <c r="Z721" s="456" t="str">
        <f t="shared" si="708"/>
        <v/>
      </c>
      <c r="AA721" s="157">
        <f t="shared" si="709"/>
        <v>2</v>
      </c>
      <c r="AB721" s="80" t="str">
        <f t="shared" si="710"/>
        <v/>
      </c>
      <c r="AC721" s="15"/>
      <c r="AD721" s="14" t="str">
        <f t="shared" si="716"/>
        <v/>
      </c>
    </row>
    <row r="722" spans="1:31" s="24" customFormat="1" ht="15" customHeight="1" x14ac:dyDescent="0.3">
      <c r="A722" s="104"/>
      <c r="B722" s="104"/>
      <c r="C722" s="347"/>
      <c r="D722" s="346"/>
      <c r="E722" s="347">
        <v>6</v>
      </c>
      <c r="F722" s="452"/>
      <c r="G722" s="453" t="str">
        <f t="shared" si="692"/>
        <v/>
      </c>
      <c r="H722" s="342">
        <v>2</v>
      </c>
      <c r="I722" s="454" t="str">
        <f t="shared" si="693"/>
        <v/>
      </c>
      <c r="J722" s="454" t="str">
        <f t="shared" si="694"/>
        <v/>
      </c>
      <c r="K722" s="454" t="str">
        <f t="shared" si="695"/>
        <v/>
      </c>
      <c r="L722" s="454" t="str">
        <f t="shared" si="696"/>
        <v/>
      </c>
      <c r="M722" s="454" t="str">
        <f t="shared" si="697"/>
        <v/>
      </c>
      <c r="N722" s="454" t="str">
        <f t="shared" si="712"/>
        <v/>
      </c>
      <c r="O722" s="454" t="str">
        <f t="shared" si="698"/>
        <v/>
      </c>
      <c r="P722" s="454" t="str">
        <f t="shared" si="699"/>
        <v/>
      </c>
      <c r="Q722" s="454" t="str">
        <f t="shared" si="700"/>
        <v/>
      </c>
      <c r="R722" s="454" t="str">
        <f t="shared" si="701"/>
        <v/>
      </c>
      <c r="S722" s="454" t="str">
        <f t="shared" si="715"/>
        <v/>
      </c>
      <c r="T722" s="454" t="str">
        <f t="shared" si="702"/>
        <v/>
      </c>
      <c r="U722" s="454" t="str">
        <f t="shared" si="703"/>
        <v/>
      </c>
      <c r="V722" s="454" t="str">
        <f t="shared" si="704"/>
        <v/>
      </c>
      <c r="W722" s="454" t="str">
        <f t="shared" si="705"/>
        <v/>
      </c>
      <c r="X722" s="454" t="str">
        <f t="shared" si="706"/>
        <v/>
      </c>
      <c r="Y722" s="455" t="str">
        <f t="shared" si="707"/>
        <v/>
      </c>
      <c r="Z722" s="456" t="str">
        <f t="shared" si="708"/>
        <v/>
      </c>
      <c r="AA722" s="157">
        <f t="shared" si="709"/>
        <v>2</v>
      </c>
      <c r="AB722" s="80" t="str">
        <f t="shared" si="710"/>
        <v/>
      </c>
      <c r="AC722" s="15"/>
      <c r="AD722" s="14" t="str">
        <f t="shared" si="716"/>
        <v/>
      </c>
    </row>
    <row r="723" spans="1:31" s="24" customFormat="1" ht="15" customHeight="1" x14ac:dyDescent="0.3">
      <c r="A723" s="104"/>
      <c r="B723" s="104"/>
      <c r="C723" s="347"/>
      <c r="D723" s="346"/>
      <c r="E723" s="347">
        <v>7</v>
      </c>
      <c r="F723" s="452"/>
      <c r="G723" s="453" t="str">
        <f t="shared" si="692"/>
        <v/>
      </c>
      <c r="H723" s="342">
        <v>1</v>
      </c>
      <c r="I723" s="454" t="str">
        <f t="shared" si="693"/>
        <v/>
      </c>
      <c r="J723" s="454" t="str">
        <f t="shared" si="694"/>
        <v/>
      </c>
      <c r="K723" s="454" t="str">
        <f t="shared" si="695"/>
        <v/>
      </c>
      <c r="L723" s="454" t="str">
        <f t="shared" si="696"/>
        <v/>
      </c>
      <c r="M723" s="454" t="str">
        <f t="shared" si="697"/>
        <v/>
      </c>
      <c r="N723" s="454" t="str">
        <f t="shared" si="712"/>
        <v/>
      </c>
      <c r="O723" s="454" t="str">
        <f t="shared" si="698"/>
        <v/>
      </c>
      <c r="P723" s="454" t="str">
        <f t="shared" si="699"/>
        <v/>
      </c>
      <c r="Q723" s="454" t="str">
        <f t="shared" si="700"/>
        <v/>
      </c>
      <c r="R723" s="454" t="str">
        <f t="shared" si="701"/>
        <v/>
      </c>
      <c r="S723" s="454" t="str">
        <f t="shared" si="715"/>
        <v/>
      </c>
      <c r="T723" s="454" t="str">
        <f t="shared" si="702"/>
        <v/>
      </c>
      <c r="U723" s="454" t="str">
        <f t="shared" si="703"/>
        <v/>
      </c>
      <c r="V723" s="454" t="str">
        <f t="shared" si="704"/>
        <v/>
      </c>
      <c r="W723" s="454" t="str">
        <f t="shared" si="705"/>
        <v/>
      </c>
      <c r="X723" s="454" t="str">
        <f t="shared" si="706"/>
        <v/>
      </c>
      <c r="Y723" s="455" t="str">
        <f t="shared" si="707"/>
        <v/>
      </c>
      <c r="Z723" s="456" t="str">
        <f t="shared" si="708"/>
        <v/>
      </c>
      <c r="AA723" s="157">
        <f t="shared" si="709"/>
        <v>1</v>
      </c>
      <c r="AB723" s="80" t="str">
        <f t="shared" si="710"/>
        <v/>
      </c>
      <c r="AC723" s="15"/>
      <c r="AD723" s="14" t="str">
        <f t="shared" si="716"/>
        <v/>
      </c>
    </row>
    <row r="724" spans="1:31" s="24" customFormat="1" ht="15" customHeight="1" x14ac:dyDescent="0.3">
      <c r="A724" s="104"/>
      <c r="B724" s="104"/>
      <c r="C724" s="347"/>
      <c r="D724" s="346"/>
      <c r="E724" s="347">
        <v>8</v>
      </c>
      <c r="F724" s="452"/>
      <c r="G724" s="453" t="str">
        <f t="shared" ref="G724:G755" si="717">IF(F724&lt;&gt;"",LOOKUP(F724,UCI,UCI),"")</f>
        <v/>
      </c>
      <c r="H724" s="342">
        <v>1</v>
      </c>
      <c r="I724" s="454" t="str">
        <f t="shared" ref="I724:I755" si="718">IF($AB724=$I$6,$H724,"")</f>
        <v/>
      </c>
      <c r="J724" s="454" t="str">
        <f t="shared" ref="J724:J755" si="719">IF($AB724=$J$6,$H724,"")</f>
        <v/>
      </c>
      <c r="K724" s="454" t="str">
        <f t="shared" ref="K724:K755" si="720">IF($AB724=$K$6,$H724,"")</f>
        <v/>
      </c>
      <c r="L724" s="454" t="str">
        <f t="shared" ref="L724:L755" si="721">IF($AB724=$L$6,$H724,"")</f>
        <v/>
      </c>
      <c r="M724" s="454" t="str">
        <f t="shared" ref="M724:M755" si="722">IF($AB724=$M$6,$H724,"")</f>
        <v/>
      </c>
      <c r="N724" s="454" t="str">
        <f t="shared" si="712"/>
        <v/>
      </c>
      <c r="O724" s="454" t="str">
        <f t="shared" ref="O724:O755" si="723">IF($AB724=$O$6,$H724,"")</f>
        <v/>
      </c>
      <c r="P724" s="454" t="str">
        <f t="shared" ref="P724:P755" si="724">IF($AB724=$P$6,$H724,"")</f>
        <v/>
      </c>
      <c r="Q724" s="454" t="str">
        <f t="shared" ref="Q724:Q755" si="725">IF($AB724=$Q$6,$H724,"")</f>
        <v/>
      </c>
      <c r="R724" s="454" t="str">
        <f t="shared" ref="R724:R755" si="726">IF($AB724=$R$6,$H724,"")</f>
        <v/>
      </c>
      <c r="S724" s="454" t="str">
        <f t="shared" si="715"/>
        <v/>
      </c>
      <c r="T724" s="454" t="str">
        <f t="shared" ref="T724:T755" si="727">IF($AB724=$T$6,$H724,"")</f>
        <v/>
      </c>
      <c r="U724" s="454" t="str">
        <f t="shared" ref="U724:U755" si="728">IF($AB724=$U$6,$H724,"")</f>
        <v/>
      </c>
      <c r="V724" s="454" t="str">
        <f t="shared" ref="V724:V755" si="729">IF($AB724=$V$6,$H724,"")</f>
        <v/>
      </c>
      <c r="W724" s="454" t="str">
        <f t="shared" ref="W724:W755" si="730">IF($AB724=$W$6,$H724,"")</f>
        <v/>
      </c>
      <c r="X724" s="454" t="str">
        <f t="shared" ref="X724:X755" si="731">IF($AB724=$X$6,$H724,"")</f>
        <v/>
      </c>
      <c r="Y724" s="455" t="str">
        <f t="shared" ref="Y724:Y755" si="732">IF($AB724=$Y$6,$H724,"")</f>
        <v/>
      </c>
      <c r="Z724" s="456" t="str">
        <f t="shared" ref="Z724:Z755" si="733">IF(SUM(I724:Y724)+AA724=0,H724,"")</f>
        <v/>
      </c>
      <c r="AA724" s="157">
        <f t="shared" ref="AA724:AA755" si="734">IF(F724="",H724,0)</f>
        <v>1</v>
      </c>
      <c r="AB724" s="80" t="str">
        <f t="shared" ref="AB724:AB755" si="735">IF(F724&lt;&gt;"",VLOOKUP($G724,_UCI3,3,0),"")</f>
        <v/>
      </c>
      <c r="AC724" s="15"/>
      <c r="AD724" s="14" t="str">
        <f t="shared" si="716"/>
        <v/>
      </c>
    </row>
    <row r="725" spans="1:31" s="24" customFormat="1" ht="15" customHeight="1" x14ac:dyDescent="0.3">
      <c r="A725" s="104"/>
      <c r="B725" s="104"/>
      <c r="C725" s="347"/>
      <c r="D725" s="346"/>
      <c r="E725" s="347">
        <v>9</v>
      </c>
      <c r="F725" s="452"/>
      <c r="G725" s="453" t="str">
        <f t="shared" si="717"/>
        <v/>
      </c>
      <c r="H725" s="342">
        <v>1</v>
      </c>
      <c r="I725" s="454" t="str">
        <f t="shared" si="718"/>
        <v/>
      </c>
      <c r="J725" s="454" t="str">
        <f t="shared" si="719"/>
        <v/>
      </c>
      <c r="K725" s="454" t="str">
        <f t="shared" si="720"/>
        <v/>
      </c>
      <c r="L725" s="454" t="str">
        <f t="shared" si="721"/>
        <v/>
      </c>
      <c r="M725" s="454" t="str">
        <f t="shared" si="722"/>
        <v/>
      </c>
      <c r="N725" s="454" t="str">
        <f t="shared" si="712"/>
        <v/>
      </c>
      <c r="O725" s="454" t="str">
        <f t="shared" si="723"/>
        <v/>
      </c>
      <c r="P725" s="454" t="str">
        <f t="shared" si="724"/>
        <v/>
      </c>
      <c r="Q725" s="454" t="str">
        <f t="shared" si="725"/>
        <v/>
      </c>
      <c r="R725" s="454" t="str">
        <f t="shared" si="726"/>
        <v/>
      </c>
      <c r="S725" s="454" t="str">
        <f t="shared" si="715"/>
        <v/>
      </c>
      <c r="T725" s="454" t="str">
        <f t="shared" si="727"/>
        <v/>
      </c>
      <c r="U725" s="454" t="str">
        <f t="shared" si="728"/>
        <v/>
      </c>
      <c r="V725" s="454" t="str">
        <f t="shared" si="729"/>
        <v/>
      </c>
      <c r="W725" s="454" t="str">
        <f t="shared" si="730"/>
        <v/>
      </c>
      <c r="X725" s="454" t="str">
        <f t="shared" si="731"/>
        <v/>
      </c>
      <c r="Y725" s="455" t="str">
        <f t="shared" si="732"/>
        <v/>
      </c>
      <c r="Z725" s="456" t="str">
        <f t="shared" si="733"/>
        <v/>
      </c>
      <c r="AA725" s="157">
        <f t="shared" si="734"/>
        <v>1</v>
      </c>
      <c r="AB725" s="80" t="str">
        <f t="shared" si="735"/>
        <v/>
      </c>
      <c r="AC725" s="15"/>
      <c r="AD725" s="14" t="str">
        <f t="shared" si="716"/>
        <v/>
      </c>
    </row>
    <row r="726" spans="1:31" s="24" customFormat="1" ht="15" customHeight="1" x14ac:dyDescent="0.3">
      <c r="A726" s="270"/>
      <c r="B726" s="270"/>
      <c r="C726" s="465"/>
      <c r="D726" s="477"/>
      <c r="E726" s="134">
        <v>10</v>
      </c>
      <c r="F726" s="467"/>
      <c r="G726" s="478" t="str">
        <f t="shared" si="717"/>
        <v/>
      </c>
      <c r="H726" s="479">
        <v>1</v>
      </c>
      <c r="I726" s="480" t="str">
        <f t="shared" si="718"/>
        <v/>
      </c>
      <c r="J726" s="480" t="str">
        <f t="shared" si="719"/>
        <v/>
      </c>
      <c r="K726" s="480" t="str">
        <f t="shared" si="720"/>
        <v/>
      </c>
      <c r="L726" s="480" t="str">
        <f t="shared" si="721"/>
        <v/>
      </c>
      <c r="M726" s="480" t="str">
        <f t="shared" si="722"/>
        <v/>
      </c>
      <c r="N726" s="480" t="str">
        <f t="shared" si="712"/>
        <v/>
      </c>
      <c r="O726" s="480" t="str">
        <f t="shared" si="723"/>
        <v/>
      </c>
      <c r="P726" s="480" t="str">
        <f t="shared" si="724"/>
        <v/>
      </c>
      <c r="Q726" s="480" t="str">
        <f t="shared" si="725"/>
        <v/>
      </c>
      <c r="R726" s="480" t="str">
        <f t="shared" si="726"/>
        <v/>
      </c>
      <c r="S726" s="480" t="str">
        <f t="shared" si="715"/>
        <v/>
      </c>
      <c r="T726" s="480" t="str">
        <f t="shared" si="727"/>
        <v/>
      </c>
      <c r="U726" s="480" t="str">
        <f t="shared" si="728"/>
        <v/>
      </c>
      <c r="V726" s="480" t="str">
        <f t="shared" si="729"/>
        <v/>
      </c>
      <c r="W726" s="480" t="str">
        <f t="shared" si="730"/>
        <v/>
      </c>
      <c r="X726" s="480" t="str">
        <f t="shared" si="731"/>
        <v/>
      </c>
      <c r="Y726" s="481" t="str">
        <f t="shared" si="732"/>
        <v/>
      </c>
      <c r="Z726" s="473" t="str">
        <f t="shared" si="733"/>
        <v/>
      </c>
      <c r="AA726" s="482">
        <f t="shared" si="734"/>
        <v>1</v>
      </c>
      <c r="AB726" s="80" t="str">
        <f t="shared" si="735"/>
        <v/>
      </c>
      <c r="AC726" s="15"/>
      <c r="AD726" s="14" t="str">
        <f t="shared" si="716"/>
        <v/>
      </c>
    </row>
    <row r="727" spans="1:31" s="23" customFormat="1" ht="20.100000000000001" customHeight="1" x14ac:dyDescent="0.3">
      <c r="A727" s="307"/>
      <c r="B727" s="166" t="s">
        <v>17</v>
      </c>
      <c r="C727" s="220" t="s">
        <v>65</v>
      </c>
      <c r="D727" s="116" t="s">
        <v>138</v>
      </c>
      <c r="E727" s="266">
        <v>1</v>
      </c>
      <c r="F727" s="131"/>
      <c r="G727" s="132" t="str">
        <f>IF(F727&lt;&gt;"",LOOKUP(F727,UCI,UCI),"")</f>
        <v/>
      </c>
      <c r="H727" s="235">
        <v>1</v>
      </c>
      <c r="I727" s="238" t="str">
        <f>IF($AB727=$I$6,$H727,"")</f>
        <v/>
      </c>
      <c r="J727" s="238" t="str">
        <f>IF($AB727=$J$6,$H727,"")</f>
        <v/>
      </c>
      <c r="K727" s="238" t="str">
        <f>IF($AB727=$K$6,$H727,"")</f>
        <v/>
      </c>
      <c r="L727" s="238" t="str">
        <f>IF($AB727=$L$6,$H727,"")</f>
        <v/>
      </c>
      <c r="M727" s="238" t="str">
        <f>IF($AB727=$M$6,$H727,"")</f>
        <v/>
      </c>
      <c r="N727" s="238" t="str">
        <f>IF($AB727=$N$6,$H727,"")</f>
        <v/>
      </c>
      <c r="O727" s="238" t="str">
        <f>IF($AB727=$O$6,$H727,"")</f>
        <v/>
      </c>
      <c r="P727" s="238" t="str">
        <f>IF($AB727=$P$6,$H727,"")</f>
        <v/>
      </c>
      <c r="Q727" s="238" t="str">
        <f>IF($AB727=$Q$6,$H727,"")</f>
        <v/>
      </c>
      <c r="R727" s="238" t="str">
        <f>IF($AB727=$R$6,$H727,"")</f>
        <v/>
      </c>
      <c r="S727" s="238" t="str">
        <f>IF($AB727=$S$6,$H727,"")</f>
        <v/>
      </c>
      <c r="T727" s="238" t="str">
        <f>IF($AB727=$T$6,$H727,"")</f>
        <v/>
      </c>
      <c r="U727" s="238" t="str">
        <f>IF($AB727=$U$6,$H727,"")</f>
        <v/>
      </c>
      <c r="V727" s="238" t="str">
        <f>IF($AB727=$V$6,$H727,"")</f>
        <v/>
      </c>
      <c r="W727" s="238" t="str">
        <f>IF($AB727=$W$6,$H727,"")</f>
        <v/>
      </c>
      <c r="X727" s="238" t="str">
        <f>IF($AB727=$X$6,$H727,"")</f>
        <v/>
      </c>
      <c r="Y727" s="220" t="str">
        <f>IF($AB727=$Y$6,$H727,"")</f>
        <v/>
      </c>
      <c r="Z727" s="336" t="str">
        <f>IF(SUM(I727:Y727)+AA727=0,H727,"")</f>
        <v/>
      </c>
      <c r="AA727" s="139">
        <f>IF(F727="",H727,0)</f>
        <v>1</v>
      </c>
      <c r="AB727" s="80" t="str">
        <f>IF(F727&lt;&gt;"",VLOOKUP($G727,_UCI3,3,0),"")</f>
        <v/>
      </c>
      <c r="AC727" s="15"/>
      <c r="AD727" s="14" t="str">
        <f>IF(G727&lt;&gt;"",VLOOKUP($G727,_UCI3,2,0),"")</f>
        <v/>
      </c>
      <c r="AE727" s="22"/>
    </row>
    <row r="728" spans="1:31" s="31" customFormat="1" ht="20.100000000000001" customHeight="1" x14ac:dyDescent="0.3">
      <c r="A728" s="114"/>
      <c r="B728" s="114" t="s">
        <v>24</v>
      </c>
      <c r="C728" s="295" t="s">
        <v>3041</v>
      </c>
      <c r="D728" s="236" t="s">
        <v>138</v>
      </c>
      <c r="E728" s="220">
        <v>1</v>
      </c>
      <c r="F728" s="131"/>
      <c r="G728" s="132" t="str">
        <f t="shared" si="717"/>
        <v/>
      </c>
      <c r="H728" s="235">
        <v>1</v>
      </c>
      <c r="I728" s="134" t="str">
        <f t="shared" si="718"/>
        <v/>
      </c>
      <c r="J728" s="135" t="str">
        <f t="shared" si="719"/>
        <v/>
      </c>
      <c r="K728" s="135" t="str">
        <f t="shared" si="720"/>
        <v/>
      </c>
      <c r="L728" s="135" t="str">
        <f t="shared" si="721"/>
        <v/>
      </c>
      <c r="M728" s="135" t="str">
        <f t="shared" si="722"/>
        <v/>
      </c>
      <c r="N728" s="135" t="str">
        <f t="shared" si="712"/>
        <v/>
      </c>
      <c r="O728" s="135" t="str">
        <f t="shared" si="723"/>
        <v/>
      </c>
      <c r="P728" s="135" t="str">
        <f t="shared" si="724"/>
        <v/>
      </c>
      <c r="Q728" s="136" t="str">
        <f t="shared" si="725"/>
        <v/>
      </c>
      <c r="R728" s="135" t="str">
        <f t="shared" si="726"/>
        <v/>
      </c>
      <c r="S728" s="135" t="str">
        <f t="shared" si="715"/>
        <v/>
      </c>
      <c r="T728" s="135" t="str">
        <f t="shared" si="727"/>
        <v/>
      </c>
      <c r="U728" s="135" t="str">
        <f t="shared" si="728"/>
        <v/>
      </c>
      <c r="V728" s="135" t="str">
        <f t="shared" si="729"/>
        <v/>
      </c>
      <c r="W728" s="135" t="str">
        <f t="shared" si="730"/>
        <v/>
      </c>
      <c r="X728" s="136" t="str">
        <f t="shared" si="731"/>
        <v/>
      </c>
      <c r="Y728" s="137" t="str">
        <f t="shared" si="732"/>
        <v/>
      </c>
      <c r="Z728" s="138" t="str">
        <f t="shared" si="733"/>
        <v/>
      </c>
      <c r="AA728" s="139">
        <f t="shared" si="734"/>
        <v>1</v>
      </c>
      <c r="AB728" s="80" t="str">
        <f t="shared" si="735"/>
        <v/>
      </c>
      <c r="AC728" s="15"/>
      <c r="AD728" s="14" t="str">
        <f t="shared" si="716"/>
        <v/>
      </c>
    </row>
    <row r="729" spans="1:31" s="23" customFormat="1" ht="20.100000000000001" customHeight="1" x14ac:dyDescent="0.3">
      <c r="A729" s="104"/>
      <c r="B729" s="104" t="s">
        <v>33</v>
      </c>
      <c r="C729" s="410" t="s">
        <v>444</v>
      </c>
      <c r="D729" s="106" t="s">
        <v>1273</v>
      </c>
      <c r="E729" s="105">
        <v>1</v>
      </c>
      <c r="F729" s="280"/>
      <c r="G729" s="141" t="str">
        <f t="shared" si="717"/>
        <v/>
      </c>
      <c r="H729" s="142">
        <v>4</v>
      </c>
      <c r="I729" s="143" t="str">
        <f t="shared" si="718"/>
        <v/>
      </c>
      <c r="J729" s="144" t="str">
        <f t="shared" si="719"/>
        <v/>
      </c>
      <c r="K729" s="144" t="str">
        <f t="shared" si="720"/>
        <v/>
      </c>
      <c r="L729" s="144" t="str">
        <f t="shared" si="721"/>
        <v/>
      </c>
      <c r="M729" s="144" t="str">
        <f t="shared" si="722"/>
        <v/>
      </c>
      <c r="N729" s="144" t="str">
        <f t="shared" si="712"/>
        <v/>
      </c>
      <c r="O729" s="144" t="str">
        <f t="shared" si="723"/>
        <v/>
      </c>
      <c r="P729" s="144" t="str">
        <f t="shared" si="724"/>
        <v/>
      </c>
      <c r="Q729" s="144" t="str">
        <f t="shared" si="725"/>
        <v/>
      </c>
      <c r="R729" s="144" t="str">
        <f t="shared" si="726"/>
        <v/>
      </c>
      <c r="S729" s="144" t="str">
        <f t="shared" si="715"/>
        <v/>
      </c>
      <c r="T729" s="144" t="str">
        <f t="shared" si="727"/>
        <v/>
      </c>
      <c r="U729" s="144" t="str">
        <f t="shared" si="728"/>
        <v/>
      </c>
      <c r="V729" s="144" t="str">
        <f t="shared" si="729"/>
        <v/>
      </c>
      <c r="W729" s="144" t="str">
        <f t="shared" si="730"/>
        <v/>
      </c>
      <c r="X729" s="144" t="str">
        <f t="shared" si="731"/>
        <v/>
      </c>
      <c r="Y729" s="145" t="str">
        <f t="shared" si="732"/>
        <v/>
      </c>
      <c r="Z729" s="146" t="str">
        <f t="shared" si="733"/>
        <v/>
      </c>
      <c r="AA729" s="147">
        <f t="shared" si="734"/>
        <v>4</v>
      </c>
      <c r="AB729" s="80" t="str">
        <f t="shared" si="735"/>
        <v/>
      </c>
      <c r="AC729" s="15"/>
      <c r="AD729" s="14" t="str">
        <f t="shared" si="716"/>
        <v/>
      </c>
      <c r="AE729" s="22"/>
    </row>
    <row r="730" spans="1:31" s="23" customFormat="1" ht="15" customHeight="1" x14ac:dyDescent="0.3">
      <c r="A730" s="104"/>
      <c r="B730" s="104"/>
      <c r="C730" s="148"/>
      <c r="D730" s="149"/>
      <c r="E730" s="148">
        <v>2</v>
      </c>
      <c r="F730" s="213"/>
      <c r="G730" s="151" t="str">
        <f t="shared" si="717"/>
        <v/>
      </c>
      <c r="H730" s="152">
        <v>2</v>
      </c>
      <c r="I730" s="153" t="str">
        <f t="shared" si="718"/>
        <v/>
      </c>
      <c r="J730" s="154" t="str">
        <f t="shared" si="719"/>
        <v/>
      </c>
      <c r="K730" s="154" t="str">
        <f t="shared" si="720"/>
        <v/>
      </c>
      <c r="L730" s="154" t="str">
        <f t="shared" si="721"/>
        <v/>
      </c>
      <c r="M730" s="154" t="str">
        <f t="shared" si="722"/>
        <v/>
      </c>
      <c r="N730" s="154" t="str">
        <f t="shared" si="712"/>
        <v/>
      </c>
      <c r="O730" s="154" t="str">
        <f t="shared" si="723"/>
        <v/>
      </c>
      <c r="P730" s="154" t="str">
        <f t="shared" si="724"/>
        <v/>
      </c>
      <c r="Q730" s="154" t="str">
        <f t="shared" si="725"/>
        <v/>
      </c>
      <c r="R730" s="154" t="str">
        <f t="shared" si="726"/>
        <v/>
      </c>
      <c r="S730" s="154" t="str">
        <f t="shared" si="715"/>
        <v/>
      </c>
      <c r="T730" s="154" t="str">
        <f t="shared" si="727"/>
        <v/>
      </c>
      <c r="U730" s="154" t="str">
        <f t="shared" si="728"/>
        <v/>
      </c>
      <c r="V730" s="154" t="str">
        <f t="shared" si="729"/>
        <v/>
      </c>
      <c r="W730" s="154" t="str">
        <f t="shared" si="730"/>
        <v/>
      </c>
      <c r="X730" s="154" t="str">
        <f t="shared" si="731"/>
        <v/>
      </c>
      <c r="Y730" s="155" t="str">
        <f t="shared" si="732"/>
        <v/>
      </c>
      <c r="Z730" s="156" t="str">
        <f t="shared" si="733"/>
        <v/>
      </c>
      <c r="AA730" s="157">
        <f t="shared" si="734"/>
        <v>2</v>
      </c>
      <c r="AB730" s="80" t="str">
        <f t="shared" si="735"/>
        <v/>
      </c>
      <c r="AC730" s="15"/>
      <c r="AD730" s="14" t="str">
        <f t="shared" si="716"/>
        <v/>
      </c>
      <c r="AE730" s="22"/>
    </row>
    <row r="731" spans="1:31" s="23" customFormat="1" ht="15" customHeight="1" x14ac:dyDescent="0.3">
      <c r="A731" s="114"/>
      <c r="B731" s="114"/>
      <c r="C731" s="158"/>
      <c r="D731" s="159"/>
      <c r="E731" s="158">
        <v>3</v>
      </c>
      <c r="F731" s="131"/>
      <c r="G731" s="132" t="str">
        <f t="shared" si="717"/>
        <v/>
      </c>
      <c r="H731" s="161">
        <v>1</v>
      </c>
      <c r="I731" s="134" t="str">
        <f t="shared" si="718"/>
        <v/>
      </c>
      <c r="J731" s="135" t="str">
        <f t="shared" si="719"/>
        <v/>
      </c>
      <c r="K731" s="135" t="str">
        <f t="shared" si="720"/>
        <v/>
      </c>
      <c r="L731" s="135" t="str">
        <f t="shared" si="721"/>
        <v/>
      </c>
      <c r="M731" s="135" t="str">
        <f t="shared" si="722"/>
        <v/>
      </c>
      <c r="N731" s="135" t="str">
        <f t="shared" si="712"/>
        <v/>
      </c>
      <c r="O731" s="135" t="str">
        <f t="shared" si="723"/>
        <v/>
      </c>
      <c r="P731" s="135" t="str">
        <f t="shared" si="724"/>
        <v/>
      </c>
      <c r="Q731" s="135" t="str">
        <f t="shared" si="725"/>
        <v/>
      </c>
      <c r="R731" s="135" t="str">
        <f t="shared" si="726"/>
        <v/>
      </c>
      <c r="S731" s="135" t="str">
        <f t="shared" si="715"/>
        <v/>
      </c>
      <c r="T731" s="135" t="str">
        <f t="shared" si="727"/>
        <v/>
      </c>
      <c r="U731" s="135" t="str">
        <f t="shared" si="728"/>
        <v/>
      </c>
      <c r="V731" s="135" t="str">
        <f t="shared" si="729"/>
        <v/>
      </c>
      <c r="W731" s="135" t="str">
        <f t="shared" si="730"/>
        <v/>
      </c>
      <c r="X731" s="135" t="str">
        <f t="shared" si="731"/>
        <v/>
      </c>
      <c r="Y731" s="137" t="str">
        <f t="shared" si="732"/>
        <v/>
      </c>
      <c r="Z731" s="138" t="str">
        <f t="shared" si="733"/>
        <v/>
      </c>
      <c r="AA731" s="162">
        <f t="shared" si="734"/>
        <v>1</v>
      </c>
      <c r="AB731" s="80" t="str">
        <f t="shared" si="735"/>
        <v/>
      </c>
      <c r="AC731" s="15"/>
      <c r="AD731" s="14" t="str">
        <f t="shared" si="716"/>
        <v/>
      </c>
      <c r="AE731" s="22"/>
    </row>
    <row r="732" spans="1:31" s="23" customFormat="1" ht="20.100000000000001" customHeight="1" x14ac:dyDescent="0.3">
      <c r="A732" s="92">
        <v>24</v>
      </c>
      <c r="B732" s="104"/>
      <c r="C732" s="95" t="s">
        <v>3038</v>
      </c>
      <c r="D732" s="94" t="s">
        <v>140</v>
      </c>
      <c r="E732" s="95">
        <v>1</v>
      </c>
      <c r="F732" s="96"/>
      <c r="G732" s="97" t="str">
        <f>IF(F732&lt;&gt;"",LOOKUP(F732,UCI,UCI),"")</f>
        <v/>
      </c>
      <c r="H732" s="98">
        <v>2</v>
      </c>
      <c r="I732" s="99" t="str">
        <f>IF($AB732=$I$6,$H732,"")</f>
        <v/>
      </c>
      <c r="J732" s="99" t="str">
        <f>IF($AB732=$J$6,$H732,"")</f>
        <v/>
      </c>
      <c r="K732" s="99" t="str">
        <f>IF($AB732=$K$6,$H732,"")</f>
        <v/>
      </c>
      <c r="L732" s="99" t="str">
        <f>IF($AB732=$L$6,$H732,"")</f>
        <v/>
      </c>
      <c r="M732" s="99" t="str">
        <f>IF($AB732=$M$6,$H732,"")</f>
        <v/>
      </c>
      <c r="N732" s="99" t="str">
        <f>IF($AB732=$N$6,$H732,"")</f>
        <v/>
      </c>
      <c r="O732" s="99" t="str">
        <f>IF($AB732=$O$6,$H732,"")</f>
        <v/>
      </c>
      <c r="P732" s="99" t="str">
        <f>IF($AB732=$P$6,$H732,"")</f>
        <v/>
      </c>
      <c r="Q732" s="99" t="str">
        <f>IF($AB732=$Q$6,$H732,"")</f>
        <v/>
      </c>
      <c r="R732" s="99" t="str">
        <f>IF($AB732=$R$6,$H732,"")</f>
        <v/>
      </c>
      <c r="S732" s="99" t="str">
        <f>IF($AB732=$S$6,$H732,"")</f>
        <v/>
      </c>
      <c r="T732" s="99" t="str">
        <f>IF($AB732=$T$6,$H732,"")</f>
        <v/>
      </c>
      <c r="U732" s="99" t="str">
        <f>IF($AB732=$U$6,$H732,"")</f>
        <v/>
      </c>
      <c r="V732" s="99" t="str">
        <f>IF($AB732=$V$6,$H732,"")</f>
        <v/>
      </c>
      <c r="W732" s="99" t="str">
        <f>IF($AB732=$W$6,$H732,"")</f>
        <v/>
      </c>
      <c r="X732" s="99" t="str">
        <f>IF($AB732=$X$6,$H732,"")</f>
        <v/>
      </c>
      <c r="Y732" s="95" t="str">
        <f>IF($AB732=$Y$6,$H732,"")</f>
        <v/>
      </c>
      <c r="Z732" s="100" t="str">
        <f>IF(SUM(I732:Y732)+AA732=0,H732,"")</f>
        <v/>
      </c>
      <c r="AA732" s="101">
        <f>IF(F732="",H732,0)</f>
        <v>2</v>
      </c>
      <c r="AB732" s="102" t="str">
        <f>IF(F732&lt;&gt;"",VLOOKUP($G732,_UCI3,3,0),"")</f>
        <v/>
      </c>
      <c r="AC732" s="28"/>
      <c r="AD732" s="14" t="str">
        <f>IF(G732&lt;&gt;"",VLOOKUP($G732,_UCI3,2,0),"")</f>
        <v/>
      </c>
      <c r="AE732" s="22"/>
    </row>
    <row r="733" spans="1:31" s="23" customFormat="1" ht="15" customHeight="1" x14ac:dyDescent="0.3">
      <c r="A733" s="104"/>
      <c r="B733" s="104"/>
      <c r="C733" s="105"/>
      <c r="D733" s="106"/>
      <c r="E733" s="105">
        <v>2</v>
      </c>
      <c r="F733" s="107"/>
      <c r="G733" s="108" t="str">
        <f>IF(F733&lt;&gt;"",LOOKUP(F733,UCI,UCI),"")</f>
        <v/>
      </c>
      <c r="H733" s="269">
        <v>1</v>
      </c>
      <c r="I733" s="110" t="str">
        <f>IF($AB733=$I$6,$H733,"")</f>
        <v/>
      </c>
      <c r="J733" s="110" t="str">
        <f>IF($AB733=$J$6,$H733,"")</f>
        <v/>
      </c>
      <c r="K733" s="110" t="str">
        <f>IF($AB733=$K$6,$H733,"")</f>
        <v/>
      </c>
      <c r="L733" s="110" t="str">
        <f>IF($AB733=$L$6,$H733,"")</f>
        <v/>
      </c>
      <c r="M733" s="110" t="str">
        <f>IF($AB733=$M$6,$H733,"")</f>
        <v/>
      </c>
      <c r="N733" s="110" t="str">
        <f>IF($AB733=$N$6,$H733,"")</f>
        <v/>
      </c>
      <c r="O733" s="110" t="str">
        <f>IF($AB733=$O$6,$H733,"")</f>
        <v/>
      </c>
      <c r="P733" s="110" t="str">
        <f>IF($AB733=$P$6,$H733,"")</f>
        <v/>
      </c>
      <c r="Q733" s="110" t="str">
        <f>IF($AB733=$Q$6,$H733,"")</f>
        <v/>
      </c>
      <c r="R733" s="110" t="str">
        <f>IF($AB733=$R$6,$H733,"")</f>
        <v/>
      </c>
      <c r="S733" s="110" t="str">
        <f>IF($AB733=$S$6,$H733,"")</f>
        <v/>
      </c>
      <c r="T733" s="110" t="str">
        <f>IF($AB733=$T$6,$H733,"")</f>
        <v/>
      </c>
      <c r="U733" s="110" t="str">
        <f>IF($AB733=$U$6,$H733,"")</f>
        <v/>
      </c>
      <c r="V733" s="110" t="str">
        <f>IF($AB733=$V$6,$H733,"")</f>
        <v/>
      </c>
      <c r="W733" s="110" t="str">
        <f>IF($AB733=$W$6,$H733,"")</f>
        <v/>
      </c>
      <c r="X733" s="110" t="str">
        <f>IF($AB733=$X$6,$H733,"")</f>
        <v/>
      </c>
      <c r="Y733" s="105" t="str">
        <f>IF($AB733=$Y$6,$H733,"")</f>
        <v/>
      </c>
      <c r="Z733" s="111" t="str">
        <f>IF(SUM(I733:Y733)+AA733=0,H733,"")</f>
        <v/>
      </c>
      <c r="AA733" s="112">
        <f>IF(F733="",H733,0)</f>
        <v>1</v>
      </c>
      <c r="AB733" s="102" t="str">
        <f>IF(F733&lt;&gt;"",VLOOKUP($G733,_UCI3,3,0),"")</f>
        <v/>
      </c>
      <c r="AC733" s="28"/>
      <c r="AD733" s="14" t="str">
        <f>IF(G733&lt;&gt;"",VLOOKUP($G733,_UCI3,2,0),"")</f>
        <v/>
      </c>
      <c r="AE733" s="22"/>
    </row>
    <row r="734" spans="1:31" s="23" customFormat="1" ht="13.5" customHeight="1" x14ac:dyDescent="0.3">
      <c r="A734" s="114"/>
      <c r="B734" s="114"/>
      <c r="C734" s="115"/>
      <c r="D734" s="116"/>
      <c r="E734" s="115">
        <v>3</v>
      </c>
      <c r="F734" s="117"/>
      <c r="G734" s="118" t="str">
        <f>IF(F734&lt;&gt;"",LOOKUP(F734,UCI,UCI),"")</f>
        <v/>
      </c>
      <c r="H734" s="119">
        <v>1</v>
      </c>
      <c r="I734" s="120" t="str">
        <f>IF($AB734=$I$6,$H734,"")</f>
        <v/>
      </c>
      <c r="J734" s="120" t="str">
        <f>IF($AB734=$J$6,$H734,"")</f>
        <v/>
      </c>
      <c r="K734" s="120" t="str">
        <f>IF($AB734=$K$6,$H734,"")</f>
        <v/>
      </c>
      <c r="L734" s="120" t="str">
        <f>IF($AB734=$L$6,$H734,"")</f>
        <v/>
      </c>
      <c r="M734" s="120" t="str">
        <f>IF($AB734=$M$6,$H734,"")</f>
        <v/>
      </c>
      <c r="N734" s="120" t="str">
        <f>IF($AB734=$N$6,$H734,"")</f>
        <v/>
      </c>
      <c r="O734" s="120" t="str">
        <f>IF($AB734=$O$6,$H734,"")</f>
        <v/>
      </c>
      <c r="P734" s="120" t="str">
        <f>IF($AB734=$P$6,$H734,"")</f>
        <v/>
      </c>
      <c r="Q734" s="120" t="str">
        <f>IF($AB734=$Q$6,$H734,"")</f>
        <v/>
      </c>
      <c r="R734" s="120" t="str">
        <f>IF($AB734=$R$6,$H734,"")</f>
        <v/>
      </c>
      <c r="S734" s="120" t="str">
        <f>IF($AB734=$S$6,$H734,"")</f>
        <v/>
      </c>
      <c r="T734" s="120" t="str">
        <f>IF($AB734=$T$6,$H734,"")</f>
        <v/>
      </c>
      <c r="U734" s="120" t="str">
        <f>IF($AB734=$U$6,$H734,"")</f>
        <v/>
      </c>
      <c r="V734" s="120" t="str">
        <f>IF($AB734=$V$6,$H734,"")</f>
        <v/>
      </c>
      <c r="W734" s="120" t="str">
        <f>IF($AB734=$W$6,$H734,"")</f>
        <v/>
      </c>
      <c r="X734" s="120" t="str">
        <f>IF($AB734=$X$6,$H734,"")</f>
        <v/>
      </c>
      <c r="Y734" s="115" t="str">
        <f>IF($AB734=$Y$6,$H734,"")</f>
        <v/>
      </c>
      <c r="Z734" s="121" t="str">
        <f>IF(SUM(I734:Y734)+AA734=0,H734,"")</f>
        <v/>
      </c>
      <c r="AA734" s="122">
        <f>IF(F734="",H734,0)</f>
        <v>1</v>
      </c>
      <c r="AB734" s="102" t="str">
        <f>IF(F734&lt;&gt;"",VLOOKUP($G734,_UCI3,3,0),"")</f>
        <v/>
      </c>
      <c r="AC734" s="28"/>
      <c r="AD734" s="14" t="str">
        <f>IF(G734&lt;&gt;"",VLOOKUP($G734,_UCI3,2,0),"")</f>
        <v/>
      </c>
      <c r="AE734" s="22"/>
    </row>
    <row r="735" spans="1:31" s="24" customFormat="1" ht="20.100000000000001" customHeight="1" x14ac:dyDescent="0.3">
      <c r="A735" s="307">
        <v>24</v>
      </c>
      <c r="B735" s="307"/>
      <c r="C735" s="266" t="s">
        <v>6382</v>
      </c>
      <c r="D735" s="451" t="s">
        <v>63</v>
      </c>
      <c r="E735" s="266">
        <v>1</v>
      </c>
      <c r="F735" s="428"/>
      <c r="G735" s="429" t="str">
        <f t="shared" si="717"/>
        <v/>
      </c>
      <c r="H735" s="332">
        <v>3</v>
      </c>
      <c r="I735" s="431" t="str">
        <f t="shared" si="718"/>
        <v/>
      </c>
      <c r="J735" s="432" t="str">
        <f t="shared" si="719"/>
        <v/>
      </c>
      <c r="K735" s="432" t="str">
        <f t="shared" si="720"/>
        <v/>
      </c>
      <c r="L735" s="432" t="str">
        <f t="shared" si="721"/>
        <v/>
      </c>
      <c r="M735" s="432" t="str">
        <f t="shared" si="722"/>
        <v/>
      </c>
      <c r="N735" s="432" t="str">
        <f t="shared" si="712"/>
        <v/>
      </c>
      <c r="O735" s="432" t="str">
        <f t="shared" si="723"/>
        <v/>
      </c>
      <c r="P735" s="432" t="str">
        <f t="shared" si="724"/>
        <v/>
      </c>
      <c r="Q735" s="433" t="str">
        <f t="shared" si="725"/>
        <v/>
      </c>
      <c r="R735" s="432" t="str">
        <f t="shared" si="726"/>
        <v/>
      </c>
      <c r="S735" s="432" t="str">
        <f t="shared" si="715"/>
        <v/>
      </c>
      <c r="T735" s="432" t="str">
        <f t="shared" si="727"/>
        <v/>
      </c>
      <c r="U735" s="432" t="str">
        <f t="shared" si="728"/>
        <v/>
      </c>
      <c r="V735" s="432" t="str">
        <f t="shared" si="729"/>
        <v/>
      </c>
      <c r="W735" s="432" t="str">
        <f t="shared" si="730"/>
        <v/>
      </c>
      <c r="X735" s="433" t="str">
        <f t="shared" si="731"/>
        <v/>
      </c>
      <c r="Y735" s="434" t="str">
        <f t="shared" si="732"/>
        <v/>
      </c>
      <c r="Z735" s="336" t="str">
        <f t="shared" si="733"/>
        <v/>
      </c>
      <c r="AA735" s="435">
        <f t="shared" si="734"/>
        <v>3</v>
      </c>
      <c r="AB735" s="426" t="str">
        <f t="shared" si="735"/>
        <v/>
      </c>
      <c r="AC735" s="15"/>
      <c r="AD735" s="14" t="str">
        <f t="shared" si="716"/>
        <v/>
      </c>
    </row>
    <row r="736" spans="1:31" s="24" customFormat="1" ht="20.100000000000001" customHeight="1" x14ac:dyDescent="0.3">
      <c r="A736" s="166">
        <v>25</v>
      </c>
      <c r="B736" s="114"/>
      <c r="C736" s="220" t="s">
        <v>4203</v>
      </c>
      <c r="D736" s="236" t="s">
        <v>63</v>
      </c>
      <c r="E736" s="220">
        <v>1</v>
      </c>
      <c r="F736" s="131"/>
      <c r="G736" s="132" t="str">
        <f t="shared" si="717"/>
        <v/>
      </c>
      <c r="H736" s="235">
        <v>1</v>
      </c>
      <c r="I736" s="134" t="str">
        <f t="shared" si="718"/>
        <v/>
      </c>
      <c r="J736" s="135" t="str">
        <f t="shared" si="719"/>
        <v/>
      </c>
      <c r="K736" s="135" t="str">
        <f t="shared" si="720"/>
        <v/>
      </c>
      <c r="L736" s="135" t="str">
        <f t="shared" si="721"/>
        <v/>
      </c>
      <c r="M736" s="135" t="str">
        <f t="shared" si="722"/>
        <v/>
      </c>
      <c r="N736" s="135" t="str">
        <f t="shared" ref="N736:N777" si="736">IF($AB736=$N$6,$H736,"")</f>
        <v/>
      </c>
      <c r="O736" s="135" t="str">
        <f t="shared" si="723"/>
        <v/>
      </c>
      <c r="P736" s="135" t="str">
        <f t="shared" si="724"/>
        <v/>
      </c>
      <c r="Q736" s="136" t="str">
        <f t="shared" si="725"/>
        <v/>
      </c>
      <c r="R736" s="135" t="str">
        <f t="shared" si="726"/>
        <v/>
      </c>
      <c r="S736" s="135" t="str">
        <f t="shared" si="715"/>
        <v/>
      </c>
      <c r="T736" s="135" t="str">
        <f t="shared" si="727"/>
        <v/>
      </c>
      <c r="U736" s="135" t="str">
        <f t="shared" si="728"/>
        <v/>
      </c>
      <c r="V736" s="135" t="str">
        <f t="shared" si="729"/>
        <v/>
      </c>
      <c r="W736" s="135" t="str">
        <f t="shared" si="730"/>
        <v/>
      </c>
      <c r="X736" s="136" t="str">
        <f t="shared" si="731"/>
        <v/>
      </c>
      <c r="Y736" s="137" t="str">
        <f t="shared" si="732"/>
        <v/>
      </c>
      <c r="Z736" s="138" t="str">
        <f t="shared" si="733"/>
        <v/>
      </c>
      <c r="AA736" s="139">
        <f t="shared" si="734"/>
        <v>1</v>
      </c>
      <c r="AB736" s="80" t="str">
        <f t="shared" si="735"/>
        <v/>
      </c>
      <c r="AC736" s="15"/>
      <c r="AD736" s="14" t="str">
        <f t="shared" si="716"/>
        <v/>
      </c>
    </row>
    <row r="737" spans="1:54" s="24" customFormat="1" ht="20.100000000000001" customHeight="1" x14ac:dyDescent="0.3">
      <c r="A737" s="114">
        <v>26</v>
      </c>
      <c r="B737" s="114"/>
      <c r="C737" s="220" t="s">
        <v>4607</v>
      </c>
      <c r="D737" s="236" t="s">
        <v>63</v>
      </c>
      <c r="E737" s="220">
        <v>1</v>
      </c>
      <c r="F737" s="131"/>
      <c r="G737" s="132" t="str">
        <f t="shared" si="717"/>
        <v/>
      </c>
      <c r="H737" s="235">
        <v>3</v>
      </c>
      <c r="I737" s="134" t="str">
        <f t="shared" si="718"/>
        <v/>
      </c>
      <c r="J737" s="135" t="str">
        <f t="shared" si="719"/>
        <v/>
      </c>
      <c r="K737" s="135" t="str">
        <f t="shared" si="720"/>
        <v/>
      </c>
      <c r="L737" s="135" t="str">
        <f t="shared" si="721"/>
        <v/>
      </c>
      <c r="M737" s="135" t="str">
        <f t="shared" si="722"/>
        <v/>
      </c>
      <c r="N737" s="135" t="str">
        <f t="shared" si="736"/>
        <v/>
      </c>
      <c r="O737" s="135" t="str">
        <f t="shared" si="723"/>
        <v/>
      </c>
      <c r="P737" s="135" t="str">
        <f t="shared" si="724"/>
        <v/>
      </c>
      <c r="Q737" s="136" t="str">
        <f t="shared" si="725"/>
        <v/>
      </c>
      <c r="R737" s="135" t="str">
        <f t="shared" si="726"/>
        <v/>
      </c>
      <c r="S737" s="135" t="str">
        <f t="shared" si="715"/>
        <v/>
      </c>
      <c r="T737" s="135" t="str">
        <f t="shared" si="727"/>
        <v/>
      </c>
      <c r="U737" s="135" t="str">
        <f t="shared" si="728"/>
        <v/>
      </c>
      <c r="V737" s="135" t="str">
        <f t="shared" si="729"/>
        <v/>
      </c>
      <c r="W737" s="135" t="str">
        <f t="shared" si="730"/>
        <v/>
      </c>
      <c r="X737" s="136" t="str">
        <f t="shared" si="731"/>
        <v/>
      </c>
      <c r="Y737" s="137" t="str">
        <f t="shared" si="732"/>
        <v/>
      </c>
      <c r="Z737" s="138" t="str">
        <f t="shared" si="733"/>
        <v/>
      </c>
      <c r="AA737" s="139">
        <f t="shared" si="734"/>
        <v>3</v>
      </c>
      <c r="AB737" s="80" t="str">
        <f t="shared" si="735"/>
        <v/>
      </c>
      <c r="AC737" s="15"/>
      <c r="AD737" s="14" t="str">
        <f t="shared" si="716"/>
        <v/>
      </c>
    </row>
    <row r="738" spans="1:54" s="24" customFormat="1" ht="20.100000000000001" customHeight="1" x14ac:dyDescent="0.3">
      <c r="A738" s="166"/>
      <c r="B738" s="114"/>
      <c r="C738" s="220" t="s">
        <v>4612</v>
      </c>
      <c r="D738" s="236" t="s">
        <v>63</v>
      </c>
      <c r="E738" s="220">
        <v>1</v>
      </c>
      <c r="F738" s="131"/>
      <c r="G738" s="132" t="str">
        <f t="shared" si="717"/>
        <v/>
      </c>
      <c r="H738" s="235">
        <v>3</v>
      </c>
      <c r="I738" s="134" t="str">
        <f t="shared" si="718"/>
        <v/>
      </c>
      <c r="J738" s="135" t="str">
        <f t="shared" si="719"/>
        <v/>
      </c>
      <c r="K738" s="135" t="str">
        <f t="shared" si="720"/>
        <v/>
      </c>
      <c r="L738" s="135" t="str">
        <f t="shared" si="721"/>
        <v/>
      </c>
      <c r="M738" s="135" t="str">
        <f t="shared" si="722"/>
        <v/>
      </c>
      <c r="N738" s="135" t="str">
        <f t="shared" si="736"/>
        <v/>
      </c>
      <c r="O738" s="135" t="str">
        <f t="shared" si="723"/>
        <v/>
      </c>
      <c r="P738" s="135" t="str">
        <f t="shared" si="724"/>
        <v/>
      </c>
      <c r="Q738" s="136" t="str">
        <f t="shared" si="725"/>
        <v/>
      </c>
      <c r="R738" s="135" t="str">
        <f t="shared" si="726"/>
        <v/>
      </c>
      <c r="S738" s="135" t="str">
        <f t="shared" si="715"/>
        <v/>
      </c>
      <c r="T738" s="135" t="str">
        <f t="shared" si="727"/>
        <v/>
      </c>
      <c r="U738" s="135" t="str">
        <f t="shared" si="728"/>
        <v/>
      </c>
      <c r="V738" s="135" t="str">
        <f t="shared" si="729"/>
        <v/>
      </c>
      <c r="W738" s="135" t="str">
        <f t="shared" si="730"/>
        <v/>
      </c>
      <c r="X738" s="136" t="str">
        <f t="shared" si="731"/>
        <v/>
      </c>
      <c r="Y738" s="137" t="str">
        <f t="shared" si="732"/>
        <v/>
      </c>
      <c r="Z738" s="138" t="str">
        <f t="shared" si="733"/>
        <v/>
      </c>
      <c r="AA738" s="139">
        <f t="shared" si="734"/>
        <v>3</v>
      </c>
      <c r="AB738" s="80" t="str">
        <f t="shared" si="735"/>
        <v/>
      </c>
      <c r="AC738" s="15"/>
      <c r="AD738" s="14" t="str">
        <f t="shared" si="716"/>
        <v/>
      </c>
    </row>
    <row r="739" spans="1:54" s="24" customFormat="1" ht="20.100000000000001" customHeight="1" x14ac:dyDescent="0.3">
      <c r="A739" s="166"/>
      <c r="B739" s="114"/>
      <c r="C739" s="220" t="s">
        <v>4618</v>
      </c>
      <c r="D739" s="236" t="s">
        <v>63</v>
      </c>
      <c r="E739" s="220">
        <v>1</v>
      </c>
      <c r="F739" s="131"/>
      <c r="G739" s="132" t="str">
        <f t="shared" si="717"/>
        <v/>
      </c>
      <c r="H739" s="235">
        <v>3</v>
      </c>
      <c r="I739" s="134" t="str">
        <f t="shared" si="718"/>
        <v/>
      </c>
      <c r="J739" s="135" t="str">
        <f t="shared" si="719"/>
        <v/>
      </c>
      <c r="K739" s="135" t="str">
        <f t="shared" si="720"/>
        <v/>
      </c>
      <c r="L739" s="135" t="str">
        <f t="shared" si="721"/>
        <v/>
      </c>
      <c r="M739" s="135" t="str">
        <f t="shared" si="722"/>
        <v/>
      </c>
      <c r="N739" s="135" t="str">
        <f t="shared" si="736"/>
        <v/>
      </c>
      <c r="O739" s="135" t="str">
        <f t="shared" si="723"/>
        <v/>
      </c>
      <c r="P739" s="135" t="str">
        <f t="shared" si="724"/>
        <v/>
      </c>
      <c r="Q739" s="136" t="str">
        <f t="shared" si="725"/>
        <v/>
      </c>
      <c r="R739" s="135" t="str">
        <f t="shared" si="726"/>
        <v/>
      </c>
      <c r="S739" s="135" t="str">
        <f t="shared" si="715"/>
        <v/>
      </c>
      <c r="T739" s="135" t="str">
        <f t="shared" si="727"/>
        <v/>
      </c>
      <c r="U739" s="135" t="str">
        <f t="shared" si="728"/>
        <v/>
      </c>
      <c r="V739" s="135" t="str">
        <f t="shared" si="729"/>
        <v/>
      </c>
      <c r="W739" s="135" t="str">
        <f t="shared" si="730"/>
        <v/>
      </c>
      <c r="X739" s="136" t="str">
        <f t="shared" si="731"/>
        <v/>
      </c>
      <c r="Y739" s="137" t="str">
        <f t="shared" si="732"/>
        <v/>
      </c>
      <c r="Z739" s="138" t="str">
        <f t="shared" si="733"/>
        <v/>
      </c>
      <c r="AA739" s="139">
        <f t="shared" si="734"/>
        <v>3</v>
      </c>
      <c r="AB739" s="80" t="str">
        <f t="shared" si="735"/>
        <v/>
      </c>
      <c r="AC739" s="15"/>
      <c r="AD739" s="14" t="str">
        <f t="shared" si="716"/>
        <v/>
      </c>
    </row>
    <row r="740" spans="1:54" s="24" customFormat="1" ht="20.100000000000001" customHeight="1" x14ac:dyDescent="0.3">
      <c r="A740" s="307"/>
      <c r="B740" s="307"/>
      <c r="C740" s="266" t="s">
        <v>4616</v>
      </c>
      <c r="D740" s="451" t="s">
        <v>63</v>
      </c>
      <c r="E740" s="266">
        <v>1</v>
      </c>
      <c r="F740" s="428"/>
      <c r="G740" s="429" t="str">
        <f>IF(F740&lt;&gt;"",LOOKUP(F740,UCI,UCI),"")</f>
        <v/>
      </c>
      <c r="H740" s="332">
        <v>3</v>
      </c>
      <c r="I740" s="431" t="str">
        <f>IF($AB740=$I$6,$H740,"")</f>
        <v/>
      </c>
      <c r="J740" s="432" t="str">
        <f>IF($AB740=$J$6,$H740,"")</f>
        <v/>
      </c>
      <c r="K740" s="432" t="str">
        <f>IF($AB740=$K$6,$H740,"")</f>
        <v/>
      </c>
      <c r="L740" s="432" t="str">
        <f>IF($AB740=$L$6,$H740,"")</f>
        <v/>
      </c>
      <c r="M740" s="432" t="str">
        <f>IF($AB740=$M$6,$H740,"")</f>
        <v/>
      </c>
      <c r="N740" s="432" t="str">
        <f>IF($AB740=$N$6,$H740,"")</f>
        <v/>
      </c>
      <c r="O740" s="432" t="str">
        <f>IF($AB740=$O$6,$H740,"")</f>
        <v/>
      </c>
      <c r="P740" s="432" t="str">
        <f>IF($AB740=$P$6,$H740,"")</f>
        <v/>
      </c>
      <c r="Q740" s="433" t="str">
        <f>IF($AB740=$Q$6,$H740,"")</f>
        <v/>
      </c>
      <c r="R740" s="432" t="str">
        <f>IF($AB740=$R$6,$H740,"")</f>
        <v/>
      </c>
      <c r="S740" s="432" t="str">
        <f>IF($AB740=$S$6,$H740,"")</f>
        <v/>
      </c>
      <c r="T740" s="432" t="str">
        <f>IF($AB740=$T$6,$H740,"")</f>
        <v/>
      </c>
      <c r="U740" s="432" t="str">
        <f>IF($AB740=$U$6,$H740,"")</f>
        <v/>
      </c>
      <c r="V740" s="432" t="str">
        <f>IF($AB740=$V$6,$H740,"")</f>
        <v/>
      </c>
      <c r="W740" s="432" t="str">
        <f>IF($AB740=$W$6,$H740,"")</f>
        <v/>
      </c>
      <c r="X740" s="433" t="str">
        <f>IF($AB740=$X$6,$H740,"")</f>
        <v/>
      </c>
      <c r="Y740" s="434" t="str">
        <f>IF($AB740=$Y$6,$H740,"")</f>
        <v/>
      </c>
      <c r="Z740" s="336" t="str">
        <f>IF(SUM(I740:Y740)+AA740=0,H740,"")</f>
        <v/>
      </c>
      <c r="AA740" s="435">
        <f>IF(F740="",H740,0)</f>
        <v>3</v>
      </c>
      <c r="AB740" s="426" t="str">
        <f>IF(F740&lt;&gt;"",VLOOKUP($G740,_UCI3,3,0),"")</f>
        <v/>
      </c>
      <c r="AC740" s="15"/>
      <c r="AD740" s="14" t="str">
        <f>IF(G740&lt;&gt;"",VLOOKUP($G740,_UCI3,2,0),"")</f>
        <v/>
      </c>
    </row>
    <row r="741" spans="1:54" s="24" customFormat="1" ht="20.100000000000001" customHeight="1" x14ac:dyDescent="0.3">
      <c r="A741" s="114"/>
      <c r="B741" s="114"/>
      <c r="C741" s="220" t="s">
        <v>4192</v>
      </c>
      <c r="D741" s="236" t="s">
        <v>63</v>
      </c>
      <c r="E741" s="220">
        <v>1</v>
      </c>
      <c r="F741" s="131"/>
      <c r="G741" s="132" t="str">
        <f t="shared" si="717"/>
        <v/>
      </c>
      <c r="H741" s="235">
        <v>1</v>
      </c>
      <c r="I741" s="134" t="str">
        <f t="shared" si="718"/>
        <v/>
      </c>
      <c r="J741" s="135" t="str">
        <f t="shared" si="719"/>
        <v/>
      </c>
      <c r="K741" s="135" t="str">
        <f t="shared" si="720"/>
        <v/>
      </c>
      <c r="L741" s="135" t="str">
        <f t="shared" si="721"/>
        <v/>
      </c>
      <c r="M741" s="135" t="str">
        <f t="shared" si="722"/>
        <v/>
      </c>
      <c r="N741" s="135" t="str">
        <f t="shared" si="736"/>
        <v/>
      </c>
      <c r="O741" s="135" t="str">
        <f t="shared" si="723"/>
        <v/>
      </c>
      <c r="P741" s="135" t="str">
        <f t="shared" si="724"/>
        <v/>
      </c>
      <c r="Q741" s="136" t="str">
        <f t="shared" si="725"/>
        <v/>
      </c>
      <c r="R741" s="135" t="str">
        <f t="shared" si="726"/>
        <v/>
      </c>
      <c r="S741" s="135" t="str">
        <f t="shared" si="715"/>
        <v/>
      </c>
      <c r="T741" s="135" t="str">
        <f t="shared" si="727"/>
        <v/>
      </c>
      <c r="U741" s="135" t="str">
        <f t="shared" si="728"/>
        <v/>
      </c>
      <c r="V741" s="135" t="str">
        <f t="shared" si="729"/>
        <v/>
      </c>
      <c r="W741" s="135" t="str">
        <f t="shared" si="730"/>
        <v/>
      </c>
      <c r="X741" s="136" t="str">
        <f t="shared" si="731"/>
        <v/>
      </c>
      <c r="Y741" s="137" t="str">
        <f t="shared" si="732"/>
        <v/>
      </c>
      <c r="Z741" s="138" t="str">
        <f t="shared" si="733"/>
        <v/>
      </c>
      <c r="AA741" s="139">
        <f t="shared" si="734"/>
        <v>1</v>
      </c>
      <c r="AB741" s="80" t="str">
        <f t="shared" si="735"/>
        <v/>
      </c>
      <c r="AC741" s="15"/>
      <c r="AD741" s="14" t="str">
        <f t="shared" si="716"/>
        <v/>
      </c>
    </row>
    <row r="742" spans="1:54" s="24" customFormat="1" ht="20.100000000000001" customHeight="1" x14ac:dyDescent="0.3">
      <c r="A742" s="114"/>
      <c r="B742" s="114"/>
      <c r="C742" s="220" t="s">
        <v>4191</v>
      </c>
      <c r="D742" s="236" t="s">
        <v>63</v>
      </c>
      <c r="E742" s="220">
        <v>1</v>
      </c>
      <c r="F742" s="131"/>
      <c r="G742" s="132" t="str">
        <f t="shared" si="717"/>
        <v/>
      </c>
      <c r="H742" s="235">
        <v>1</v>
      </c>
      <c r="I742" s="134" t="str">
        <f t="shared" si="718"/>
        <v/>
      </c>
      <c r="J742" s="135" t="str">
        <f t="shared" si="719"/>
        <v/>
      </c>
      <c r="K742" s="135" t="str">
        <f t="shared" si="720"/>
        <v/>
      </c>
      <c r="L742" s="135" t="str">
        <f t="shared" si="721"/>
        <v/>
      </c>
      <c r="M742" s="135" t="str">
        <f t="shared" si="722"/>
        <v/>
      </c>
      <c r="N742" s="135" t="str">
        <f t="shared" si="736"/>
        <v/>
      </c>
      <c r="O742" s="135" t="str">
        <f t="shared" si="723"/>
        <v/>
      </c>
      <c r="P742" s="135" t="str">
        <f t="shared" si="724"/>
        <v/>
      </c>
      <c r="Q742" s="136" t="str">
        <f t="shared" si="725"/>
        <v/>
      </c>
      <c r="R742" s="135" t="str">
        <f t="shared" si="726"/>
        <v/>
      </c>
      <c r="S742" s="135" t="str">
        <f t="shared" si="715"/>
        <v/>
      </c>
      <c r="T742" s="135" t="str">
        <f t="shared" si="727"/>
        <v/>
      </c>
      <c r="U742" s="135" t="str">
        <f t="shared" si="728"/>
        <v/>
      </c>
      <c r="V742" s="135" t="str">
        <f t="shared" si="729"/>
        <v/>
      </c>
      <c r="W742" s="135" t="str">
        <f t="shared" si="730"/>
        <v/>
      </c>
      <c r="X742" s="136" t="str">
        <f t="shared" si="731"/>
        <v/>
      </c>
      <c r="Y742" s="137" t="str">
        <f t="shared" si="732"/>
        <v/>
      </c>
      <c r="Z742" s="138" t="str">
        <f t="shared" si="733"/>
        <v/>
      </c>
      <c r="AA742" s="139">
        <f t="shared" si="734"/>
        <v>1</v>
      </c>
      <c r="AB742" s="80" t="str">
        <f t="shared" si="735"/>
        <v/>
      </c>
      <c r="AC742" s="15"/>
      <c r="AD742" s="14" t="str">
        <f t="shared" si="716"/>
        <v/>
      </c>
    </row>
    <row r="743" spans="1:54" s="24" customFormat="1" ht="20.100000000000001" customHeight="1" x14ac:dyDescent="0.3">
      <c r="A743" s="166"/>
      <c r="B743" s="114"/>
      <c r="C743" s="220" t="s">
        <v>4200</v>
      </c>
      <c r="D743" s="236" t="s">
        <v>63</v>
      </c>
      <c r="E743" s="220">
        <v>1</v>
      </c>
      <c r="F743" s="131"/>
      <c r="G743" s="132" t="str">
        <f t="shared" si="717"/>
        <v/>
      </c>
      <c r="H743" s="235">
        <v>1</v>
      </c>
      <c r="I743" s="134" t="str">
        <f t="shared" si="718"/>
        <v/>
      </c>
      <c r="J743" s="135" t="str">
        <f t="shared" si="719"/>
        <v/>
      </c>
      <c r="K743" s="135" t="str">
        <f t="shared" si="720"/>
        <v/>
      </c>
      <c r="L743" s="135" t="str">
        <f t="shared" si="721"/>
        <v/>
      </c>
      <c r="M743" s="135" t="str">
        <f t="shared" si="722"/>
        <v/>
      </c>
      <c r="N743" s="135" t="str">
        <f t="shared" si="736"/>
        <v/>
      </c>
      <c r="O743" s="135" t="str">
        <f t="shared" si="723"/>
        <v/>
      </c>
      <c r="P743" s="135" t="str">
        <f t="shared" si="724"/>
        <v/>
      </c>
      <c r="Q743" s="136" t="str">
        <f t="shared" si="725"/>
        <v/>
      </c>
      <c r="R743" s="135" t="str">
        <f t="shared" si="726"/>
        <v/>
      </c>
      <c r="S743" s="135" t="str">
        <f t="shared" si="715"/>
        <v/>
      </c>
      <c r="T743" s="135" t="str">
        <f t="shared" si="727"/>
        <v/>
      </c>
      <c r="U743" s="135" t="str">
        <f t="shared" si="728"/>
        <v/>
      </c>
      <c r="V743" s="135" t="str">
        <f t="shared" si="729"/>
        <v/>
      </c>
      <c r="W743" s="135" t="str">
        <f t="shared" si="730"/>
        <v/>
      </c>
      <c r="X743" s="136" t="str">
        <f t="shared" si="731"/>
        <v/>
      </c>
      <c r="Y743" s="137" t="str">
        <f t="shared" si="732"/>
        <v/>
      </c>
      <c r="Z743" s="138" t="str">
        <f t="shared" si="733"/>
        <v/>
      </c>
      <c r="AA743" s="139">
        <f t="shared" si="734"/>
        <v>1</v>
      </c>
      <c r="AB743" s="80" t="str">
        <f t="shared" si="735"/>
        <v/>
      </c>
      <c r="AC743" s="15"/>
      <c r="AD743" s="14" t="str">
        <f t="shared" si="716"/>
        <v/>
      </c>
    </row>
    <row r="744" spans="1:54" s="24" customFormat="1" ht="20.100000000000001" customHeight="1" x14ac:dyDescent="0.3">
      <c r="A744" s="307">
        <v>27</v>
      </c>
      <c r="B744" s="307"/>
      <c r="C744" s="266" t="s">
        <v>4605</v>
      </c>
      <c r="D744" s="451" t="s">
        <v>63</v>
      </c>
      <c r="E744" s="266">
        <v>1</v>
      </c>
      <c r="F744" s="428"/>
      <c r="G744" s="429" t="str">
        <f>IF(F744&lt;&gt;"",LOOKUP(F744,UCI,UCI),"")</f>
        <v/>
      </c>
      <c r="H744" s="332">
        <v>3</v>
      </c>
      <c r="I744" s="431" t="str">
        <f>IF($AB744=$I$6,$H744,"")</f>
        <v/>
      </c>
      <c r="J744" s="432" t="str">
        <f>IF($AB744=$J$6,$H744,"")</f>
        <v/>
      </c>
      <c r="K744" s="432" t="str">
        <f>IF($AB744=$K$6,$H744,"")</f>
        <v/>
      </c>
      <c r="L744" s="432" t="str">
        <f>IF($AB744=$L$6,$H744,"")</f>
        <v/>
      </c>
      <c r="M744" s="432" t="str">
        <f>IF($AB744=$M$6,$H744,"")</f>
        <v/>
      </c>
      <c r="N744" s="432" t="str">
        <f>IF($AB744=$N$6,$H744,"")</f>
        <v/>
      </c>
      <c r="O744" s="432" t="str">
        <f>IF($AB744=$O$6,$H744,"")</f>
        <v/>
      </c>
      <c r="P744" s="432" t="str">
        <f>IF($AB744=$P$6,$H744,"")</f>
        <v/>
      </c>
      <c r="Q744" s="433" t="str">
        <f>IF($AB744=$Q$6,$H744,"")</f>
        <v/>
      </c>
      <c r="R744" s="432" t="str">
        <f>IF($AB744=$R$6,$H744,"")</f>
        <v/>
      </c>
      <c r="S744" s="432" t="str">
        <f>IF($AB744=$S$6,$H744,"")</f>
        <v/>
      </c>
      <c r="T744" s="432" t="str">
        <f>IF($AB744=$T$6,$H744,"")</f>
        <v/>
      </c>
      <c r="U744" s="432" t="str">
        <f>IF($AB744=$U$6,$H744,"")</f>
        <v/>
      </c>
      <c r="V744" s="432" t="str">
        <f>IF($AB744=$V$6,$H744,"")</f>
        <v/>
      </c>
      <c r="W744" s="433" t="str">
        <f>IF($AB744=$W$6,$H744,"")</f>
        <v/>
      </c>
      <c r="X744" s="433" t="str">
        <f>IF($AB744=$X$6,$H744,"")</f>
        <v/>
      </c>
      <c r="Y744" s="434" t="str">
        <f>IF($AB744=$Y$6,$H744,"")</f>
        <v/>
      </c>
      <c r="Z744" s="336" t="str">
        <f>IF(SUM(I744:Y744)+AA744=0,H744,"")</f>
        <v/>
      </c>
      <c r="AA744" s="435">
        <f>IF(F744="",H744,0)</f>
        <v>3</v>
      </c>
      <c r="AB744" s="426" t="str">
        <f>IF(F744&lt;&gt;"",VLOOKUP($G744,_UCI3,3,0),"")</f>
        <v/>
      </c>
      <c r="AC744" s="15"/>
      <c r="AD744" s="14" t="str">
        <f>IF(G744&lt;&gt;"",VLOOKUP($G744,_UCI3,2,0),"")</f>
        <v/>
      </c>
    </row>
    <row r="745" spans="1:54" s="24" customFormat="1" ht="20.100000000000001" customHeight="1" x14ac:dyDescent="0.3">
      <c r="A745" s="114"/>
      <c r="B745" s="114"/>
      <c r="C745" s="220" t="s">
        <v>4609</v>
      </c>
      <c r="D745" s="236" t="s">
        <v>63</v>
      </c>
      <c r="E745" s="220">
        <v>1</v>
      </c>
      <c r="F745" s="131"/>
      <c r="G745" s="132" t="str">
        <f>IF(F745&lt;&gt;"",LOOKUP(F745,UCI,UCI),"")</f>
        <v/>
      </c>
      <c r="H745" s="235">
        <v>3</v>
      </c>
      <c r="I745" s="134" t="str">
        <f>IF($AB745=$I$6,$H745,"")</f>
        <v/>
      </c>
      <c r="J745" s="135" t="str">
        <f>IF($AB745=$J$6,$H745,"")</f>
        <v/>
      </c>
      <c r="K745" s="135" t="str">
        <f>IF($AB745=$K$6,$H745,"")</f>
        <v/>
      </c>
      <c r="L745" s="135" t="str">
        <f>IF($AB745=$L$6,$H745,"")</f>
        <v/>
      </c>
      <c r="M745" s="135" t="str">
        <f>IF($AB745=$M$6,$H745,"")</f>
        <v/>
      </c>
      <c r="N745" s="135" t="str">
        <f>IF($AB745=$N$6,$H745,"")</f>
        <v/>
      </c>
      <c r="O745" s="135" t="str">
        <f>IF($AB745=$O$6,$H745,"")</f>
        <v/>
      </c>
      <c r="P745" s="135" t="str">
        <f>IF($AB745=$P$6,$H745,"")</f>
        <v/>
      </c>
      <c r="Q745" s="136" t="str">
        <f>IF($AB745=$Q$6,$H745,"")</f>
        <v/>
      </c>
      <c r="R745" s="135" t="str">
        <f>IF($AB745=$R$6,$H745,"")</f>
        <v/>
      </c>
      <c r="S745" s="135" t="str">
        <f>IF($AB745=$S$6,$H745,"")</f>
        <v/>
      </c>
      <c r="T745" s="135" t="str">
        <f>IF($AB745=$T$6,$H745,"")</f>
        <v/>
      </c>
      <c r="U745" s="135" t="str">
        <f>IF($AB745=$U$6,$H745,"")</f>
        <v/>
      </c>
      <c r="V745" s="135" t="str">
        <f>IF($AB745=$V$6,$H745,"")</f>
        <v/>
      </c>
      <c r="W745" s="135" t="str">
        <f>IF($AB745=$W$6,$H745,"")</f>
        <v/>
      </c>
      <c r="X745" s="136" t="str">
        <f>IF($AB745=$X$6,$H745,"")</f>
        <v/>
      </c>
      <c r="Y745" s="137" t="str">
        <f>IF($AB745=$Y$6,$H745,"")</f>
        <v/>
      </c>
      <c r="Z745" s="138" t="str">
        <f>IF(SUM(I745:Y745)+AA745=0,H745,"")</f>
        <v/>
      </c>
      <c r="AA745" s="139">
        <f>IF(F745="",H745,0)</f>
        <v>3</v>
      </c>
      <c r="AB745" s="80" t="str">
        <f>IF(F745&lt;&gt;"",VLOOKUP($G745,_UCI3,3,0),"")</f>
        <v/>
      </c>
      <c r="AC745" s="15"/>
      <c r="AD745" s="14" t="str">
        <f>IF(G745&lt;&gt;"",VLOOKUP($G745,_UCI3,2,0),"")</f>
        <v/>
      </c>
    </row>
    <row r="746" spans="1:54" s="24" customFormat="1" ht="20.100000000000001" customHeight="1" x14ac:dyDescent="0.3">
      <c r="A746" s="114"/>
      <c r="B746" s="114"/>
      <c r="C746" s="220" t="s">
        <v>4613</v>
      </c>
      <c r="D746" s="236" t="s">
        <v>63</v>
      </c>
      <c r="E746" s="220">
        <v>1</v>
      </c>
      <c r="F746" s="131"/>
      <c r="G746" s="132" t="str">
        <f t="shared" si="717"/>
        <v/>
      </c>
      <c r="H746" s="235">
        <v>3</v>
      </c>
      <c r="I746" s="134" t="str">
        <f t="shared" si="718"/>
        <v/>
      </c>
      <c r="J746" s="135" t="str">
        <f t="shared" si="719"/>
        <v/>
      </c>
      <c r="K746" s="135" t="str">
        <f t="shared" si="720"/>
        <v/>
      </c>
      <c r="L746" s="135" t="str">
        <f t="shared" si="721"/>
        <v/>
      </c>
      <c r="M746" s="135" t="str">
        <f t="shared" si="722"/>
        <v/>
      </c>
      <c r="N746" s="135" t="str">
        <f t="shared" si="736"/>
        <v/>
      </c>
      <c r="O746" s="135" t="str">
        <f t="shared" si="723"/>
        <v/>
      </c>
      <c r="P746" s="135" t="str">
        <f t="shared" si="724"/>
        <v/>
      </c>
      <c r="Q746" s="136" t="str">
        <f t="shared" si="725"/>
        <v/>
      </c>
      <c r="R746" s="135" t="str">
        <f t="shared" si="726"/>
        <v/>
      </c>
      <c r="S746" s="135" t="str">
        <f t="shared" si="715"/>
        <v/>
      </c>
      <c r="T746" s="135" t="str">
        <f t="shared" si="727"/>
        <v/>
      </c>
      <c r="U746" s="135" t="str">
        <f t="shared" si="728"/>
        <v/>
      </c>
      <c r="V746" s="135" t="str">
        <f t="shared" si="729"/>
        <v/>
      </c>
      <c r="W746" s="135" t="str">
        <f t="shared" si="730"/>
        <v/>
      </c>
      <c r="X746" s="136" t="str">
        <f t="shared" si="731"/>
        <v/>
      </c>
      <c r="Y746" s="137" t="str">
        <f t="shared" si="732"/>
        <v/>
      </c>
      <c r="Z746" s="138" t="str">
        <f t="shared" si="733"/>
        <v/>
      </c>
      <c r="AA746" s="139">
        <f t="shared" si="734"/>
        <v>3</v>
      </c>
      <c r="AB746" s="80" t="str">
        <f t="shared" si="735"/>
        <v/>
      </c>
      <c r="AC746" s="15"/>
      <c r="AD746" s="14" t="str">
        <f t="shared" si="716"/>
        <v/>
      </c>
    </row>
    <row r="747" spans="1:54" s="24" customFormat="1" ht="20.100000000000001" customHeight="1" x14ac:dyDescent="0.3">
      <c r="A747" s="307"/>
      <c r="B747" s="307"/>
      <c r="C747" s="266" t="s">
        <v>4195</v>
      </c>
      <c r="D747" s="451" t="s">
        <v>63</v>
      </c>
      <c r="E747" s="266">
        <v>1</v>
      </c>
      <c r="F747" s="428"/>
      <c r="G747" s="429" t="str">
        <f t="shared" si="717"/>
        <v/>
      </c>
      <c r="H747" s="332">
        <v>1</v>
      </c>
      <c r="I747" s="431" t="str">
        <f t="shared" si="718"/>
        <v/>
      </c>
      <c r="J747" s="432" t="str">
        <f t="shared" si="719"/>
        <v/>
      </c>
      <c r="K747" s="432" t="str">
        <f t="shared" si="720"/>
        <v/>
      </c>
      <c r="L747" s="432" t="str">
        <f t="shared" si="721"/>
        <v/>
      </c>
      <c r="M747" s="432" t="str">
        <f t="shared" si="722"/>
        <v/>
      </c>
      <c r="N747" s="432" t="str">
        <f t="shared" si="736"/>
        <v/>
      </c>
      <c r="O747" s="432" t="str">
        <f t="shared" si="723"/>
        <v/>
      </c>
      <c r="P747" s="432" t="str">
        <f t="shared" si="724"/>
        <v/>
      </c>
      <c r="Q747" s="433" t="str">
        <f t="shared" si="725"/>
        <v/>
      </c>
      <c r="R747" s="432" t="str">
        <f t="shared" si="726"/>
        <v/>
      </c>
      <c r="S747" s="432" t="str">
        <f t="shared" si="715"/>
        <v/>
      </c>
      <c r="T747" s="432" t="str">
        <f t="shared" si="727"/>
        <v/>
      </c>
      <c r="U747" s="432" t="str">
        <f t="shared" si="728"/>
        <v/>
      </c>
      <c r="V747" s="432" t="str">
        <f t="shared" si="729"/>
        <v/>
      </c>
      <c r="W747" s="432" t="str">
        <f t="shared" si="730"/>
        <v/>
      </c>
      <c r="X747" s="433" t="str">
        <f t="shared" si="731"/>
        <v/>
      </c>
      <c r="Y747" s="434" t="str">
        <f t="shared" si="732"/>
        <v/>
      </c>
      <c r="Z747" s="336" t="str">
        <f t="shared" si="733"/>
        <v/>
      </c>
      <c r="AA747" s="435">
        <f t="shared" si="734"/>
        <v>1</v>
      </c>
      <c r="AB747" s="426" t="str">
        <f t="shared" si="735"/>
        <v/>
      </c>
      <c r="AC747" s="15"/>
      <c r="AD747" s="14" t="str">
        <f t="shared" ref="AD747:AD778" si="737">IF(G747&lt;&gt;"",VLOOKUP($G747,_UCI3,2,0),"")</f>
        <v/>
      </c>
    </row>
    <row r="748" spans="1:54" s="24" customFormat="1" ht="20.100000000000001" customHeight="1" x14ac:dyDescent="0.3">
      <c r="A748" s="166"/>
      <c r="B748" s="114"/>
      <c r="C748" s="220" t="s">
        <v>3048</v>
      </c>
      <c r="D748" s="236" t="s">
        <v>63</v>
      </c>
      <c r="E748" s="220">
        <v>1</v>
      </c>
      <c r="F748" s="131"/>
      <c r="G748" s="132" t="str">
        <f t="shared" si="717"/>
        <v/>
      </c>
      <c r="H748" s="235">
        <v>1</v>
      </c>
      <c r="I748" s="134" t="str">
        <f t="shared" si="718"/>
        <v/>
      </c>
      <c r="J748" s="135" t="str">
        <f t="shared" si="719"/>
        <v/>
      </c>
      <c r="K748" s="135" t="str">
        <f t="shared" si="720"/>
        <v/>
      </c>
      <c r="L748" s="135" t="str">
        <f t="shared" si="721"/>
        <v/>
      </c>
      <c r="M748" s="135" t="str">
        <f t="shared" si="722"/>
        <v/>
      </c>
      <c r="N748" s="135" t="str">
        <f t="shared" si="736"/>
        <v/>
      </c>
      <c r="O748" s="135" t="str">
        <f t="shared" si="723"/>
        <v/>
      </c>
      <c r="P748" s="135" t="str">
        <f t="shared" si="724"/>
        <v/>
      </c>
      <c r="Q748" s="136" t="str">
        <f t="shared" si="725"/>
        <v/>
      </c>
      <c r="R748" s="135" t="str">
        <f t="shared" si="726"/>
        <v/>
      </c>
      <c r="S748" s="135" t="str">
        <f t="shared" si="715"/>
        <v/>
      </c>
      <c r="T748" s="135" t="str">
        <f t="shared" si="727"/>
        <v/>
      </c>
      <c r="U748" s="135" t="str">
        <f t="shared" si="728"/>
        <v/>
      </c>
      <c r="V748" s="135" t="str">
        <f t="shared" si="729"/>
        <v/>
      </c>
      <c r="W748" s="135" t="str">
        <f t="shared" si="730"/>
        <v/>
      </c>
      <c r="X748" s="136" t="str">
        <f t="shared" si="731"/>
        <v/>
      </c>
      <c r="Y748" s="137" t="str">
        <f t="shared" si="732"/>
        <v/>
      </c>
      <c r="Z748" s="138" t="str">
        <f t="shared" si="733"/>
        <v/>
      </c>
      <c r="AA748" s="139">
        <f t="shared" si="734"/>
        <v>1</v>
      </c>
      <c r="AB748" s="80" t="str">
        <f t="shared" si="735"/>
        <v/>
      </c>
      <c r="AC748" s="15"/>
      <c r="AD748" s="14" t="str">
        <f t="shared" si="737"/>
        <v/>
      </c>
    </row>
    <row r="749" spans="1:54" s="24" customFormat="1" ht="20.100000000000001" customHeight="1" x14ac:dyDescent="0.3">
      <c r="A749" s="166"/>
      <c r="B749" s="114"/>
      <c r="C749" s="220" t="s">
        <v>4198</v>
      </c>
      <c r="D749" s="236" t="s">
        <v>63</v>
      </c>
      <c r="E749" s="220">
        <v>1</v>
      </c>
      <c r="F749" s="131"/>
      <c r="G749" s="132" t="str">
        <f t="shared" si="717"/>
        <v/>
      </c>
      <c r="H749" s="235">
        <v>1</v>
      </c>
      <c r="I749" s="134" t="str">
        <f t="shared" si="718"/>
        <v/>
      </c>
      <c r="J749" s="135" t="str">
        <f t="shared" si="719"/>
        <v/>
      </c>
      <c r="K749" s="135" t="str">
        <f t="shared" si="720"/>
        <v/>
      </c>
      <c r="L749" s="135" t="str">
        <f t="shared" si="721"/>
        <v/>
      </c>
      <c r="M749" s="135" t="str">
        <f t="shared" si="722"/>
        <v/>
      </c>
      <c r="N749" s="135" t="str">
        <f t="shared" si="736"/>
        <v/>
      </c>
      <c r="O749" s="135" t="str">
        <f t="shared" si="723"/>
        <v/>
      </c>
      <c r="P749" s="135" t="str">
        <f t="shared" si="724"/>
        <v/>
      </c>
      <c r="Q749" s="136" t="str">
        <f t="shared" si="725"/>
        <v/>
      </c>
      <c r="R749" s="135" t="str">
        <f t="shared" si="726"/>
        <v/>
      </c>
      <c r="S749" s="135" t="str">
        <f t="shared" si="715"/>
        <v/>
      </c>
      <c r="T749" s="135" t="str">
        <f t="shared" si="727"/>
        <v/>
      </c>
      <c r="U749" s="135" t="str">
        <f t="shared" si="728"/>
        <v/>
      </c>
      <c r="V749" s="135" t="str">
        <f t="shared" si="729"/>
        <v/>
      </c>
      <c r="W749" s="135" t="str">
        <f t="shared" si="730"/>
        <v/>
      </c>
      <c r="X749" s="136" t="str">
        <f t="shared" si="731"/>
        <v/>
      </c>
      <c r="Y749" s="137" t="str">
        <f t="shared" si="732"/>
        <v/>
      </c>
      <c r="Z749" s="138" t="str">
        <f t="shared" si="733"/>
        <v/>
      </c>
      <c r="AA749" s="139">
        <f t="shared" si="734"/>
        <v>1</v>
      </c>
      <c r="AB749" s="80" t="str">
        <f t="shared" si="735"/>
        <v/>
      </c>
      <c r="AC749" s="15"/>
      <c r="AD749" s="14" t="str">
        <f t="shared" si="737"/>
        <v/>
      </c>
    </row>
    <row r="750" spans="1:54" s="24" customFormat="1" ht="20.100000000000001" customHeight="1" x14ac:dyDescent="0.3">
      <c r="A750" s="166"/>
      <c r="B750" s="114"/>
      <c r="C750" s="220" t="s">
        <v>4202</v>
      </c>
      <c r="D750" s="236" t="s">
        <v>63</v>
      </c>
      <c r="E750" s="220">
        <v>1</v>
      </c>
      <c r="F750" s="131"/>
      <c r="G750" s="132" t="str">
        <f t="shared" si="717"/>
        <v/>
      </c>
      <c r="H750" s="235">
        <v>1</v>
      </c>
      <c r="I750" s="134" t="str">
        <f t="shared" si="718"/>
        <v/>
      </c>
      <c r="J750" s="135" t="str">
        <f t="shared" si="719"/>
        <v/>
      </c>
      <c r="K750" s="135" t="str">
        <f t="shared" si="720"/>
        <v/>
      </c>
      <c r="L750" s="135" t="str">
        <f t="shared" si="721"/>
        <v/>
      </c>
      <c r="M750" s="135" t="str">
        <f t="shared" si="722"/>
        <v/>
      </c>
      <c r="N750" s="135" t="str">
        <f t="shared" si="736"/>
        <v/>
      </c>
      <c r="O750" s="135" t="str">
        <f t="shared" si="723"/>
        <v/>
      </c>
      <c r="P750" s="135" t="str">
        <f t="shared" si="724"/>
        <v/>
      </c>
      <c r="Q750" s="136" t="str">
        <f t="shared" si="725"/>
        <v/>
      </c>
      <c r="R750" s="135" t="str">
        <f t="shared" si="726"/>
        <v/>
      </c>
      <c r="S750" s="135" t="str">
        <f t="shared" si="715"/>
        <v/>
      </c>
      <c r="T750" s="135" t="str">
        <f t="shared" si="727"/>
        <v/>
      </c>
      <c r="U750" s="135" t="str">
        <f t="shared" si="728"/>
        <v/>
      </c>
      <c r="V750" s="135" t="str">
        <f t="shared" si="729"/>
        <v/>
      </c>
      <c r="W750" s="135" t="str">
        <f t="shared" si="730"/>
        <v/>
      </c>
      <c r="X750" s="136" t="str">
        <f t="shared" si="731"/>
        <v/>
      </c>
      <c r="Y750" s="137" t="str">
        <f t="shared" si="732"/>
        <v/>
      </c>
      <c r="Z750" s="138" t="str">
        <f t="shared" si="733"/>
        <v/>
      </c>
      <c r="AA750" s="139">
        <f t="shared" si="734"/>
        <v>1</v>
      </c>
      <c r="AB750" s="80" t="str">
        <f t="shared" si="735"/>
        <v/>
      </c>
      <c r="AC750" s="15"/>
      <c r="AD750" s="14" t="str">
        <f t="shared" si="737"/>
        <v/>
      </c>
    </row>
    <row r="751" spans="1:54" s="24" customFormat="1" ht="20.100000000000001" customHeight="1" x14ac:dyDescent="0.3">
      <c r="A751" s="104">
        <v>28</v>
      </c>
      <c r="B751" s="104"/>
      <c r="C751" s="347" t="s">
        <v>6383</v>
      </c>
      <c r="D751" s="346" t="s">
        <v>66</v>
      </c>
      <c r="E751" s="347">
        <v>1</v>
      </c>
      <c r="F751" s="213"/>
      <c r="G751" s="151" t="str">
        <f>IF(F751&lt;&gt;"",LOOKUP(F751,UCI,UCI),"")</f>
        <v/>
      </c>
      <c r="H751" s="342">
        <v>5</v>
      </c>
      <c r="I751" s="153" t="str">
        <f>IF($AB751=$I$6,$H751,"")</f>
        <v/>
      </c>
      <c r="J751" s="154" t="str">
        <f>IF($AB751=$J$6,$H751,"")</f>
        <v/>
      </c>
      <c r="K751" s="154" t="str">
        <f>IF($AB751=$K$6,$H751,"")</f>
        <v/>
      </c>
      <c r="L751" s="154" t="str">
        <f>IF($AB751=$L$6,$H751,"")</f>
        <v/>
      </c>
      <c r="M751" s="154" t="str">
        <f>IF($AB751=$M$6,$H751,"")</f>
        <v/>
      </c>
      <c r="N751" s="154" t="str">
        <f>IF($AB751=$N$6,$H751,"")</f>
        <v/>
      </c>
      <c r="O751" s="154" t="str">
        <f>IF($AB751=$O$6,$H751,"")</f>
        <v/>
      </c>
      <c r="P751" s="154" t="str">
        <f>IF($AB751=$P$6,$H751,"")</f>
        <v/>
      </c>
      <c r="Q751" s="181" t="str">
        <f>IF($AB751=$Q$6,$H751,"")</f>
        <v/>
      </c>
      <c r="R751" s="154" t="str">
        <f>IF($AB751=$R$6,$H751,"")</f>
        <v/>
      </c>
      <c r="S751" s="154" t="str">
        <f>IF($AB751=$S$6,$H751,"")</f>
        <v/>
      </c>
      <c r="T751" s="154" t="str">
        <f>IF($AB751=$T$6,$H751,"")</f>
        <v/>
      </c>
      <c r="U751" s="154" t="str">
        <f>IF($AB751=$U$6,$H751,"")</f>
        <v/>
      </c>
      <c r="V751" s="154" t="str">
        <f>IF($AB751=$V$6,$H751,"")</f>
        <v/>
      </c>
      <c r="W751" s="154" t="str">
        <f>IF($AB751=$W$6,$H751,"")</f>
        <v/>
      </c>
      <c r="X751" s="181" t="str">
        <f>IF($AB751=$X$6,$H751,"")</f>
        <v/>
      </c>
      <c r="Y751" s="155" t="str">
        <f>IF($AB751=$Y$6,$H751,"")</f>
        <v/>
      </c>
      <c r="Z751" s="156" t="str">
        <f>IF(SUM(I751:Y751)+AA751=0,H751,"")</f>
        <v/>
      </c>
      <c r="AA751" s="182">
        <f>IF(F751="",H751,0)</f>
        <v>5</v>
      </c>
      <c r="AB751" s="80" t="str">
        <f>IF(F751&lt;&gt;"",VLOOKUP($G751,_UCI3,3,0),"")</f>
        <v/>
      </c>
      <c r="AC751" s="15"/>
      <c r="AD751" s="14" t="str">
        <f>IF(G751&lt;&gt;"",VLOOKUP($G751,_UCI3,2,0),"")</f>
        <v/>
      </c>
    </row>
    <row r="752" spans="1:54" s="32" customFormat="1" ht="15" customHeight="1" x14ac:dyDescent="0.3">
      <c r="A752" s="104"/>
      <c r="B752" s="104"/>
      <c r="C752" s="347"/>
      <c r="D752" s="346"/>
      <c r="E752" s="347">
        <v>2</v>
      </c>
      <c r="F752" s="213"/>
      <c r="G752" s="151" t="str">
        <f>IF(F752&lt;&gt;"",LOOKUP(F752,UCI,UCI),"")</f>
        <v/>
      </c>
      <c r="H752" s="342">
        <v>2</v>
      </c>
      <c r="I752" s="153" t="str">
        <f>IF($AB752=$I$6,$H752,"")</f>
        <v/>
      </c>
      <c r="J752" s="154" t="str">
        <f>IF($AB752=$J$6,$H752,"")</f>
        <v/>
      </c>
      <c r="K752" s="154" t="str">
        <f>IF($AB752=$K$6,$H752,"")</f>
        <v/>
      </c>
      <c r="L752" s="154" t="str">
        <f>IF($AB752=$L$6,$H752,"")</f>
        <v/>
      </c>
      <c r="M752" s="154" t="str">
        <f>IF($AB752=$M$6,$H752,"")</f>
        <v/>
      </c>
      <c r="N752" s="154" t="str">
        <f>IF($AB752=$N$6,$H752,"")</f>
        <v/>
      </c>
      <c r="O752" s="154" t="str">
        <f>IF($AB752=$O$6,$H752,"")</f>
        <v/>
      </c>
      <c r="P752" s="154" t="str">
        <f>IF($AB752=$P$6,$H752,"")</f>
        <v/>
      </c>
      <c r="Q752" s="181" t="str">
        <f>IF($AB752=$Q$6,$H752,"")</f>
        <v/>
      </c>
      <c r="R752" s="154" t="str">
        <f>IF($AB752=$R$6,$H752,"")</f>
        <v/>
      </c>
      <c r="S752" s="154" t="str">
        <f>IF($AB752=$S$6,$H752,"")</f>
        <v/>
      </c>
      <c r="T752" s="154" t="str">
        <f>IF($AB752=$T$6,$H752,"")</f>
        <v/>
      </c>
      <c r="U752" s="154" t="str">
        <f>IF($AB752=$U$6,$H752,"")</f>
        <v/>
      </c>
      <c r="V752" s="154" t="str">
        <f>IF($AB752=$V$6,$H752,"")</f>
        <v/>
      </c>
      <c r="W752" s="154" t="str">
        <f>IF($AB752=$W$6,$H752,"")</f>
        <v/>
      </c>
      <c r="X752" s="181" t="str">
        <f>IF($AB752=$X$6,$H752,"")</f>
        <v/>
      </c>
      <c r="Y752" s="155" t="str">
        <f>IF($AB752=$Y$6,$H752,"")</f>
        <v/>
      </c>
      <c r="Z752" s="156" t="str">
        <f>IF(SUM(I752:Y752)+AA752=0,H752,"")</f>
        <v/>
      </c>
      <c r="AA752" s="182">
        <f>IF(F752="",H752,0)</f>
        <v>2</v>
      </c>
      <c r="AB752" s="80" t="str">
        <f>IF(F752&lt;&gt;"",VLOOKUP($G752,_UCI3,3,0),"")</f>
        <v/>
      </c>
      <c r="AC752" s="15"/>
      <c r="AD752" s="14" t="str">
        <f>IF(G752&lt;&gt;"",VLOOKUP($G752,_UCI3,2,0),"")</f>
        <v/>
      </c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</row>
    <row r="753" spans="1:54" s="32" customFormat="1" ht="15" customHeight="1" x14ac:dyDescent="0.3">
      <c r="A753" s="114"/>
      <c r="B753" s="114"/>
      <c r="C753" s="220"/>
      <c r="D753" s="236"/>
      <c r="E753" s="220">
        <v>3</v>
      </c>
      <c r="F753" s="131"/>
      <c r="G753" s="132" t="str">
        <f>IF(F753&lt;&gt;"",LOOKUP(F753,UCI,UCI),"")</f>
        <v/>
      </c>
      <c r="H753" s="235">
        <v>1</v>
      </c>
      <c r="I753" s="134" t="str">
        <f>IF($AB753=$I$6,$H753,"")</f>
        <v/>
      </c>
      <c r="J753" s="135" t="str">
        <f>IF($AB753=$J$6,$H753,"")</f>
        <v/>
      </c>
      <c r="K753" s="135" t="str">
        <f>IF($AB753=$K$6,$H753,"")</f>
        <v/>
      </c>
      <c r="L753" s="135" t="str">
        <f>IF($AB753=$L$6,$H753,"")</f>
        <v/>
      </c>
      <c r="M753" s="135" t="str">
        <f>IF($AB753=$M$6,$H753,"")</f>
        <v/>
      </c>
      <c r="N753" s="135" t="str">
        <f>IF($AB753=$N$6,$H753,"")</f>
        <v/>
      </c>
      <c r="O753" s="135" t="str">
        <f>IF($AB753=$O$6,$H753,"")</f>
        <v/>
      </c>
      <c r="P753" s="135" t="str">
        <f>IF($AB753=$P$6,$H753,"")</f>
        <v/>
      </c>
      <c r="Q753" s="136" t="str">
        <f>IF($AB753=$Q$6,$H753,"")</f>
        <v/>
      </c>
      <c r="R753" s="135" t="str">
        <f>IF($AB753=$R$6,$H753,"")</f>
        <v/>
      </c>
      <c r="S753" s="135" t="str">
        <f>IF($AB753=$S$6,$H753,"")</f>
        <v/>
      </c>
      <c r="T753" s="135" t="str">
        <f>IF($AB753=$T$6,$H753,"")</f>
        <v/>
      </c>
      <c r="U753" s="135" t="str">
        <f>IF($AB753=$U$6,$H753,"")</f>
        <v/>
      </c>
      <c r="V753" s="135" t="str">
        <f>IF($AB753=$V$6,$H753,"")</f>
        <v/>
      </c>
      <c r="W753" s="135" t="str">
        <f>IF($AB753=$W$6,$H753,"")</f>
        <v/>
      </c>
      <c r="X753" s="136" t="str">
        <f>IF($AB753=$X$6,$H753,"")</f>
        <v/>
      </c>
      <c r="Y753" s="137" t="str">
        <f>IF($AB753=$Y$6,$H753,"")</f>
        <v/>
      </c>
      <c r="Z753" s="138" t="str">
        <f>IF(SUM(I753:Y753)+AA753=0,H753,"")</f>
        <v/>
      </c>
      <c r="AA753" s="139">
        <f>IF(F753="",H753,0)</f>
        <v>1</v>
      </c>
      <c r="AB753" s="80" t="str">
        <f>IF(F753&lt;&gt;"",VLOOKUP($G753,_UCI3,3,0),"")</f>
        <v/>
      </c>
      <c r="AC753" s="15"/>
      <c r="AD753" s="14" t="str">
        <f>IF(G753&lt;&gt;"",VLOOKUP($G753,_UCI3,2,0),"")</f>
        <v/>
      </c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</row>
    <row r="754" spans="1:54" s="24" customFormat="1" ht="20.100000000000001" customHeight="1" x14ac:dyDescent="0.3">
      <c r="A754" s="114"/>
      <c r="B754" s="114"/>
      <c r="C754" s="220" t="s">
        <v>4206</v>
      </c>
      <c r="D754" s="236" t="s">
        <v>66</v>
      </c>
      <c r="E754" s="220">
        <v>1</v>
      </c>
      <c r="F754" s="131"/>
      <c r="G754" s="132" t="str">
        <f t="shared" si="717"/>
        <v/>
      </c>
      <c r="H754" s="235">
        <v>3</v>
      </c>
      <c r="I754" s="134" t="str">
        <f t="shared" si="718"/>
        <v/>
      </c>
      <c r="J754" s="135" t="str">
        <f t="shared" si="719"/>
        <v/>
      </c>
      <c r="K754" s="135" t="str">
        <f t="shared" si="720"/>
        <v/>
      </c>
      <c r="L754" s="135" t="str">
        <f t="shared" si="721"/>
        <v/>
      </c>
      <c r="M754" s="135" t="str">
        <f t="shared" si="722"/>
        <v/>
      </c>
      <c r="N754" s="135" t="str">
        <f t="shared" si="736"/>
        <v/>
      </c>
      <c r="O754" s="135" t="str">
        <f t="shared" si="723"/>
        <v/>
      </c>
      <c r="P754" s="135" t="str">
        <f t="shared" si="724"/>
        <v/>
      </c>
      <c r="Q754" s="136" t="str">
        <f t="shared" si="725"/>
        <v/>
      </c>
      <c r="R754" s="135" t="str">
        <f t="shared" si="726"/>
        <v/>
      </c>
      <c r="S754" s="135" t="str">
        <f t="shared" si="715"/>
        <v/>
      </c>
      <c r="T754" s="135" t="str">
        <f t="shared" si="727"/>
        <v/>
      </c>
      <c r="U754" s="135" t="str">
        <f t="shared" si="728"/>
        <v/>
      </c>
      <c r="V754" s="135" t="str">
        <f t="shared" si="729"/>
        <v/>
      </c>
      <c r="W754" s="135" t="str">
        <f t="shared" si="730"/>
        <v/>
      </c>
      <c r="X754" s="136" t="str">
        <f t="shared" si="731"/>
        <v/>
      </c>
      <c r="Y754" s="137" t="str">
        <f t="shared" si="732"/>
        <v/>
      </c>
      <c r="Z754" s="476" t="str">
        <f t="shared" si="733"/>
        <v/>
      </c>
      <c r="AA754" s="139">
        <f t="shared" si="734"/>
        <v>3</v>
      </c>
      <c r="AB754" s="80" t="str">
        <f t="shared" si="735"/>
        <v/>
      </c>
      <c r="AC754" s="15"/>
      <c r="AD754" s="14" t="str">
        <f t="shared" si="737"/>
        <v/>
      </c>
    </row>
    <row r="755" spans="1:54" s="24" customFormat="1" ht="20.100000000000001" customHeight="1" x14ac:dyDescent="0.3">
      <c r="A755" s="166"/>
      <c r="B755" s="114"/>
      <c r="C755" s="220" t="s">
        <v>4201</v>
      </c>
      <c r="D755" s="236" t="s">
        <v>66</v>
      </c>
      <c r="E755" s="220">
        <v>1</v>
      </c>
      <c r="F755" s="131"/>
      <c r="G755" s="132" t="str">
        <f t="shared" si="717"/>
        <v/>
      </c>
      <c r="H755" s="235">
        <v>3</v>
      </c>
      <c r="I755" s="134" t="str">
        <f t="shared" si="718"/>
        <v/>
      </c>
      <c r="J755" s="135" t="str">
        <f t="shared" si="719"/>
        <v/>
      </c>
      <c r="K755" s="135" t="str">
        <f t="shared" si="720"/>
        <v/>
      </c>
      <c r="L755" s="135" t="str">
        <f t="shared" si="721"/>
        <v/>
      </c>
      <c r="M755" s="135" t="str">
        <f t="shared" si="722"/>
        <v/>
      </c>
      <c r="N755" s="135" t="str">
        <f t="shared" si="736"/>
        <v/>
      </c>
      <c r="O755" s="135" t="str">
        <f t="shared" si="723"/>
        <v/>
      </c>
      <c r="P755" s="135" t="str">
        <f t="shared" si="724"/>
        <v/>
      </c>
      <c r="Q755" s="136" t="str">
        <f t="shared" si="725"/>
        <v/>
      </c>
      <c r="R755" s="135" t="str">
        <f t="shared" si="726"/>
        <v/>
      </c>
      <c r="S755" s="135" t="str">
        <f t="shared" si="715"/>
        <v/>
      </c>
      <c r="T755" s="135" t="str">
        <f t="shared" si="727"/>
        <v/>
      </c>
      <c r="U755" s="135" t="str">
        <f t="shared" si="728"/>
        <v/>
      </c>
      <c r="V755" s="135" t="str">
        <f t="shared" si="729"/>
        <v/>
      </c>
      <c r="W755" s="135" t="str">
        <f t="shared" si="730"/>
        <v/>
      </c>
      <c r="X755" s="136" t="str">
        <f t="shared" si="731"/>
        <v/>
      </c>
      <c r="Y755" s="137" t="str">
        <f t="shared" si="732"/>
        <v/>
      </c>
      <c r="Z755" s="138" t="str">
        <f t="shared" si="733"/>
        <v/>
      </c>
      <c r="AA755" s="139">
        <f t="shared" si="734"/>
        <v>3</v>
      </c>
      <c r="AB755" s="80" t="str">
        <f t="shared" si="735"/>
        <v/>
      </c>
      <c r="AC755" s="15"/>
      <c r="AD755" s="14" t="str">
        <f t="shared" si="737"/>
        <v/>
      </c>
    </row>
    <row r="756" spans="1:54" s="23" customFormat="1" ht="20.100000000000001" customHeight="1" x14ac:dyDescent="0.3">
      <c r="A756" s="114"/>
      <c r="B756" s="114"/>
      <c r="C756" s="344" t="s">
        <v>4529</v>
      </c>
      <c r="D756" s="294" t="s">
        <v>136</v>
      </c>
      <c r="E756" s="115">
        <v>1</v>
      </c>
      <c r="F756" s="164"/>
      <c r="G756" s="118" t="str">
        <f>IF(F756&lt;&gt;"",LOOKUP(F756,UCI,UCI),"")</f>
        <v/>
      </c>
      <c r="H756" s="195">
        <v>2</v>
      </c>
      <c r="I756" s="120" t="str">
        <f>IF($AB756=$I$6,$H756,"")</f>
        <v/>
      </c>
      <c r="J756" s="120" t="str">
        <f>IF($AB756=$J$6,$H756,"")</f>
        <v/>
      </c>
      <c r="K756" s="120" t="str">
        <f>IF($AB756=$K$6,$H756,"")</f>
        <v/>
      </c>
      <c r="L756" s="120" t="str">
        <f>IF($AB756=$L$6,$H756,"")</f>
        <v/>
      </c>
      <c r="M756" s="120" t="str">
        <f>IF($AB756=$M$6,$H756,"")</f>
        <v/>
      </c>
      <c r="N756" s="120" t="str">
        <f>IF($AB756=$N$6,$H756,"")</f>
        <v/>
      </c>
      <c r="O756" s="120" t="str">
        <f>IF($AB756=$O$6,$H756,"")</f>
        <v/>
      </c>
      <c r="P756" s="120" t="str">
        <f>IF($AB756=$P$6,$H756,"")</f>
        <v/>
      </c>
      <c r="Q756" s="120" t="str">
        <f>IF($AB756=$Q$6,$H756,"")</f>
        <v/>
      </c>
      <c r="R756" s="120" t="str">
        <f>IF($AB756=$R$6,$H756,"")</f>
        <v/>
      </c>
      <c r="S756" s="120" t="str">
        <f>IF($AB756=$S$6,$H756,"")</f>
        <v/>
      </c>
      <c r="T756" s="120" t="str">
        <f>IF($AB756=$T$6,$H756,"")</f>
        <v/>
      </c>
      <c r="U756" s="120" t="str">
        <f>IF($AB756=$U$6,$H756,"")</f>
        <v/>
      </c>
      <c r="V756" s="120" t="str">
        <f>IF($AB756=$V$6,$H756,"")</f>
        <v/>
      </c>
      <c r="W756" s="120" t="str">
        <f>IF($AB756=$W$6,$H756,"")</f>
        <v/>
      </c>
      <c r="X756" s="120" t="str">
        <f>IF($AB756=$X$6,$H756,"")</f>
        <v/>
      </c>
      <c r="Y756" s="115" t="str">
        <f>IF($AB756=$Y$6,$H756,"")</f>
        <v/>
      </c>
      <c r="Z756" s="121" t="str">
        <f>IF(SUM(I756:Y756)+AA756=0,H756,"")</f>
        <v/>
      </c>
      <c r="AA756" s="122">
        <f>IF(F756="",H756,0)</f>
        <v>2</v>
      </c>
      <c r="AB756" s="102" t="str">
        <f>IF(F756&lt;&gt;"",VLOOKUP($G756,_UCI3,3,0),"")</f>
        <v/>
      </c>
      <c r="AC756" s="28"/>
      <c r="AD756" s="14" t="str">
        <f>IF(G756&lt;&gt;"",VLOOKUP($G756,_UCI3,2,0),"")</f>
        <v/>
      </c>
      <c r="AE756" s="22"/>
    </row>
    <row r="757" spans="1:54" s="24" customFormat="1" ht="20.100000000000001" customHeight="1" x14ac:dyDescent="0.3">
      <c r="A757" s="104">
        <v>29</v>
      </c>
      <c r="B757" s="104"/>
      <c r="C757" s="347" t="s">
        <v>4606</v>
      </c>
      <c r="D757" s="346" t="s">
        <v>66</v>
      </c>
      <c r="E757" s="347">
        <v>1</v>
      </c>
      <c r="F757" s="213"/>
      <c r="G757" s="151" t="str">
        <f t="shared" ref="G757:G784" si="738">IF(F757&lt;&gt;"",LOOKUP(F757,UCI,UCI),"")</f>
        <v/>
      </c>
      <c r="H757" s="342">
        <v>5</v>
      </c>
      <c r="I757" s="153" t="str">
        <f t="shared" ref="I757:I784" si="739">IF($AB757=$I$6,$H757,"")</f>
        <v/>
      </c>
      <c r="J757" s="154" t="str">
        <f t="shared" ref="J757:J784" si="740">IF($AB757=$J$6,$H757,"")</f>
        <v/>
      </c>
      <c r="K757" s="154" t="str">
        <f t="shared" ref="K757:K784" si="741">IF($AB757=$K$6,$H757,"")</f>
        <v/>
      </c>
      <c r="L757" s="154" t="str">
        <f t="shared" ref="L757:L784" si="742">IF($AB757=$L$6,$H757,"")</f>
        <v/>
      </c>
      <c r="M757" s="154" t="str">
        <f t="shared" ref="M757:M784" si="743">IF($AB757=$M$6,$H757,"")</f>
        <v/>
      </c>
      <c r="N757" s="154" t="str">
        <f t="shared" si="736"/>
        <v/>
      </c>
      <c r="O757" s="154" t="str">
        <f t="shared" ref="O757:O784" si="744">IF($AB757=$O$6,$H757,"")</f>
        <v/>
      </c>
      <c r="P757" s="154" t="str">
        <f t="shared" ref="P757:P784" si="745">IF($AB757=$P$6,$H757,"")</f>
        <v/>
      </c>
      <c r="Q757" s="181" t="str">
        <f t="shared" ref="Q757:Q784" si="746">IF($AB757=$Q$6,$H757,"")</f>
        <v/>
      </c>
      <c r="R757" s="154" t="str">
        <f t="shared" ref="R757:R784" si="747">IF($AB757=$R$6,$H757,"")</f>
        <v/>
      </c>
      <c r="S757" s="154" t="str">
        <f t="shared" si="715"/>
        <v/>
      </c>
      <c r="T757" s="154" t="str">
        <f t="shared" ref="T757:T784" si="748">IF($AB757=$T$6,$H757,"")</f>
        <v/>
      </c>
      <c r="U757" s="154" t="str">
        <f t="shared" ref="U757:U784" si="749">IF($AB757=$U$6,$H757,"")</f>
        <v/>
      </c>
      <c r="V757" s="154" t="str">
        <f t="shared" ref="V757:V784" si="750">IF($AB757=$V$6,$H757,"")</f>
        <v/>
      </c>
      <c r="W757" s="154" t="str">
        <f t="shared" ref="W757:W784" si="751">IF($AB757=$W$6,$H757,"")</f>
        <v/>
      </c>
      <c r="X757" s="181" t="str">
        <f t="shared" ref="X757:X784" si="752">IF($AB757=$X$6,$H757,"")</f>
        <v/>
      </c>
      <c r="Y757" s="155" t="str">
        <f t="shared" ref="Y757:Y784" si="753">IF($AB757=$Y$6,$H757,"")</f>
        <v/>
      </c>
      <c r="Z757" s="156" t="str">
        <f t="shared" ref="Z757:Z784" si="754">IF(SUM(I757:Y757)+AA757=0,H757,"")</f>
        <v/>
      </c>
      <c r="AA757" s="182">
        <f t="shared" ref="AA757:AA784" si="755">IF(F757="",H757,0)</f>
        <v>5</v>
      </c>
      <c r="AB757" s="80" t="str">
        <f t="shared" ref="AB757:AB784" si="756">IF(F757&lt;&gt;"",VLOOKUP($G757,_UCI3,3,0),"")</f>
        <v/>
      </c>
      <c r="AC757" s="15"/>
      <c r="AD757" s="14" t="str">
        <f t="shared" si="737"/>
        <v/>
      </c>
    </row>
    <row r="758" spans="1:54" s="24" customFormat="1" ht="15" customHeight="1" x14ac:dyDescent="0.3">
      <c r="A758" s="104"/>
      <c r="B758" s="104"/>
      <c r="C758" s="347"/>
      <c r="D758" s="346"/>
      <c r="E758" s="347">
        <v>2</v>
      </c>
      <c r="F758" s="213"/>
      <c r="G758" s="151" t="str">
        <f t="shared" si="738"/>
        <v/>
      </c>
      <c r="H758" s="342">
        <v>2</v>
      </c>
      <c r="I758" s="153" t="str">
        <f t="shared" si="739"/>
        <v/>
      </c>
      <c r="J758" s="154" t="str">
        <f t="shared" si="740"/>
        <v/>
      </c>
      <c r="K758" s="154" t="str">
        <f t="shared" si="741"/>
        <v/>
      </c>
      <c r="L758" s="154" t="str">
        <f t="shared" si="742"/>
        <v/>
      </c>
      <c r="M758" s="154" t="str">
        <f t="shared" si="743"/>
        <v/>
      </c>
      <c r="N758" s="154" t="str">
        <f t="shared" si="736"/>
        <v/>
      </c>
      <c r="O758" s="154" t="str">
        <f t="shared" si="744"/>
        <v/>
      </c>
      <c r="P758" s="154" t="str">
        <f t="shared" si="745"/>
        <v/>
      </c>
      <c r="Q758" s="181" t="str">
        <f t="shared" si="746"/>
        <v/>
      </c>
      <c r="R758" s="154" t="str">
        <f t="shared" si="747"/>
        <v/>
      </c>
      <c r="S758" s="154" t="str">
        <f t="shared" si="715"/>
        <v/>
      </c>
      <c r="T758" s="154" t="str">
        <f t="shared" si="748"/>
        <v/>
      </c>
      <c r="U758" s="154" t="str">
        <f t="shared" si="749"/>
        <v/>
      </c>
      <c r="V758" s="154" t="str">
        <f t="shared" si="750"/>
        <v/>
      </c>
      <c r="W758" s="154" t="str">
        <f t="shared" si="751"/>
        <v/>
      </c>
      <c r="X758" s="181" t="str">
        <f t="shared" si="752"/>
        <v/>
      </c>
      <c r="Y758" s="155" t="str">
        <f t="shared" si="753"/>
        <v/>
      </c>
      <c r="Z758" s="156" t="str">
        <f t="shared" si="754"/>
        <v/>
      </c>
      <c r="AA758" s="182">
        <f t="shared" si="755"/>
        <v>2</v>
      </c>
      <c r="AB758" s="80" t="str">
        <f t="shared" si="756"/>
        <v/>
      </c>
      <c r="AC758" s="15"/>
      <c r="AD758" s="14" t="str">
        <f t="shared" si="737"/>
        <v/>
      </c>
    </row>
    <row r="759" spans="1:54" s="24" customFormat="1" ht="15" customHeight="1" x14ac:dyDescent="0.3">
      <c r="A759" s="114"/>
      <c r="B759" s="114"/>
      <c r="C759" s="220"/>
      <c r="D759" s="236"/>
      <c r="E759" s="220">
        <v>3</v>
      </c>
      <c r="F759" s="131"/>
      <c r="G759" s="132" t="str">
        <f t="shared" si="738"/>
        <v/>
      </c>
      <c r="H759" s="235">
        <v>1</v>
      </c>
      <c r="I759" s="134" t="str">
        <f t="shared" si="739"/>
        <v/>
      </c>
      <c r="J759" s="135" t="str">
        <f t="shared" si="740"/>
        <v/>
      </c>
      <c r="K759" s="135" t="str">
        <f t="shared" si="741"/>
        <v/>
      </c>
      <c r="L759" s="135" t="str">
        <f t="shared" si="742"/>
        <v/>
      </c>
      <c r="M759" s="135" t="str">
        <f t="shared" si="743"/>
        <v/>
      </c>
      <c r="N759" s="135" t="str">
        <f t="shared" si="736"/>
        <v/>
      </c>
      <c r="O759" s="135" t="str">
        <f t="shared" si="744"/>
        <v/>
      </c>
      <c r="P759" s="135" t="str">
        <f t="shared" si="745"/>
        <v/>
      </c>
      <c r="Q759" s="136" t="str">
        <f t="shared" si="746"/>
        <v/>
      </c>
      <c r="R759" s="135" t="str">
        <f t="shared" si="747"/>
        <v/>
      </c>
      <c r="S759" s="135" t="str">
        <f t="shared" si="715"/>
        <v/>
      </c>
      <c r="T759" s="135" t="str">
        <f t="shared" si="748"/>
        <v/>
      </c>
      <c r="U759" s="135" t="str">
        <f t="shared" si="749"/>
        <v/>
      </c>
      <c r="V759" s="135" t="str">
        <f t="shared" si="750"/>
        <v/>
      </c>
      <c r="W759" s="135" t="str">
        <f t="shared" si="751"/>
        <v/>
      </c>
      <c r="X759" s="136" t="str">
        <f t="shared" si="752"/>
        <v/>
      </c>
      <c r="Y759" s="137" t="str">
        <f t="shared" si="753"/>
        <v/>
      </c>
      <c r="Z759" s="138" t="str">
        <f t="shared" si="754"/>
        <v/>
      </c>
      <c r="AA759" s="139">
        <f t="shared" si="755"/>
        <v>1</v>
      </c>
      <c r="AB759" s="80" t="str">
        <f t="shared" si="756"/>
        <v/>
      </c>
      <c r="AC759" s="15"/>
      <c r="AD759" s="14" t="str">
        <f t="shared" si="737"/>
        <v/>
      </c>
    </row>
    <row r="760" spans="1:54" s="24" customFormat="1" ht="19.5" customHeight="1" x14ac:dyDescent="0.3">
      <c r="A760" s="104"/>
      <c r="B760" s="104"/>
      <c r="C760" s="347" t="s">
        <v>4608</v>
      </c>
      <c r="D760" s="346" t="s">
        <v>66</v>
      </c>
      <c r="E760" s="347">
        <v>1</v>
      </c>
      <c r="F760" s="213"/>
      <c r="G760" s="151" t="str">
        <f t="shared" ref="G760:G768" si="757">IF(F760&lt;&gt;"",LOOKUP(F760,UCI,UCI),"")</f>
        <v/>
      </c>
      <c r="H760" s="342">
        <v>5</v>
      </c>
      <c r="I760" s="153" t="str">
        <f t="shared" ref="I760:I768" si="758">IF($AB760=$I$6,$H760,"")</f>
        <v/>
      </c>
      <c r="J760" s="154" t="str">
        <f t="shared" ref="J760:J768" si="759">IF($AB760=$J$6,$H760,"")</f>
        <v/>
      </c>
      <c r="K760" s="154" t="str">
        <f t="shared" ref="K760:K768" si="760">IF($AB760=$K$6,$H760,"")</f>
        <v/>
      </c>
      <c r="L760" s="154" t="str">
        <f t="shared" ref="L760:L768" si="761">IF($AB760=$L$6,$H760,"")</f>
        <v/>
      </c>
      <c r="M760" s="154" t="str">
        <f t="shared" ref="M760:M768" si="762">IF($AB760=$M$6,$H760,"")</f>
        <v/>
      </c>
      <c r="N760" s="154" t="str">
        <f t="shared" ref="N760:N768" si="763">IF($AB760=$N$6,$H760,"")</f>
        <v/>
      </c>
      <c r="O760" s="154" t="str">
        <f t="shared" ref="O760:O768" si="764">IF($AB760=$O$6,$H760,"")</f>
        <v/>
      </c>
      <c r="P760" s="154" t="str">
        <f t="shared" ref="P760:P768" si="765">IF($AB760=$P$6,$H760,"")</f>
        <v/>
      </c>
      <c r="Q760" s="181" t="str">
        <f t="shared" ref="Q760:Q768" si="766">IF($AB760=$Q$6,$H760,"")</f>
        <v/>
      </c>
      <c r="R760" s="154" t="str">
        <f t="shared" ref="R760:R768" si="767">IF($AB760=$R$6,$H760,"")</f>
        <v/>
      </c>
      <c r="S760" s="154" t="str">
        <f t="shared" ref="S760:S768" si="768">IF($AB760=$S$6,$H760,"")</f>
        <v/>
      </c>
      <c r="T760" s="154" t="str">
        <f t="shared" ref="T760:T768" si="769">IF($AB760=$T$6,$H760,"")</f>
        <v/>
      </c>
      <c r="U760" s="154" t="str">
        <f t="shared" ref="U760:U768" si="770">IF($AB760=$U$6,$H760,"")</f>
        <v/>
      </c>
      <c r="V760" s="154" t="str">
        <f t="shared" ref="V760:V768" si="771">IF($AB760=$V$6,$H760,"")</f>
        <v/>
      </c>
      <c r="W760" s="154" t="str">
        <f t="shared" ref="W760:W768" si="772">IF($AB760=$W$6,$H760,"")</f>
        <v/>
      </c>
      <c r="X760" s="181" t="str">
        <f t="shared" ref="X760:X768" si="773">IF($AB760=$X$6,$H760,"")</f>
        <v/>
      </c>
      <c r="Y760" s="155" t="str">
        <f t="shared" ref="Y760:Y768" si="774">IF($AB760=$Y$6,$H760,"")</f>
        <v/>
      </c>
      <c r="Z760" s="156" t="str">
        <f t="shared" ref="Z760:Z768" si="775">IF(SUM(I760:Y760)+AA760=0,H760,"")</f>
        <v/>
      </c>
      <c r="AA760" s="182">
        <f t="shared" ref="AA760:AA768" si="776">IF(F760="",H760,0)</f>
        <v>5</v>
      </c>
      <c r="AB760" s="80" t="str">
        <f t="shared" ref="AB760:AB768" si="777">IF(F760&lt;&gt;"",VLOOKUP($G760,_UCI3,3,0),"")</f>
        <v/>
      </c>
      <c r="AC760" s="15"/>
      <c r="AD760" s="14" t="str">
        <f t="shared" ref="AD760:AD768" si="778">IF(G760&lt;&gt;"",VLOOKUP($G760,_UCI3,2,0),"")</f>
        <v/>
      </c>
    </row>
    <row r="761" spans="1:54" s="24" customFormat="1" ht="15" customHeight="1" x14ac:dyDescent="0.3">
      <c r="A761" s="104"/>
      <c r="B761" s="104"/>
      <c r="C761" s="347"/>
      <c r="D761" s="346"/>
      <c r="E761" s="347">
        <v>2</v>
      </c>
      <c r="F761" s="213"/>
      <c r="G761" s="151" t="str">
        <f t="shared" si="757"/>
        <v/>
      </c>
      <c r="H761" s="342">
        <v>2</v>
      </c>
      <c r="I761" s="153" t="str">
        <f t="shared" si="758"/>
        <v/>
      </c>
      <c r="J761" s="154" t="str">
        <f t="shared" si="759"/>
        <v/>
      </c>
      <c r="K761" s="154" t="str">
        <f t="shared" si="760"/>
        <v/>
      </c>
      <c r="L761" s="154" t="str">
        <f t="shared" si="761"/>
        <v/>
      </c>
      <c r="M761" s="154" t="str">
        <f t="shared" si="762"/>
        <v/>
      </c>
      <c r="N761" s="154" t="str">
        <f t="shared" si="763"/>
        <v/>
      </c>
      <c r="O761" s="154" t="str">
        <f t="shared" si="764"/>
        <v/>
      </c>
      <c r="P761" s="154" t="str">
        <f t="shared" si="765"/>
        <v/>
      </c>
      <c r="Q761" s="181" t="str">
        <f t="shared" si="766"/>
        <v/>
      </c>
      <c r="R761" s="154" t="str">
        <f t="shared" si="767"/>
        <v/>
      </c>
      <c r="S761" s="154" t="str">
        <f t="shared" si="768"/>
        <v/>
      </c>
      <c r="T761" s="154" t="str">
        <f t="shared" si="769"/>
        <v/>
      </c>
      <c r="U761" s="154" t="str">
        <f t="shared" si="770"/>
        <v/>
      </c>
      <c r="V761" s="154" t="str">
        <f t="shared" si="771"/>
        <v/>
      </c>
      <c r="W761" s="154" t="str">
        <f t="shared" si="772"/>
        <v/>
      </c>
      <c r="X761" s="181" t="str">
        <f t="shared" si="773"/>
        <v/>
      </c>
      <c r="Y761" s="155" t="str">
        <f t="shared" si="774"/>
        <v/>
      </c>
      <c r="Z761" s="156" t="str">
        <f t="shared" si="775"/>
        <v/>
      </c>
      <c r="AA761" s="182">
        <f t="shared" si="776"/>
        <v>2</v>
      </c>
      <c r="AB761" s="80" t="str">
        <f t="shared" si="777"/>
        <v/>
      </c>
      <c r="AC761" s="15"/>
      <c r="AD761" s="14" t="str">
        <f t="shared" si="778"/>
        <v/>
      </c>
    </row>
    <row r="762" spans="1:54" s="24" customFormat="1" ht="15" customHeight="1" x14ac:dyDescent="0.3">
      <c r="A762" s="114"/>
      <c r="B762" s="114"/>
      <c r="C762" s="220"/>
      <c r="D762" s="236"/>
      <c r="E762" s="220">
        <v>3</v>
      </c>
      <c r="F762" s="131"/>
      <c r="G762" s="132" t="str">
        <f t="shared" si="757"/>
        <v/>
      </c>
      <c r="H762" s="235">
        <v>1</v>
      </c>
      <c r="I762" s="134" t="str">
        <f t="shared" si="758"/>
        <v/>
      </c>
      <c r="J762" s="135" t="str">
        <f t="shared" si="759"/>
        <v/>
      </c>
      <c r="K762" s="135" t="str">
        <f t="shared" si="760"/>
        <v/>
      </c>
      <c r="L762" s="135" t="str">
        <f t="shared" si="761"/>
        <v/>
      </c>
      <c r="M762" s="135" t="str">
        <f t="shared" si="762"/>
        <v/>
      </c>
      <c r="N762" s="135" t="str">
        <f t="shared" si="763"/>
        <v/>
      </c>
      <c r="O762" s="135" t="str">
        <f t="shared" si="764"/>
        <v/>
      </c>
      <c r="P762" s="135" t="str">
        <f t="shared" si="765"/>
        <v/>
      </c>
      <c r="Q762" s="136" t="str">
        <f t="shared" si="766"/>
        <v/>
      </c>
      <c r="R762" s="135" t="str">
        <f t="shared" si="767"/>
        <v/>
      </c>
      <c r="S762" s="135" t="str">
        <f t="shared" si="768"/>
        <v/>
      </c>
      <c r="T762" s="135" t="str">
        <f t="shared" si="769"/>
        <v/>
      </c>
      <c r="U762" s="135" t="str">
        <f t="shared" si="770"/>
        <v/>
      </c>
      <c r="V762" s="135" t="str">
        <f t="shared" si="771"/>
        <v/>
      </c>
      <c r="W762" s="135" t="str">
        <f t="shared" si="772"/>
        <v/>
      </c>
      <c r="X762" s="136" t="str">
        <f t="shared" si="773"/>
        <v/>
      </c>
      <c r="Y762" s="137" t="str">
        <f t="shared" si="774"/>
        <v/>
      </c>
      <c r="Z762" s="138" t="str">
        <f t="shared" si="775"/>
        <v/>
      </c>
      <c r="AA762" s="139">
        <f t="shared" si="776"/>
        <v>1</v>
      </c>
      <c r="AB762" s="80" t="str">
        <f t="shared" si="777"/>
        <v/>
      </c>
      <c r="AC762" s="15"/>
      <c r="AD762" s="14" t="str">
        <f t="shared" si="778"/>
        <v/>
      </c>
    </row>
    <row r="763" spans="1:54" s="24" customFormat="1" ht="19.5" customHeight="1" x14ac:dyDescent="0.3">
      <c r="A763" s="104"/>
      <c r="B763" s="104"/>
      <c r="C763" s="347" t="s">
        <v>4610</v>
      </c>
      <c r="D763" s="346" t="s">
        <v>66</v>
      </c>
      <c r="E763" s="347">
        <v>1</v>
      </c>
      <c r="F763" s="213"/>
      <c r="G763" s="151" t="str">
        <f t="shared" si="757"/>
        <v/>
      </c>
      <c r="H763" s="342">
        <v>5</v>
      </c>
      <c r="I763" s="153" t="str">
        <f t="shared" si="758"/>
        <v/>
      </c>
      <c r="J763" s="154" t="str">
        <f t="shared" si="759"/>
        <v/>
      </c>
      <c r="K763" s="154" t="str">
        <f t="shared" si="760"/>
        <v/>
      </c>
      <c r="L763" s="154" t="str">
        <f t="shared" si="761"/>
        <v/>
      </c>
      <c r="M763" s="154" t="str">
        <f t="shared" si="762"/>
        <v/>
      </c>
      <c r="N763" s="154" t="str">
        <f t="shared" si="763"/>
        <v/>
      </c>
      <c r="O763" s="154" t="str">
        <f t="shared" si="764"/>
        <v/>
      </c>
      <c r="P763" s="154" t="str">
        <f t="shared" si="765"/>
        <v/>
      </c>
      <c r="Q763" s="181" t="str">
        <f t="shared" si="766"/>
        <v/>
      </c>
      <c r="R763" s="154" t="str">
        <f t="shared" si="767"/>
        <v/>
      </c>
      <c r="S763" s="154" t="str">
        <f t="shared" si="768"/>
        <v/>
      </c>
      <c r="T763" s="154" t="str">
        <f t="shared" si="769"/>
        <v/>
      </c>
      <c r="U763" s="154" t="str">
        <f t="shared" si="770"/>
        <v/>
      </c>
      <c r="V763" s="154" t="str">
        <f t="shared" si="771"/>
        <v/>
      </c>
      <c r="W763" s="154" t="str">
        <f t="shared" si="772"/>
        <v/>
      </c>
      <c r="X763" s="181" t="str">
        <f t="shared" si="773"/>
        <v/>
      </c>
      <c r="Y763" s="155" t="str">
        <f t="shared" si="774"/>
        <v/>
      </c>
      <c r="Z763" s="156" t="str">
        <f t="shared" si="775"/>
        <v/>
      </c>
      <c r="AA763" s="182">
        <f t="shared" si="776"/>
        <v>5</v>
      </c>
      <c r="AB763" s="80" t="str">
        <f t="shared" si="777"/>
        <v/>
      </c>
      <c r="AC763" s="15"/>
      <c r="AD763" s="14" t="str">
        <f t="shared" si="778"/>
        <v/>
      </c>
    </row>
    <row r="764" spans="1:54" s="24" customFormat="1" ht="15" customHeight="1" x14ac:dyDescent="0.3">
      <c r="A764" s="104"/>
      <c r="B764" s="104"/>
      <c r="C764" s="347"/>
      <c r="D764" s="346"/>
      <c r="E764" s="347">
        <v>2</v>
      </c>
      <c r="F764" s="213"/>
      <c r="G764" s="151" t="str">
        <f t="shared" si="757"/>
        <v/>
      </c>
      <c r="H764" s="342">
        <v>2</v>
      </c>
      <c r="I764" s="153" t="str">
        <f t="shared" si="758"/>
        <v/>
      </c>
      <c r="J764" s="154" t="str">
        <f t="shared" si="759"/>
        <v/>
      </c>
      <c r="K764" s="154" t="str">
        <f t="shared" si="760"/>
        <v/>
      </c>
      <c r="L764" s="154" t="str">
        <f t="shared" si="761"/>
        <v/>
      </c>
      <c r="M764" s="154" t="str">
        <f t="shared" si="762"/>
        <v/>
      </c>
      <c r="N764" s="154" t="str">
        <f t="shared" si="763"/>
        <v/>
      </c>
      <c r="O764" s="154" t="str">
        <f t="shared" si="764"/>
        <v/>
      </c>
      <c r="P764" s="154" t="str">
        <f t="shared" si="765"/>
        <v/>
      </c>
      <c r="Q764" s="181" t="str">
        <f t="shared" si="766"/>
        <v/>
      </c>
      <c r="R764" s="154" t="str">
        <f t="shared" si="767"/>
        <v/>
      </c>
      <c r="S764" s="154" t="str">
        <f t="shared" si="768"/>
        <v/>
      </c>
      <c r="T764" s="154" t="str">
        <f t="shared" si="769"/>
        <v/>
      </c>
      <c r="U764" s="154" t="str">
        <f t="shared" si="770"/>
        <v/>
      </c>
      <c r="V764" s="154" t="str">
        <f t="shared" si="771"/>
        <v/>
      </c>
      <c r="W764" s="154" t="str">
        <f t="shared" si="772"/>
        <v/>
      </c>
      <c r="X764" s="181" t="str">
        <f t="shared" si="773"/>
        <v/>
      </c>
      <c r="Y764" s="155" t="str">
        <f t="shared" si="774"/>
        <v/>
      </c>
      <c r="Z764" s="156" t="str">
        <f t="shared" si="775"/>
        <v/>
      </c>
      <c r="AA764" s="182">
        <f t="shared" si="776"/>
        <v>2</v>
      </c>
      <c r="AB764" s="80" t="str">
        <f t="shared" si="777"/>
        <v/>
      </c>
      <c r="AC764" s="15"/>
      <c r="AD764" s="14" t="str">
        <f t="shared" si="778"/>
        <v/>
      </c>
    </row>
    <row r="765" spans="1:54" s="24" customFormat="1" ht="15" customHeight="1" x14ac:dyDescent="0.3">
      <c r="A765" s="114"/>
      <c r="B765" s="114"/>
      <c r="C765" s="220"/>
      <c r="D765" s="236"/>
      <c r="E765" s="220">
        <v>3</v>
      </c>
      <c r="F765" s="131"/>
      <c r="G765" s="132" t="str">
        <f t="shared" si="757"/>
        <v/>
      </c>
      <c r="H765" s="235">
        <v>1</v>
      </c>
      <c r="I765" s="134" t="str">
        <f t="shared" si="758"/>
        <v/>
      </c>
      <c r="J765" s="135" t="str">
        <f t="shared" si="759"/>
        <v/>
      </c>
      <c r="K765" s="135" t="str">
        <f t="shared" si="760"/>
        <v/>
      </c>
      <c r="L765" s="135" t="str">
        <f t="shared" si="761"/>
        <v/>
      </c>
      <c r="M765" s="135" t="str">
        <f t="shared" si="762"/>
        <v/>
      </c>
      <c r="N765" s="135" t="str">
        <f t="shared" si="763"/>
        <v/>
      </c>
      <c r="O765" s="135" t="str">
        <f t="shared" si="764"/>
        <v/>
      </c>
      <c r="P765" s="135" t="str">
        <f t="shared" si="765"/>
        <v/>
      </c>
      <c r="Q765" s="136" t="str">
        <f t="shared" si="766"/>
        <v/>
      </c>
      <c r="R765" s="135" t="str">
        <f t="shared" si="767"/>
        <v/>
      </c>
      <c r="S765" s="135" t="str">
        <f t="shared" si="768"/>
        <v/>
      </c>
      <c r="T765" s="135" t="str">
        <f t="shared" si="769"/>
        <v/>
      </c>
      <c r="U765" s="135" t="str">
        <f t="shared" si="770"/>
        <v/>
      </c>
      <c r="V765" s="135" t="str">
        <f t="shared" si="771"/>
        <v/>
      </c>
      <c r="W765" s="135" t="str">
        <f t="shared" si="772"/>
        <v/>
      </c>
      <c r="X765" s="136" t="str">
        <f t="shared" si="773"/>
        <v/>
      </c>
      <c r="Y765" s="137" t="str">
        <f t="shared" si="774"/>
        <v/>
      </c>
      <c r="Z765" s="138" t="str">
        <f t="shared" si="775"/>
        <v/>
      </c>
      <c r="AA765" s="139">
        <f t="shared" si="776"/>
        <v>1</v>
      </c>
      <c r="AB765" s="80" t="str">
        <f t="shared" si="777"/>
        <v/>
      </c>
      <c r="AC765" s="15"/>
      <c r="AD765" s="14" t="str">
        <f t="shared" si="778"/>
        <v/>
      </c>
    </row>
    <row r="766" spans="1:54" s="24" customFormat="1" ht="20.100000000000001" customHeight="1" x14ac:dyDescent="0.3">
      <c r="A766" s="104"/>
      <c r="B766" s="104"/>
      <c r="C766" s="347" t="s">
        <v>4611</v>
      </c>
      <c r="D766" s="346" t="s">
        <v>66</v>
      </c>
      <c r="E766" s="347">
        <v>1</v>
      </c>
      <c r="F766" s="213"/>
      <c r="G766" s="151" t="str">
        <f t="shared" si="757"/>
        <v/>
      </c>
      <c r="H766" s="342">
        <v>5</v>
      </c>
      <c r="I766" s="153" t="str">
        <f t="shared" si="758"/>
        <v/>
      </c>
      <c r="J766" s="154" t="str">
        <f t="shared" si="759"/>
        <v/>
      </c>
      <c r="K766" s="154" t="str">
        <f t="shared" si="760"/>
        <v/>
      </c>
      <c r="L766" s="154" t="str">
        <f t="shared" si="761"/>
        <v/>
      </c>
      <c r="M766" s="154" t="str">
        <f t="shared" si="762"/>
        <v/>
      </c>
      <c r="N766" s="154" t="str">
        <f t="shared" si="763"/>
        <v/>
      </c>
      <c r="O766" s="154" t="str">
        <f t="shared" si="764"/>
        <v/>
      </c>
      <c r="P766" s="154" t="str">
        <f t="shared" si="765"/>
        <v/>
      </c>
      <c r="Q766" s="181" t="str">
        <f t="shared" si="766"/>
        <v/>
      </c>
      <c r="R766" s="154" t="str">
        <f t="shared" si="767"/>
        <v/>
      </c>
      <c r="S766" s="154" t="str">
        <f t="shared" si="768"/>
        <v/>
      </c>
      <c r="T766" s="154" t="str">
        <f t="shared" si="769"/>
        <v/>
      </c>
      <c r="U766" s="154" t="str">
        <f t="shared" si="770"/>
        <v/>
      </c>
      <c r="V766" s="154" t="str">
        <f t="shared" si="771"/>
        <v/>
      </c>
      <c r="W766" s="154" t="str">
        <f t="shared" si="772"/>
        <v/>
      </c>
      <c r="X766" s="181" t="str">
        <f t="shared" si="773"/>
        <v/>
      </c>
      <c r="Y766" s="155" t="str">
        <f t="shared" si="774"/>
        <v/>
      </c>
      <c r="Z766" s="156" t="str">
        <f t="shared" si="775"/>
        <v/>
      </c>
      <c r="AA766" s="182">
        <f t="shared" si="776"/>
        <v>5</v>
      </c>
      <c r="AB766" s="80" t="str">
        <f t="shared" si="777"/>
        <v/>
      </c>
      <c r="AC766" s="15"/>
      <c r="AD766" s="14" t="str">
        <f t="shared" si="778"/>
        <v/>
      </c>
    </row>
    <row r="767" spans="1:54" s="24" customFormat="1" ht="15" customHeight="1" x14ac:dyDescent="0.3">
      <c r="A767" s="104"/>
      <c r="B767" s="104"/>
      <c r="C767" s="347"/>
      <c r="D767" s="346"/>
      <c r="E767" s="347">
        <v>2</v>
      </c>
      <c r="F767" s="213"/>
      <c r="G767" s="151" t="str">
        <f t="shared" si="757"/>
        <v/>
      </c>
      <c r="H767" s="342">
        <v>2</v>
      </c>
      <c r="I767" s="153" t="str">
        <f t="shared" si="758"/>
        <v/>
      </c>
      <c r="J767" s="154" t="str">
        <f t="shared" si="759"/>
        <v/>
      </c>
      <c r="K767" s="154" t="str">
        <f t="shared" si="760"/>
        <v/>
      </c>
      <c r="L767" s="154" t="str">
        <f t="shared" si="761"/>
        <v/>
      </c>
      <c r="M767" s="154" t="str">
        <f t="shared" si="762"/>
        <v/>
      </c>
      <c r="N767" s="154" t="str">
        <f t="shared" si="763"/>
        <v/>
      </c>
      <c r="O767" s="154" t="str">
        <f t="shared" si="764"/>
        <v/>
      </c>
      <c r="P767" s="154" t="str">
        <f t="shared" si="765"/>
        <v/>
      </c>
      <c r="Q767" s="181" t="str">
        <f t="shared" si="766"/>
        <v/>
      </c>
      <c r="R767" s="154" t="str">
        <f t="shared" si="767"/>
        <v/>
      </c>
      <c r="S767" s="154" t="str">
        <f t="shared" si="768"/>
        <v/>
      </c>
      <c r="T767" s="154" t="str">
        <f t="shared" si="769"/>
        <v/>
      </c>
      <c r="U767" s="154" t="str">
        <f t="shared" si="770"/>
        <v/>
      </c>
      <c r="V767" s="154" t="str">
        <f t="shared" si="771"/>
        <v/>
      </c>
      <c r="W767" s="154" t="str">
        <f t="shared" si="772"/>
        <v/>
      </c>
      <c r="X767" s="181" t="str">
        <f t="shared" si="773"/>
        <v/>
      </c>
      <c r="Y767" s="155" t="str">
        <f t="shared" si="774"/>
        <v/>
      </c>
      <c r="Z767" s="156" t="str">
        <f t="shared" si="775"/>
        <v/>
      </c>
      <c r="AA767" s="182">
        <f t="shared" si="776"/>
        <v>2</v>
      </c>
      <c r="AB767" s="80" t="str">
        <f t="shared" si="777"/>
        <v/>
      </c>
      <c r="AC767" s="15"/>
      <c r="AD767" s="14" t="str">
        <f t="shared" si="778"/>
        <v/>
      </c>
    </row>
    <row r="768" spans="1:54" s="24" customFormat="1" ht="15" customHeight="1" x14ac:dyDescent="0.3">
      <c r="A768" s="114"/>
      <c r="B768" s="114"/>
      <c r="C768" s="220"/>
      <c r="D768" s="236"/>
      <c r="E768" s="220">
        <v>3</v>
      </c>
      <c r="F768" s="131"/>
      <c r="G768" s="132" t="str">
        <f t="shared" si="757"/>
        <v/>
      </c>
      <c r="H768" s="235">
        <v>1</v>
      </c>
      <c r="I768" s="134" t="str">
        <f t="shared" si="758"/>
        <v/>
      </c>
      <c r="J768" s="135" t="str">
        <f t="shared" si="759"/>
        <v/>
      </c>
      <c r="K768" s="135" t="str">
        <f t="shared" si="760"/>
        <v/>
      </c>
      <c r="L768" s="135" t="str">
        <f t="shared" si="761"/>
        <v/>
      </c>
      <c r="M768" s="135" t="str">
        <f t="shared" si="762"/>
        <v/>
      </c>
      <c r="N768" s="135" t="str">
        <f t="shared" si="763"/>
        <v/>
      </c>
      <c r="O768" s="135" t="str">
        <f t="shared" si="764"/>
        <v/>
      </c>
      <c r="P768" s="135" t="str">
        <f t="shared" si="765"/>
        <v/>
      </c>
      <c r="Q768" s="136" t="str">
        <f t="shared" si="766"/>
        <v/>
      </c>
      <c r="R768" s="135" t="str">
        <f t="shared" si="767"/>
        <v/>
      </c>
      <c r="S768" s="135" t="str">
        <f t="shared" si="768"/>
        <v/>
      </c>
      <c r="T768" s="135" t="str">
        <f t="shared" si="769"/>
        <v/>
      </c>
      <c r="U768" s="135" t="str">
        <f t="shared" si="770"/>
        <v/>
      </c>
      <c r="V768" s="135" t="str">
        <f t="shared" si="771"/>
        <v/>
      </c>
      <c r="W768" s="135" t="str">
        <f t="shared" si="772"/>
        <v/>
      </c>
      <c r="X768" s="136" t="str">
        <f t="shared" si="773"/>
        <v/>
      </c>
      <c r="Y768" s="137" t="str">
        <f t="shared" si="774"/>
        <v/>
      </c>
      <c r="Z768" s="138" t="str">
        <f t="shared" si="775"/>
        <v/>
      </c>
      <c r="AA768" s="139">
        <f t="shared" si="776"/>
        <v>1</v>
      </c>
      <c r="AB768" s="80" t="str">
        <f t="shared" si="777"/>
        <v/>
      </c>
      <c r="AC768" s="15"/>
      <c r="AD768" s="14" t="str">
        <f t="shared" si="778"/>
        <v/>
      </c>
    </row>
    <row r="769" spans="1:54" s="24" customFormat="1" ht="19.5" customHeight="1" x14ac:dyDescent="0.3">
      <c r="A769" s="104"/>
      <c r="B769" s="104"/>
      <c r="C769" s="347" t="s">
        <v>4614</v>
      </c>
      <c r="D769" s="346" t="s">
        <v>66</v>
      </c>
      <c r="E769" s="347">
        <v>1</v>
      </c>
      <c r="F769" s="213"/>
      <c r="G769" s="151" t="str">
        <f t="shared" si="738"/>
        <v/>
      </c>
      <c r="H769" s="342">
        <v>5</v>
      </c>
      <c r="I769" s="153" t="str">
        <f t="shared" si="739"/>
        <v/>
      </c>
      <c r="J769" s="154" t="str">
        <f t="shared" si="740"/>
        <v/>
      </c>
      <c r="K769" s="154" t="str">
        <f t="shared" si="741"/>
        <v/>
      </c>
      <c r="L769" s="154" t="str">
        <f t="shared" si="742"/>
        <v/>
      </c>
      <c r="M769" s="154" t="str">
        <f t="shared" si="743"/>
        <v/>
      </c>
      <c r="N769" s="154" t="str">
        <f t="shared" si="736"/>
        <v/>
      </c>
      <c r="O769" s="154" t="str">
        <f t="shared" si="744"/>
        <v/>
      </c>
      <c r="P769" s="154" t="str">
        <f t="shared" si="745"/>
        <v/>
      </c>
      <c r="Q769" s="181" t="str">
        <f t="shared" si="746"/>
        <v/>
      </c>
      <c r="R769" s="154" t="str">
        <f t="shared" si="747"/>
        <v/>
      </c>
      <c r="S769" s="154" t="str">
        <f t="shared" si="715"/>
        <v/>
      </c>
      <c r="T769" s="154" t="str">
        <f t="shared" si="748"/>
        <v/>
      </c>
      <c r="U769" s="154" t="str">
        <f t="shared" si="749"/>
        <v/>
      </c>
      <c r="V769" s="154" t="str">
        <f t="shared" si="750"/>
        <v/>
      </c>
      <c r="W769" s="154" t="str">
        <f t="shared" si="751"/>
        <v/>
      </c>
      <c r="X769" s="181" t="str">
        <f t="shared" si="752"/>
        <v/>
      </c>
      <c r="Y769" s="155" t="str">
        <f t="shared" si="753"/>
        <v/>
      </c>
      <c r="Z769" s="156" t="str">
        <f t="shared" si="754"/>
        <v/>
      </c>
      <c r="AA769" s="182">
        <f t="shared" si="755"/>
        <v>5</v>
      </c>
      <c r="AB769" s="80" t="str">
        <f t="shared" si="756"/>
        <v/>
      </c>
      <c r="AC769" s="15"/>
      <c r="AD769" s="14" t="str">
        <f t="shared" si="737"/>
        <v/>
      </c>
    </row>
    <row r="770" spans="1:54" s="24" customFormat="1" ht="15" customHeight="1" x14ac:dyDescent="0.3">
      <c r="A770" s="104"/>
      <c r="B770" s="104"/>
      <c r="C770" s="347"/>
      <c r="D770" s="346"/>
      <c r="E770" s="347">
        <v>2</v>
      </c>
      <c r="F770" s="213"/>
      <c r="G770" s="151" t="str">
        <f t="shared" si="738"/>
        <v/>
      </c>
      <c r="H770" s="342">
        <v>2</v>
      </c>
      <c r="I770" s="153" t="str">
        <f t="shared" si="739"/>
        <v/>
      </c>
      <c r="J770" s="154" t="str">
        <f t="shared" si="740"/>
        <v/>
      </c>
      <c r="K770" s="154" t="str">
        <f t="shared" si="741"/>
        <v/>
      </c>
      <c r="L770" s="154" t="str">
        <f t="shared" si="742"/>
        <v/>
      </c>
      <c r="M770" s="154" t="str">
        <f t="shared" si="743"/>
        <v/>
      </c>
      <c r="N770" s="154" t="str">
        <f t="shared" si="736"/>
        <v/>
      </c>
      <c r="O770" s="154" t="str">
        <f t="shared" si="744"/>
        <v/>
      </c>
      <c r="P770" s="154" t="str">
        <f t="shared" si="745"/>
        <v/>
      </c>
      <c r="Q770" s="181" t="str">
        <f t="shared" si="746"/>
        <v/>
      </c>
      <c r="R770" s="154" t="str">
        <f t="shared" si="747"/>
        <v/>
      </c>
      <c r="S770" s="154" t="str">
        <f t="shared" si="715"/>
        <v/>
      </c>
      <c r="T770" s="154" t="str">
        <f t="shared" si="748"/>
        <v/>
      </c>
      <c r="U770" s="154" t="str">
        <f t="shared" si="749"/>
        <v/>
      </c>
      <c r="V770" s="154" t="str">
        <f t="shared" si="750"/>
        <v/>
      </c>
      <c r="W770" s="154" t="str">
        <f t="shared" si="751"/>
        <v/>
      </c>
      <c r="X770" s="181" t="str">
        <f t="shared" si="752"/>
        <v/>
      </c>
      <c r="Y770" s="155" t="str">
        <f t="shared" si="753"/>
        <v/>
      </c>
      <c r="Z770" s="156" t="str">
        <f t="shared" si="754"/>
        <v/>
      </c>
      <c r="AA770" s="182">
        <f t="shared" si="755"/>
        <v>2</v>
      </c>
      <c r="AB770" s="80" t="str">
        <f t="shared" si="756"/>
        <v/>
      </c>
      <c r="AC770" s="15"/>
      <c r="AD770" s="14" t="str">
        <f t="shared" si="737"/>
        <v/>
      </c>
    </row>
    <row r="771" spans="1:54" s="24" customFormat="1" ht="15" customHeight="1" x14ac:dyDescent="0.3">
      <c r="A771" s="114"/>
      <c r="B771" s="114"/>
      <c r="C771" s="220"/>
      <c r="D771" s="236"/>
      <c r="E771" s="220">
        <v>3</v>
      </c>
      <c r="F771" s="131"/>
      <c r="G771" s="132" t="str">
        <f t="shared" si="738"/>
        <v/>
      </c>
      <c r="H771" s="235">
        <v>1</v>
      </c>
      <c r="I771" s="134" t="str">
        <f t="shared" si="739"/>
        <v/>
      </c>
      <c r="J771" s="135" t="str">
        <f t="shared" si="740"/>
        <v/>
      </c>
      <c r="K771" s="135" t="str">
        <f t="shared" si="741"/>
        <v/>
      </c>
      <c r="L771" s="135" t="str">
        <f t="shared" si="742"/>
        <v/>
      </c>
      <c r="M771" s="135" t="str">
        <f t="shared" si="743"/>
        <v/>
      </c>
      <c r="N771" s="135" t="str">
        <f t="shared" si="736"/>
        <v/>
      </c>
      <c r="O771" s="135" t="str">
        <f t="shared" si="744"/>
        <v/>
      </c>
      <c r="P771" s="135" t="str">
        <f t="shared" si="745"/>
        <v/>
      </c>
      <c r="Q771" s="136" t="str">
        <f t="shared" si="746"/>
        <v/>
      </c>
      <c r="R771" s="135" t="str">
        <f t="shared" si="747"/>
        <v/>
      </c>
      <c r="S771" s="135" t="str">
        <f t="shared" si="715"/>
        <v/>
      </c>
      <c r="T771" s="135" t="str">
        <f t="shared" si="748"/>
        <v/>
      </c>
      <c r="U771" s="135" t="str">
        <f t="shared" si="749"/>
        <v/>
      </c>
      <c r="V771" s="135" t="str">
        <f t="shared" si="750"/>
        <v/>
      </c>
      <c r="W771" s="135" t="str">
        <f t="shared" si="751"/>
        <v/>
      </c>
      <c r="X771" s="136" t="str">
        <f t="shared" si="752"/>
        <v/>
      </c>
      <c r="Y771" s="137" t="str">
        <f t="shared" si="753"/>
        <v/>
      </c>
      <c r="Z771" s="138" t="str">
        <f t="shared" si="754"/>
        <v/>
      </c>
      <c r="AA771" s="139">
        <f t="shared" si="755"/>
        <v>1</v>
      </c>
      <c r="AB771" s="80" t="str">
        <f t="shared" si="756"/>
        <v/>
      </c>
      <c r="AC771" s="15"/>
      <c r="AD771" s="14" t="str">
        <f t="shared" si="737"/>
        <v/>
      </c>
    </row>
    <row r="772" spans="1:54" s="24" customFormat="1" ht="20.100000000000001" customHeight="1" x14ac:dyDescent="0.3">
      <c r="A772" s="104"/>
      <c r="B772" s="104"/>
      <c r="C772" s="347" t="s">
        <v>4617</v>
      </c>
      <c r="D772" s="346" t="s">
        <v>66</v>
      </c>
      <c r="E772" s="347">
        <v>1</v>
      </c>
      <c r="F772" s="213"/>
      <c r="G772" s="151" t="str">
        <f t="shared" ref="G772:G774" si="779">IF(F772&lt;&gt;"",LOOKUP(F772,UCI,UCI),"")</f>
        <v/>
      </c>
      <c r="H772" s="342">
        <v>5</v>
      </c>
      <c r="I772" s="153" t="str">
        <f t="shared" ref="I772:I774" si="780">IF($AB772=$I$6,$H772,"")</f>
        <v/>
      </c>
      <c r="J772" s="154" t="str">
        <f t="shared" ref="J772:J774" si="781">IF($AB772=$J$6,$H772,"")</f>
        <v/>
      </c>
      <c r="K772" s="154" t="str">
        <f t="shared" ref="K772:K774" si="782">IF($AB772=$K$6,$H772,"")</f>
        <v/>
      </c>
      <c r="L772" s="154" t="str">
        <f t="shared" ref="L772:L774" si="783">IF($AB772=$L$6,$H772,"")</f>
        <v/>
      </c>
      <c r="M772" s="154" t="str">
        <f t="shared" ref="M772:M774" si="784">IF($AB772=$M$6,$H772,"")</f>
        <v/>
      </c>
      <c r="N772" s="154" t="str">
        <f t="shared" ref="N772:N774" si="785">IF($AB772=$N$6,$H772,"")</f>
        <v/>
      </c>
      <c r="O772" s="154" t="str">
        <f t="shared" ref="O772:O774" si="786">IF($AB772=$O$6,$H772,"")</f>
        <v/>
      </c>
      <c r="P772" s="154" t="str">
        <f t="shared" ref="P772:P774" si="787">IF($AB772=$P$6,$H772,"")</f>
        <v/>
      </c>
      <c r="Q772" s="181" t="str">
        <f t="shared" ref="Q772:Q774" si="788">IF($AB772=$Q$6,$H772,"")</f>
        <v/>
      </c>
      <c r="R772" s="154" t="str">
        <f t="shared" ref="R772:R774" si="789">IF($AB772=$R$6,$H772,"")</f>
        <v/>
      </c>
      <c r="S772" s="154" t="str">
        <f t="shared" ref="S772:S774" si="790">IF($AB772=$S$6,$H772,"")</f>
        <v/>
      </c>
      <c r="T772" s="154" t="str">
        <f t="shared" ref="T772:T774" si="791">IF($AB772=$T$6,$H772,"")</f>
        <v/>
      </c>
      <c r="U772" s="154" t="str">
        <f t="shared" ref="U772:U774" si="792">IF($AB772=$U$6,$H772,"")</f>
        <v/>
      </c>
      <c r="V772" s="154" t="str">
        <f t="shared" ref="V772:V774" si="793">IF($AB772=$V$6,$H772,"")</f>
        <v/>
      </c>
      <c r="W772" s="154" t="str">
        <f t="shared" ref="W772:W774" si="794">IF($AB772=$W$6,$H772,"")</f>
        <v/>
      </c>
      <c r="X772" s="181" t="str">
        <f t="shared" ref="X772:X774" si="795">IF($AB772=$X$6,$H772,"")</f>
        <v/>
      </c>
      <c r="Y772" s="155" t="str">
        <f t="shared" ref="Y772:Y774" si="796">IF($AB772=$Y$6,$H772,"")</f>
        <v/>
      </c>
      <c r="Z772" s="156" t="str">
        <f t="shared" ref="Z772:Z774" si="797">IF(SUM(I772:Y772)+AA772=0,H772,"")</f>
        <v/>
      </c>
      <c r="AA772" s="182">
        <f t="shared" ref="AA772:AA774" si="798">IF(F772="",H772,0)</f>
        <v>5</v>
      </c>
      <c r="AB772" s="80" t="str">
        <f t="shared" ref="AB772:AB774" si="799">IF(F772&lt;&gt;"",VLOOKUP($G772,_UCI3,3,0),"")</f>
        <v/>
      </c>
      <c r="AC772" s="15"/>
      <c r="AD772" s="14" t="str">
        <f t="shared" ref="AD772:AD774" si="800">IF(G772&lt;&gt;"",VLOOKUP($G772,_UCI3,2,0),"")</f>
        <v/>
      </c>
    </row>
    <row r="773" spans="1:54" s="32" customFormat="1" ht="15" customHeight="1" x14ac:dyDescent="0.3">
      <c r="A773" s="104"/>
      <c r="B773" s="104"/>
      <c r="C773" s="347"/>
      <c r="D773" s="346"/>
      <c r="E773" s="347">
        <v>2</v>
      </c>
      <c r="F773" s="213"/>
      <c r="G773" s="151" t="str">
        <f t="shared" si="779"/>
        <v/>
      </c>
      <c r="H773" s="342">
        <v>2</v>
      </c>
      <c r="I773" s="153" t="str">
        <f t="shared" si="780"/>
        <v/>
      </c>
      <c r="J773" s="154" t="str">
        <f t="shared" si="781"/>
        <v/>
      </c>
      <c r="K773" s="154" t="str">
        <f t="shared" si="782"/>
        <v/>
      </c>
      <c r="L773" s="154" t="str">
        <f t="shared" si="783"/>
        <v/>
      </c>
      <c r="M773" s="154" t="str">
        <f t="shared" si="784"/>
        <v/>
      </c>
      <c r="N773" s="154" t="str">
        <f t="shared" si="785"/>
        <v/>
      </c>
      <c r="O773" s="154" t="str">
        <f t="shared" si="786"/>
        <v/>
      </c>
      <c r="P773" s="154" t="str">
        <f t="shared" si="787"/>
        <v/>
      </c>
      <c r="Q773" s="181" t="str">
        <f t="shared" si="788"/>
        <v/>
      </c>
      <c r="R773" s="154" t="str">
        <f t="shared" si="789"/>
        <v/>
      </c>
      <c r="S773" s="154" t="str">
        <f t="shared" si="790"/>
        <v/>
      </c>
      <c r="T773" s="154" t="str">
        <f t="shared" si="791"/>
        <v/>
      </c>
      <c r="U773" s="154" t="str">
        <f t="shared" si="792"/>
        <v/>
      </c>
      <c r="V773" s="154" t="str">
        <f t="shared" si="793"/>
        <v/>
      </c>
      <c r="W773" s="154" t="str">
        <f t="shared" si="794"/>
        <v/>
      </c>
      <c r="X773" s="181" t="str">
        <f t="shared" si="795"/>
        <v/>
      </c>
      <c r="Y773" s="155" t="str">
        <f t="shared" si="796"/>
        <v/>
      </c>
      <c r="Z773" s="156" t="str">
        <f t="shared" si="797"/>
        <v/>
      </c>
      <c r="AA773" s="182">
        <f t="shared" si="798"/>
        <v>2</v>
      </c>
      <c r="AB773" s="80" t="str">
        <f t="shared" si="799"/>
        <v/>
      </c>
      <c r="AC773" s="15"/>
      <c r="AD773" s="14" t="str">
        <f t="shared" si="800"/>
        <v/>
      </c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  <c r="AS773" s="24"/>
      <c r="AT773" s="24"/>
      <c r="AU773" s="24"/>
      <c r="AV773" s="24"/>
      <c r="AW773" s="24"/>
      <c r="AX773" s="24"/>
      <c r="AY773" s="24"/>
      <c r="AZ773" s="24"/>
      <c r="BA773" s="24"/>
      <c r="BB773" s="24"/>
    </row>
    <row r="774" spans="1:54" s="24" customFormat="1" ht="15" customHeight="1" x14ac:dyDescent="0.3">
      <c r="A774" s="114"/>
      <c r="B774" s="114"/>
      <c r="C774" s="220"/>
      <c r="D774" s="236"/>
      <c r="E774" s="220">
        <v>3</v>
      </c>
      <c r="F774" s="131"/>
      <c r="G774" s="132" t="str">
        <f t="shared" si="779"/>
        <v/>
      </c>
      <c r="H774" s="235">
        <v>1</v>
      </c>
      <c r="I774" s="134" t="str">
        <f t="shared" si="780"/>
        <v/>
      </c>
      <c r="J774" s="135" t="str">
        <f t="shared" si="781"/>
        <v/>
      </c>
      <c r="K774" s="135" t="str">
        <f t="shared" si="782"/>
        <v/>
      </c>
      <c r="L774" s="135" t="str">
        <f t="shared" si="783"/>
        <v/>
      </c>
      <c r="M774" s="135" t="str">
        <f t="shared" si="784"/>
        <v/>
      </c>
      <c r="N774" s="135" t="str">
        <f t="shared" si="785"/>
        <v/>
      </c>
      <c r="O774" s="135" t="str">
        <f t="shared" si="786"/>
        <v/>
      </c>
      <c r="P774" s="135" t="str">
        <f t="shared" si="787"/>
        <v/>
      </c>
      <c r="Q774" s="136" t="str">
        <f t="shared" si="788"/>
        <v/>
      </c>
      <c r="R774" s="135" t="str">
        <f t="shared" si="789"/>
        <v/>
      </c>
      <c r="S774" s="135" t="str">
        <f t="shared" si="790"/>
        <v/>
      </c>
      <c r="T774" s="135" t="str">
        <f t="shared" si="791"/>
        <v/>
      </c>
      <c r="U774" s="135" t="str">
        <f t="shared" si="792"/>
        <v/>
      </c>
      <c r="V774" s="135" t="str">
        <f t="shared" si="793"/>
        <v/>
      </c>
      <c r="W774" s="135" t="str">
        <f t="shared" si="794"/>
        <v/>
      </c>
      <c r="X774" s="136" t="str">
        <f t="shared" si="795"/>
        <v/>
      </c>
      <c r="Y774" s="137" t="str">
        <f t="shared" si="796"/>
        <v/>
      </c>
      <c r="Z774" s="138" t="str">
        <f t="shared" si="797"/>
        <v/>
      </c>
      <c r="AA774" s="139">
        <f t="shared" si="798"/>
        <v>1</v>
      </c>
      <c r="AB774" s="80" t="str">
        <f t="shared" si="799"/>
        <v/>
      </c>
      <c r="AC774" s="15"/>
      <c r="AD774" s="14" t="str">
        <f t="shared" si="800"/>
        <v/>
      </c>
    </row>
    <row r="775" spans="1:54" s="24" customFormat="1" ht="19.5" customHeight="1" x14ac:dyDescent="0.3">
      <c r="A775" s="104"/>
      <c r="B775" s="104"/>
      <c r="C775" s="347" t="s">
        <v>4615</v>
      </c>
      <c r="D775" s="346" t="s">
        <v>66</v>
      </c>
      <c r="E775" s="347">
        <v>1</v>
      </c>
      <c r="F775" s="213"/>
      <c r="G775" s="151" t="str">
        <f t="shared" si="738"/>
        <v/>
      </c>
      <c r="H775" s="342">
        <v>5</v>
      </c>
      <c r="I775" s="153" t="str">
        <f t="shared" si="739"/>
        <v/>
      </c>
      <c r="J775" s="154" t="str">
        <f t="shared" si="740"/>
        <v/>
      </c>
      <c r="K775" s="154" t="str">
        <f t="shared" si="741"/>
        <v/>
      </c>
      <c r="L775" s="154" t="str">
        <f t="shared" si="742"/>
        <v/>
      </c>
      <c r="M775" s="154" t="str">
        <f t="shared" si="743"/>
        <v/>
      </c>
      <c r="N775" s="154" t="str">
        <f t="shared" si="736"/>
        <v/>
      </c>
      <c r="O775" s="154" t="str">
        <f t="shared" si="744"/>
        <v/>
      </c>
      <c r="P775" s="154" t="str">
        <f t="shared" si="745"/>
        <v/>
      </c>
      <c r="Q775" s="181" t="str">
        <f t="shared" si="746"/>
        <v/>
      </c>
      <c r="R775" s="154" t="str">
        <f t="shared" si="747"/>
        <v/>
      </c>
      <c r="S775" s="154" t="str">
        <f t="shared" si="715"/>
        <v/>
      </c>
      <c r="T775" s="154" t="str">
        <f t="shared" si="748"/>
        <v/>
      </c>
      <c r="U775" s="154" t="str">
        <f t="shared" si="749"/>
        <v/>
      </c>
      <c r="V775" s="154" t="str">
        <f t="shared" si="750"/>
        <v/>
      </c>
      <c r="W775" s="154" t="str">
        <f t="shared" si="751"/>
        <v/>
      </c>
      <c r="X775" s="181" t="str">
        <f t="shared" si="752"/>
        <v/>
      </c>
      <c r="Y775" s="155" t="str">
        <f t="shared" si="753"/>
        <v/>
      </c>
      <c r="Z775" s="156" t="str">
        <f t="shared" si="754"/>
        <v/>
      </c>
      <c r="AA775" s="182">
        <f t="shared" si="755"/>
        <v>5</v>
      </c>
      <c r="AB775" s="80" t="str">
        <f t="shared" si="756"/>
        <v/>
      </c>
      <c r="AC775" s="15"/>
      <c r="AD775" s="14" t="str">
        <f t="shared" si="737"/>
        <v/>
      </c>
    </row>
    <row r="776" spans="1:54" s="24" customFormat="1" ht="15" customHeight="1" x14ac:dyDescent="0.3">
      <c r="A776" s="104"/>
      <c r="B776" s="104"/>
      <c r="C776" s="347"/>
      <c r="D776" s="346"/>
      <c r="E776" s="347">
        <v>2</v>
      </c>
      <c r="F776" s="213"/>
      <c r="G776" s="151" t="str">
        <f t="shared" si="738"/>
        <v/>
      </c>
      <c r="H776" s="342">
        <v>2</v>
      </c>
      <c r="I776" s="153" t="str">
        <f t="shared" si="739"/>
        <v/>
      </c>
      <c r="J776" s="154" t="str">
        <f t="shared" si="740"/>
        <v/>
      </c>
      <c r="K776" s="154" t="str">
        <f t="shared" si="741"/>
        <v/>
      </c>
      <c r="L776" s="154" t="str">
        <f t="shared" si="742"/>
        <v/>
      </c>
      <c r="M776" s="154" t="str">
        <f t="shared" si="743"/>
        <v/>
      </c>
      <c r="N776" s="154" t="str">
        <f t="shared" si="736"/>
        <v/>
      </c>
      <c r="O776" s="154" t="str">
        <f t="shared" si="744"/>
        <v/>
      </c>
      <c r="P776" s="154" t="str">
        <f t="shared" si="745"/>
        <v/>
      </c>
      <c r="Q776" s="181" t="str">
        <f t="shared" si="746"/>
        <v/>
      </c>
      <c r="R776" s="154" t="str">
        <f t="shared" si="747"/>
        <v/>
      </c>
      <c r="S776" s="154" t="str">
        <f t="shared" si="715"/>
        <v/>
      </c>
      <c r="T776" s="154" t="str">
        <f t="shared" si="748"/>
        <v/>
      </c>
      <c r="U776" s="154" t="str">
        <f t="shared" si="749"/>
        <v/>
      </c>
      <c r="V776" s="154" t="str">
        <f t="shared" si="750"/>
        <v/>
      </c>
      <c r="W776" s="154" t="str">
        <f t="shared" si="751"/>
        <v/>
      </c>
      <c r="X776" s="181" t="str">
        <f t="shared" si="752"/>
        <v/>
      </c>
      <c r="Y776" s="155" t="str">
        <f t="shared" si="753"/>
        <v/>
      </c>
      <c r="Z776" s="156" t="str">
        <f t="shared" si="754"/>
        <v/>
      </c>
      <c r="AA776" s="182">
        <f t="shared" si="755"/>
        <v>2</v>
      </c>
      <c r="AB776" s="80" t="str">
        <f t="shared" si="756"/>
        <v/>
      </c>
      <c r="AC776" s="15"/>
      <c r="AD776" s="14" t="str">
        <f t="shared" si="737"/>
        <v/>
      </c>
    </row>
    <row r="777" spans="1:54" s="24" customFormat="1" ht="15" customHeight="1" x14ac:dyDescent="0.3">
      <c r="A777" s="114"/>
      <c r="B777" s="114"/>
      <c r="C777" s="220"/>
      <c r="D777" s="236"/>
      <c r="E777" s="220">
        <v>3</v>
      </c>
      <c r="F777" s="131"/>
      <c r="G777" s="132" t="str">
        <f t="shared" si="738"/>
        <v/>
      </c>
      <c r="H777" s="235">
        <v>1</v>
      </c>
      <c r="I777" s="134" t="str">
        <f t="shared" si="739"/>
        <v/>
      </c>
      <c r="J777" s="135" t="str">
        <f t="shared" si="740"/>
        <v/>
      </c>
      <c r="K777" s="135" t="str">
        <f t="shared" si="741"/>
        <v/>
      </c>
      <c r="L777" s="135" t="str">
        <f t="shared" si="742"/>
        <v/>
      </c>
      <c r="M777" s="135" t="str">
        <f t="shared" si="743"/>
        <v/>
      </c>
      <c r="N777" s="135" t="str">
        <f t="shared" si="736"/>
        <v/>
      </c>
      <c r="O777" s="135" t="str">
        <f t="shared" si="744"/>
        <v/>
      </c>
      <c r="P777" s="135" t="str">
        <f t="shared" si="745"/>
        <v/>
      </c>
      <c r="Q777" s="136" t="str">
        <f t="shared" si="746"/>
        <v/>
      </c>
      <c r="R777" s="135" t="str">
        <f t="shared" si="747"/>
        <v/>
      </c>
      <c r="S777" s="135" t="str">
        <f t="shared" si="715"/>
        <v/>
      </c>
      <c r="T777" s="135" t="str">
        <f t="shared" si="748"/>
        <v/>
      </c>
      <c r="U777" s="135" t="str">
        <f t="shared" si="749"/>
        <v/>
      </c>
      <c r="V777" s="135" t="str">
        <f t="shared" si="750"/>
        <v/>
      </c>
      <c r="W777" s="135" t="str">
        <f t="shared" si="751"/>
        <v/>
      </c>
      <c r="X777" s="136" t="str">
        <f t="shared" si="752"/>
        <v/>
      </c>
      <c r="Y777" s="137" t="str">
        <f t="shared" si="753"/>
        <v/>
      </c>
      <c r="Z777" s="138" t="str">
        <f t="shared" si="754"/>
        <v/>
      </c>
      <c r="AA777" s="139">
        <f t="shared" si="755"/>
        <v>1</v>
      </c>
      <c r="AB777" s="80" t="str">
        <f t="shared" si="756"/>
        <v/>
      </c>
      <c r="AC777" s="15"/>
      <c r="AD777" s="14" t="str">
        <f t="shared" si="737"/>
        <v/>
      </c>
    </row>
    <row r="778" spans="1:54" s="24" customFormat="1" ht="20.100000000000001" customHeight="1" x14ac:dyDescent="0.3">
      <c r="A778" s="166"/>
      <c r="B778" s="114"/>
      <c r="C778" s="220" t="s">
        <v>4193</v>
      </c>
      <c r="D778" s="236" t="s">
        <v>66</v>
      </c>
      <c r="E778" s="220">
        <v>1</v>
      </c>
      <c r="F778" s="131"/>
      <c r="G778" s="132" t="str">
        <f t="shared" si="738"/>
        <v/>
      </c>
      <c r="H778" s="235">
        <v>3</v>
      </c>
      <c r="I778" s="134" t="str">
        <f t="shared" si="739"/>
        <v/>
      </c>
      <c r="J778" s="135" t="str">
        <f t="shared" si="740"/>
        <v/>
      </c>
      <c r="K778" s="135" t="str">
        <f t="shared" si="741"/>
        <v/>
      </c>
      <c r="L778" s="135" t="str">
        <f t="shared" si="742"/>
        <v/>
      </c>
      <c r="M778" s="135" t="str">
        <f t="shared" si="743"/>
        <v/>
      </c>
      <c r="N778" s="135" t="str">
        <f t="shared" ref="N778:N803" si="801">IF($AB778=$N$6,$H778,"")</f>
        <v/>
      </c>
      <c r="O778" s="135" t="str">
        <f t="shared" si="744"/>
        <v/>
      </c>
      <c r="P778" s="135" t="str">
        <f t="shared" si="745"/>
        <v/>
      </c>
      <c r="Q778" s="136" t="str">
        <f t="shared" si="746"/>
        <v/>
      </c>
      <c r="R778" s="135" t="str">
        <f t="shared" si="747"/>
        <v/>
      </c>
      <c r="S778" s="135" t="str">
        <f t="shared" ref="S778:S804" si="802">IF($AB778=$S$6,$H778,"")</f>
        <v/>
      </c>
      <c r="T778" s="135" t="str">
        <f t="shared" si="748"/>
        <v/>
      </c>
      <c r="U778" s="135" t="str">
        <f t="shared" si="749"/>
        <v/>
      </c>
      <c r="V778" s="135" t="str">
        <f t="shared" si="750"/>
        <v/>
      </c>
      <c r="W778" s="135" t="str">
        <f t="shared" si="751"/>
        <v/>
      </c>
      <c r="X778" s="136" t="str">
        <f t="shared" si="752"/>
        <v/>
      </c>
      <c r="Y778" s="137" t="str">
        <f t="shared" si="753"/>
        <v/>
      </c>
      <c r="Z778" s="138" t="str">
        <f t="shared" si="754"/>
        <v/>
      </c>
      <c r="AA778" s="139">
        <f t="shared" si="755"/>
        <v>3</v>
      </c>
      <c r="AB778" s="80" t="str">
        <f t="shared" si="756"/>
        <v/>
      </c>
      <c r="AC778" s="15"/>
      <c r="AD778" s="14" t="str">
        <f t="shared" si="737"/>
        <v/>
      </c>
    </row>
    <row r="779" spans="1:54" s="24" customFormat="1" ht="20.100000000000001" customHeight="1" x14ac:dyDescent="0.3">
      <c r="A779" s="166"/>
      <c r="B779" s="114"/>
      <c r="C779" s="220" t="s">
        <v>4194</v>
      </c>
      <c r="D779" s="236" t="s">
        <v>66</v>
      </c>
      <c r="E779" s="220">
        <v>1</v>
      </c>
      <c r="F779" s="131"/>
      <c r="G779" s="132" t="str">
        <f t="shared" si="738"/>
        <v/>
      </c>
      <c r="H779" s="235">
        <v>3</v>
      </c>
      <c r="I779" s="134" t="str">
        <f t="shared" si="739"/>
        <v/>
      </c>
      <c r="J779" s="135" t="str">
        <f t="shared" si="740"/>
        <v/>
      </c>
      <c r="K779" s="135" t="str">
        <f t="shared" si="741"/>
        <v/>
      </c>
      <c r="L779" s="135" t="str">
        <f t="shared" si="742"/>
        <v/>
      </c>
      <c r="M779" s="135" t="str">
        <f t="shared" si="743"/>
        <v/>
      </c>
      <c r="N779" s="135" t="str">
        <f t="shared" si="801"/>
        <v/>
      </c>
      <c r="O779" s="135" t="str">
        <f t="shared" si="744"/>
        <v/>
      </c>
      <c r="P779" s="135" t="str">
        <f t="shared" si="745"/>
        <v/>
      </c>
      <c r="Q779" s="136" t="str">
        <f t="shared" si="746"/>
        <v/>
      </c>
      <c r="R779" s="135" t="str">
        <f t="shared" si="747"/>
        <v/>
      </c>
      <c r="S779" s="135" t="str">
        <f t="shared" si="802"/>
        <v/>
      </c>
      <c r="T779" s="135" t="str">
        <f t="shared" si="748"/>
        <v/>
      </c>
      <c r="U779" s="135" t="str">
        <f t="shared" si="749"/>
        <v/>
      </c>
      <c r="V779" s="135" t="str">
        <f t="shared" si="750"/>
        <v/>
      </c>
      <c r="W779" s="135" t="str">
        <f t="shared" si="751"/>
        <v/>
      </c>
      <c r="X779" s="136" t="str">
        <f t="shared" si="752"/>
        <v/>
      </c>
      <c r="Y779" s="137" t="str">
        <f t="shared" si="753"/>
        <v/>
      </c>
      <c r="Z779" s="138" t="str">
        <f t="shared" si="754"/>
        <v/>
      </c>
      <c r="AA779" s="139">
        <f t="shared" si="755"/>
        <v>3</v>
      </c>
      <c r="AB779" s="80" t="str">
        <f t="shared" si="756"/>
        <v/>
      </c>
      <c r="AC779" s="15"/>
      <c r="AD779" s="14" t="str">
        <f t="shared" ref="AD779:AD802" si="803">IF(G779&lt;&gt;"",VLOOKUP($G779,_UCI3,2,0),"")</f>
        <v/>
      </c>
    </row>
    <row r="780" spans="1:54" s="24" customFormat="1" ht="20.100000000000001" customHeight="1" x14ac:dyDescent="0.3">
      <c r="A780" s="166"/>
      <c r="B780" s="114"/>
      <c r="C780" s="220" t="s">
        <v>3047</v>
      </c>
      <c r="D780" s="236" t="s">
        <v>66</v>
      </c>
      <c r="E780" s="220">
        <v>1</v>
      </c>
      <c r="F780" s="131"/>
      <c r="G780" s="132" t="str">
        <f t="shared" si="738"/>
        <v/>
      </c>
      <c r="H780" s="235">
        <v>3</v>
      </c>
      <c r="I780" s="134" t="str">
        <f t="shared" si="739"/>
        <v/>
      </c>
      <c r="J780" s="135" t="str">
        <f t="shared" si="740"/>
        <v/>
      </c>
      <c r="K780" s="135" t="str">
        <f t="shared" si="741"/>
        <v/>
      </c>
      <c r="L780" s="135" t="str">
        <f t="shared" si="742"/>
        <v/>
      </c>
      <c r="M780" s="135" t="str">
        <f t="shared" si="743"/>
        <v/>
      </c>
      <c r="N780" s="135" t="str">
        <f t="shared" si="801"/>
        <v/>
      </c>
      <c r="O780" s="135" t="str">
        <f t="shared" si="744"/>
        <v/>
      </c>
      <c r="P780" s="135" t="str">
        <f t="shared" si="745"/>
        <v/>
      </c>
      <c r="Q780" s="136" t="str">
        <f t="shared" si="746"/>
        <v/>
      </c>
      <c r="R780" s="135" t="str">
        <f t="shared" si="747"/>
        <v/>
      </c>
      <c r="S780" s="135" t="str">
        <f t="shared" si="802"/>
        <v/>
      </c>
      <c r="T780" s="135" t="str">
        <f t="shared" si="748"/>
        <v/>
      </c>
      <c r="U780" s="135" t="str">
        <f t="shared" si="749"/>
        <v/>
      </c>
      <c r="V780" s="135" t="str">
        <f t="shared" si="750"/>
        <v/>
      </c>
      <c r="W780" s="135" t="str">
        <f t="shared" si="751"/>
        <v/>
      </c>
      <c r="X780" s="136" t="str">
        <f t="shared" si="752"/>
        <v/>
      </c>
      <c r="Y780" s="137" t="str">
        <f t="shared" si="753"/>
        <v/>
      </c>
      <c r="Z780" s="138" t="str">
        <f t="shared" si="754"/>
        <v/>
      </c>
      <c r="AA780" s="139">
        <f t="shared" si="755"/>
        <v>3</v>
      </c>
      <c r="AB780" s="80" t="str">
        <f t="shared" si="756"/>
        <v/>
      </c>
      <c r="AC780" s="15"/>
      <c r="AD780" s="14" t="str">
        <f t="shared" si="803"/>
        <v/>
      </c>
    </row>
    <row r="781" spans="1:54" s="24" customFormat="1" ht="20.100000000000001" customHeight="1" x14ac:dyDescent="0.3">
      <c r="A781" s="166"/>
      <c r="B781" s="114"/>
      <c r="C781" s="220" t="s">
        <v>4196</v>
      </c>
      <c r="D781" s="236" t="s">
        <v>66</v>
      </c>
      <c r="E781" s="220">
        <v>1</v>
      </c>
      <c r="F781" s="131"/>
      <c r="G781" s="132" t="str">
        <f t="shared" si="738"/>
        <v/>
      </c>
      <c r="H781" s="235">
        <v>3</v>
      </c>
      <c r="I781" s="134" t="str">
        <f t="shared" si="739"/>
        <v/>
      </c>
      <c r="J781" s="135" t="str">
        <f t="shared" si="740"/>
        <v/>
      </c>
      <c r="K781" s="135" t="str">
        <f t="shared" si="741"/>
        <v/>
      </c>
      <c r="L781" s="135" t="str">
        <f t="shared" si="742"/>
        <v/>
      </c>
      <c r="M781" s="135" t="str">
        <f t="shared" si="743"/>
        <v/>
      </c>
      <c r="N781" s="135" t="str">
        <f t="shared" si="801"/>
        <v/>
      </c>
      <c r="O781" s="135" t="str">
        <f t="shared" si="744"/>
        <v/>
      </c>
      <c r="P781" s="135" t="str">
        <f t="shared" si="745"/>
        <v/>
      </c>
      <c r="Q781" s="136" t="str">
        <f t="shared" si="746"/>
        <v/>
      </c>
      <c r="R781" s="135" t="str">
        <f t="shared" si="747"/>
        <v/>
      </c>
      <c r="S781" s="135" t="str">
        <f t="shared" si="802"/>
        <v/>
      </c>
      <c r="T781" s="135" t="str">
        <f t="shared" si="748"/>
        <v/>
      </c>
      <c r="U781" s="135" t="str">
        <f t="shared" si="749"/>
        <v/>
      </c>
      <c r="V781" s="135" t="str">
        <f t="shared" si="750"/>
        <v/>
      </c>
      <c r="W781" s="135" t="str">
        <f t="shared" si="751"/>
        <v/>
      </c>
      <c r="X781" s="136" t="str">
        <f t="shared" si="752"/>
        <v/>
      </c>
      <c r="Y781" s="137" t="str">
        <f t="shared" si="753"/>
        <v/>
      </c>
      <c r="Z781" s="138" t="str">
        <f t="shared" si="754"/>
        <v/>
      </c>
      <c r="AA781" s="139">
        <f t="shared" si="755"/>
        <v>3</v>
      </c>
      <c r="AB781" s="80" t="str">
        <f t="shared" si="756"/>
        <v/>
      </c>
      <c r="AC781" s="15"/>
      <c r="AD781" s="14" t="str">
        <f t="shared" si="803"/>
        <v/>
      </c>
    </row>
    <row r="782" spans="1:54" s="24" customFormat="1" ht="20.100000000000001" customHeight="1" x14ac:dyDescent="0.3">
      <c r="A782" s="475"/>
      <c r="B782" s="114"/>
      <c r="C782" s="220" t="s">
        <v>4197</v>
      </c>
      <c r="D782" s="236" t="s">
        <v>66</v>
      </c>
      <c r="E782" s="220">
        <v>1</v>
      </c>
      <c r="F782" s="131"/>
      <c r="G782" s="132" t="str">
        <f t="shared" si="738"/>
        <v/>
      </c>
      <c r="H782" s="235">
        <v>3</v>
      </c>
      <c r="I782" s="134" t="str">
        <f t="shared" si="739"/>
        <v/>
      </c>
      <c r="J782" s="135" t="str">
        <f t="shared" si="740"/>
        <v/>
      </c>
      <c r="K782" s="135" t="str">
        <f t="shared" si="741"/>
        <v/>
      </c>
      <c r="L782" s="135" t="str">
        <f t="shared" si="742"/>
        <v/>
      </c>
      <c r="M782" s="135" t="str">
        <f t="shared" si="743"/>
        <v/>
      </c>
      <c r="N782" s="135" t="str">
        <f t="shared" si="801"/>
        <v/>
      </c>
      <c r="O782" s="135" t="str">
        <f t="shared" si="744"/>
        <v/>
      </c>
      <c r="P782" s="135" t="str">
        <f t="shared" si="745"/>
        <v/>
      </c>
      <c r="Q782" s="136" t="str">
        <f t="shared" si="746"/>
        <v/>
      </c>
      <c r="R782" s="135" t="str">
        <f t="shared" si="747"/>
        <v/>
      </c>
      <c r="S782" s="135" t="str">
        <f t="shared" si="802"/>
        <v/>
      </c>
      <c r="T782" s="135" t="str">
        <f t="shared" si="748"/>
        <v/>
      </c>
      <c r="U782" s="135" t="str">
        <f t="shared" si="749"/>
        <v/>
      </c>
      <c r="V782" s="135" t="str">
        <f t="shared" si="750"/>
        <v/>
      </c>
      <c r="W782" s="135" t="str">
        <f t="shared" si="751"/>
        <v/>
      </c>
      <c r="X782" s="136" t="str">
        <f t="shared" si="752"/>
        <v/>
      </c>
      <c r="Y782" s="137" t="str">
        <f t="shared" si="753"/>
        <v/>
      </c>
      <c r="Z782" s="476" t="str">
        <f t="shared" si="754"/>
        <v/>
      </c>
      <c r="AA782" s="139">
        <f t="shared" si="755"/>
        <v>3</v>
      </c>
      <c r="AB782" s="80" t="str">
        <f t="shared" si="756"/>
        <v/>
      </c>
      <c r="AC782" s="15"/>
      <c r="AD782" s="14" t="str">
        <f t="shared" si="803"/>
        <v/>
      </c>
    </row>
    <row r="783" spans="1:54" s="24" customFormat="1" ht="20.100000000000001" customHeight="1" x14ac:dyDescent="0.3">
      <c r="A783" s="475"/>
      <c r="B783" s="114"/>
      <c r="C783" s="220" t="s">
        <v>4199</v>
      </c>
      <c r="D783" s="236" t="s">
        <v>66</v>
      </c>
      <c r="E783" s="220">
        <v>1</v>
      </c>
      <c r="F783" s="131"/>
      <c r="G783" s="132" t="str">
        <f t="shared" si="738"/>
        <v/>
      </c>
      <c r="H783" s="235">
        <v>3</v>
      </c>
      <c r="I783" s="134" t="str">
        <f t="shared" si="739"/>
        <v/>
      </c>
      <c r="J783" s="135" t="str">
        <f t="shared" si="740"/>
        <v/>
      </c>
      <c r="K783" s="135" t="str">
        <f t="shared" si="741"/>
        <v/>
      </c>
      <c r="L783" s="135" t="str">
        <f t="shared" si="742"/>
        <v/>
      </c>
      <c r="M783" s="135" t="str">
        <f t="shared" si="743"/>
        <v/>
      </c>
      <c r="N783" s="135" t="str">
        <f t="shared" si="801"/>
        <v/>
      </c>
      <c r="O783" s="135" t="str">
        <f t="shared" si="744"/>
        <v/>
      </c>
      <c r="P783" s="135" t="str">
        <f t="shared" si="745"/>
        <v/>
      </c>
      <c r="Q783" s="136" t="str">
        <f t="shared" si="746"/>
        <v/>
      </c>
      <c r="R783" s="135" t="str">
        <f t="shared" si="747"/>
        <v/>
      </c>
      <c r="S783" s="135" t="str">
        <f t="shared" si="802"/>
        <v/>
      </c>
      <c r="T783" s="135" t="str">
        <f t="shared" si="748"/>
        <v/>
      </c>
      <c r="U783" s="135" t="str">
        <f t="shared" si="749"/>
        <v/>
      </c>
      <c r="V783" s="135" t="str">
        <f t="shared" si="750"/>
        <v/>
      </c>
      <c r="W783" s="135" t="str">
        <f t="shared" si="751"/>
        <v/>
      </c>
      <c r="X783" s="136" t="str">
        <f t="shared" si="752"/>
        <v/>
      </c>
      <c r="Y783" s="137" t="str">
        <f t="shared" si="753"/>
        <v/>
      </c>
      <c r="Z783" s="476" t="str">
        <f t="shared" si="754"/>
        <v/>
      </c>
      <c r="AA783" s="139">
        <f t="shared" si="755"/>
        <v>3</v>
      </c>
      <c r="AB783" s="80" t="str">
        <f t="shared" si="756"/>
        <v/>
      </c>
      <c r="AC783" s="15"/>
      <c r="AD783" s="14" t="str">
        <f t="shared" si="803"/>
        <v/>
      </c>
    </row>
    <row r="784" spans="1:54" s="24" customFormat="1" ht="20.100000000000001" customHeight="1" x14ac:dyDescent="0.3">
      <c r="A784" s="114"/>
      <c r="B784" s="114"/>
      <c r="C784" s="220" t="s">
        <v>4080</v>
      </c>
      <c r="D784" s="236" t="s">
        <v>66</v>
      </c>
      <c r="E784" s="220">
        <v>1</v>
      </c>
      <c r="F784" s="131"/>
      <c r="G784" s="132" t="str">
        <f t="shared" si="738"/>
        <v/>
      </c>
      <c r="H784" s="235">
        <v>3</v>
      </c>
      <c r="I784" s="134" t="str">
        <f t="shared" si="739"/>
        <v/>
      </c>
      <c r="J784" s="135" t="str">
        <f t="shared" si="740"/>
        <v/>
      </c>
      <c r="K784" s="135" t="str">
        <f t="shared" si="741"/>
        <v/>
      </c>
      <c r="L784" s="135" t="str">
        <f t="shared" si="742"/>
        <v/>
      </c>
      <c r="M784" s="135" t="str">
        <f t="shared" si="743"/>
        <v/>
      </c>
      <c r="N784" s="135" t="str">
        <f t="shared" si="801"/>
        <v/>
      </c>
      <c r="O784" s="135" t="str">
        <f t="shared" si="744"/>
        <v/>
      </c>
      <c r="P784" s="135" t="str">
        <f t="shared" si="745"/>
        <v/>
      </c>
      <c r="Q784" s="136" t="str">
        <f t="shared" si="746"/>
        <v/>
      </c>
      <c r="R784" s="135" t="str">
        <f t="shared" si="747"/>
        <v/>
      </c>
      <c r="S784" s="135" t="str">
        <f t="shared" si="802"/>
        <v/>
      </c>
      <c r="T784" s="135" t="str">
        <f t="shared" si="748"/>
        <v/>
      </c>
      <c r="U784" s="135" t="str">
        <f t="shared" si="749"/>
        <v/>
      </c>
      <c r="V784" s="135" t="str">
        <f t="shared" si="750"/>
        <v/>
      </c>
      <c r="W784" s="135" t="str">
        <f t="shared" si="751"/>
        <v/>
      </c>
      <c r="X784" s="136" t="str">
        <f t="shared" si="752"/>
        <v/>
      </c>
      <c r="Y784" s="137" t="str">
        <f t="shared" si="753"/>
        <v/>
      </c>
      <c r="Z784" s="476" t="str">
        <f t="shared" si="754"/>
        <v/>
      </c>
      <c r="AA784" s="139">
        <f t="shared" si="755"/>
        <v>3</v>
      </c>
      <c r="AB784" s="80" t="str">
        <f t="shared" si="756"/>
        <v/>
      </c>
      <c r="AC784" s="15"/>
      <c r="AD784" s="14" t="str">
        <f t="shared" si="803"/>
        <v/>
      </c>
    </row>
    <row r="785" spans="1:54" s="30" customFormat="1" ht="20.100000000000001" customHeight="1" x14ac:dyDescent="0.3">
      <c r="A785" s="307"/>
      <c r="B785" s="307"/>
      <c r="C785" s="579" t="s">
        <v>4476</v>
      </c>
      <c r="D785" s="534" t="s">
        <v>137</v>
      </c>
      <c r="E785" s="266">
        <v>1</v>
      </c>
      <c r="F785" s="428"/>
      <c r="G785" s="429" t="str">
        <f>IF(F785&lt;&gt;"",LOOKUP(F785,UCI,UCI),"")</f>
        <v/>
      </c>
      <c r="H785" s="529">
        <v>1</v>
      </c>
      <c r="I785" s="431" t="str">
        <f>IF($AB785=$I$6,$H785,"")</f>
        <v/>
      </c>
      <c r="J785" s="432" t="str">
        <f>IF($AB785=$J$6,$H785,"")</f>
        <v/>
      </c>
      <c r="K785" s="432" t="str">
        <f>IF($AB785=$K$6,$H785,"")</f>
        <v/>
      </c>
      <c r="L785" s="432" t="str">
        <f>IF($AB785=$L$6,$H785,"")</f>
        <v/>
      </c>
      <c r="M785" s="432" t="str">
        <f>IF($AB785=$M$6,$H785,"")</f>
        <v/>
      </c>
      <c r="N785" s="432" t="str">
        <f>IF($AB785=$N$6,$H785,"")</f>
        <v/>
      </c>
      <c r="O785" s="432" t="str">
        <f>IF($AB785=$O$6,$H785,"")</f>
        <v/>
      </c>
      <c r="P785" s="432" t="str">
        <f>IF($AB785=$P$6,$H785,"")</f>
        <v/>
      </c>
      <c r="Q785" s="433" t="str">
        <f>IF($AB785=$Q$6,$H785,"")</f>
        <v/>
      </c>
      <c r="R785" s="432" t="str">
        <f>IF($AB785=$R$6,$H785,"")</f>
        <v/>
      </c>
      <c r="S785" s="432" t="str">
        <f>IF($AB785=$S$6,$H785,"")</f>
        <v/>
      </c>
      <c r="T785" s="432" t="str">
        <f>IF($AB785=$T$6,$H785,"")</f>
        <v/>
      </c>
      <c r="U785" s="432" t="str">
        <f>IF($AB785=$U$6,$H785,"")</f>
        <v/>
      </c>
      <c r="V785" s="432" t="str">
        <f>IF($AB785=$V$6,$H785,"")</f>
        <v/>
      </c>
      <c r="W785" s="432" t="str">
        <f>IF($AB785=$W$6,$H785,"")</f>
        <v/>
      </c>
      <c r="X785" s="433" t="str">
        <f>IF($AB785=$X$6,$H785,"")</f>
        <v/>
      </c>
      <c r="Y785" s="434" t="str">
        <f>IF($AB785=$Y$6,$H785,"")</f>
        <v/>
      </c>
      <c r="Z785" s="138" t="str">
        <f>IF(SUM(I785:Y785)+AA785=0,H785,"")</f>
        <v/>
      </c>
      <c r="AA785" s="435">
        <f>IF(F785="",H785,0)</f>
        <v>1</v>
      </c>
      <c r="AB785" s="426" t="str">
        <f>IF(F785&lt;&gt;"",VLOOKUP($G785,_UCI3,3,0),"")</f>
        <v/>
      </c>
      <c r="AC785" s="15"/>
      <c r="AD785" s="14" t="str">
        <f>IF(G785&lt;&gt;"",VLOOKUP($G785,_UCI3,2,0),"")</f>
        <v/>
      </c>
      <c r="AE785" s="29"/>
    </row>
    <row r="786" spans="1:54" s="24" customFormat="1" ht="20.100000000000001" customHeight="1" x14ac:dyDescent="0.3">
      <c r="A786" s="166"/>
      <c r="B786" s="114"/>
      <c r="C786" s="220" t="s">
        <v>4205</v>
      </c>
      <c r="D786" s="236" t="s">
        <v>66</v>
      </c>
      <c r="E786" s="220">
        <v>1</v>
      </c>
      <c r="F786" s="131"/>
      <c r="G786" s="132" t="str">
        <f t="shared" ref="G786:G804" si="804">IF(F786&lt;&gt;"",LOOKUP(F786,UCI,UCI),"")</f>
        <v/>
      </c>
      <c r="H786" s="235">
        <v>1</v>
      </c>
      <c r="I786" s="134" t="str">
        <f t="shared" ref="I786:I804" si="805">IF($AB786=$I$6,$H786,"")</f>
        <v/>
      </c>
      <c r="J786" s="135" t="str">
        <f t="shared" ref="J786:J804" si="806">IF($AB786=$J$6,$H786,"")</f>
        <v/>
      </c>
      <c r="K786" s="135" t="str">
        <f t="shared" ref="K786:K804" si="807">IF($AB786=$K$6,$H786,"")</f>
        <v/>
      </c>
      <c r="L786" s="135" t="str">
        <f t="shared" ref="L786:L804" si="808">IF($AB786=$L$6,$H786,"")</f>
        <v/>
      </c>
      <c r="M786" s="135" t="str">
        <f t="shared" ref="M786:M804" si="809">IF($AB786=$M$6,$H786,"")</f>
        <v/>
      </c>
      <c r="N786" s="135" t="str">
        <f t="shared" si="801"/>
        <v/>
      </c>
      <c r="O786" s="135" t="str">
        <f t="shared" ref="O786:O804" si="810">IF($AB786=$O$6,$H786,"")</f>
        <v/>
      </c>
      <c r="P786" s="135" t="str">
        <f t="shared" ref="P786:P804" si="811">IF($AB786=$P$6,$H786,"")</f>
        <v/>
      </c>
      <c r="Q786" s="136" t="str">
        <f t="shared" ref="Q786:Q804" si="812">IF($AB786=$Q$6,$H786,"")</f>
        <v/>
      </c>
      <c r="R786" s="135" t="str">
        <f t="shared" ref="R786:R804" si="813">IF($AB786=$R$6,$H786,"")</f>
        <v/>
      </c>
      <c r="S786" s="135" t="str">
        <f t="shared" si="802"/>
        <v/>
      </c>
      <c r="T786" s="135" t="str">
        <f t="shared" ref="T786:T804" si="814">IF($AB786=$T$6,$H786,"")</f>
        <v/>
      </c>
      <c r="U786" s="135" t="str">
        <f t="shared" ref="U786:U804" si="815">IF($AB786=$U$6,$H786,"")</f>
        <v/>
      </c>
      <c r="V786" s="135" t="str">
        <f t="shared" ref="V786:V804" si="816">IF($AB786=$V$6,$H786,"")</f>
        <v/>
      </c>
      <c r="W786" s="135" t="str">
        <f t="shared" ref="W786:W804" si="817">IF($AB786=$W$6,$H786,"")</f>
        <v/>
      </c>
      <c r="X786" s="136" t="str">
        <f t="shared" ref="X786:X804" si="818">IF($AB786=$X$6,$H786,"")</f>
        <v/>
      </c>
      <c r="Y786" s="137" t="str">
        <f t="shared" ref="Y786:Y804" si="819">IF($AB786=$Y$6,$H786,"")</f>
        <v/>
      </c>
      <c r="Z786" s="138" t="str">
        <f t="shared" ref="Z786:Z804" si="820">IF(SUM(I786:Y786)+AA786=0,H786,"")</f>
        <v/>
      </c>
      <c r="AA786" s="139">
        <f t="shared" ref="AA786:AA804" si="821">IF(F786="",H786,0)</f>
        <v>1</v>
      </c>
      <c r="AB786" s="80" t="str">
        <f t="shared" ref="AB786:AB804" si="822">IF(F786&lt;&gt;"",VLOOKUP($G786,_UCI3,3,0),"")</f>
        <v/>
      </c>
      <c r="AC786" s="15"/>
      <c r="AD786" s="14" t="str">
        <f t="shared" si="803"/>
        <v/>
      </c>
    </row>
    <row r="787" spans="1:54" s="24" customFormat="1" ht="20.100000000000001" customHeight="1" thickBot="1" x14ac:dyDescent="0.35">
      <c r="A787" s="166"/>
      <c r="B787" s="114"/>
      <c r="C787" s="220" t="s">
        <v>4207</v>
      </c>
      <c r="D787" s="236" t="s">
        <v>66</v>
      </c>
      <c r="E787" s="220">
        <v>1</v>
      </c>
      <c r="F787" s="131"/>
      <c r="G787" s="132" t="str">
        <f t="shared" si="804"/>
        <v/>
      </c>
      <c r="H787" s="235">
        <v>1</v>
      </c>
      <c r="I787" s="134" t="str">
        <f t="shared" si="805"/>
        <v/>
      </c>
      <c r="J787" s="135" t="str">
        <f t="shared" si="806"/>
        <v/>
      </c>
      <c r="K787" s="135" t="str">
        <f t="shared" si="807"/>
        <v/>
      </c>
      <c r="L787" s="135" t="str">
        <f t="shared" si="808"/>
        <v/>
      </c>
      <c r="M787" s="135" t="str">
        <f t="shared" si="809"/>
        <v/>
      </c>
      <c r="N787" s="135" t="str">
        <f t="shared" si="801"/>
        <v/>
      </c>
      <c r="O787" s="135" t="str">
        <f t="shared" si="810"/>
        <v/>
      </c>
      <c r="P787" s="135" t="str">
        <f t="shared" si="811"/>
        <v/>
      </c>
      <c r="Q787" s="136" t="str">
        <f t="shared" si="812"/>
        <v/>
      </c>
      <c r="R787" s="135" t="str">
        <f t="shared" si="813"/>
        <v/>
      </c>
      <c r="S787" s="135" t="str">
        <f t="shared" si="802"/>
        <v/>
      </c>
      <c r="T787" s="135" t="str">
        <f t="shared" si="814"/>
        <v/>
      </c>
      <c r="U787" s="135" t="str">
        <f t="shared" si="815"/>
        <v/>
      </c>
      <c r="V787" s="135" t="str">
        <f t="shared" si="816"/>
        <v/>
      </c>
      <c r="W787" s="135" t="str">
        <f t="shared" si="817"/>
        <v/>
      </c>
      <c r="X787" s="136" t="str">
        <f t="shared" si="818"/>
        <v/>
      </c>
      <c r="Y787" s="137" t="str">
        <f t="shared" si="819"/>
        <v/>
      </c>
      <c r="Z787" s="138" t="str">
        <f t="shared" si="820"/>
        <v/>
      </c>
      <c r="AA787" s="139">
        <f t="shared" si="821"/>
        <v>1</v>
      </c>
      <c r="AB787" s="80" t="str">
        <f t="shared" si="822"/>
        <v/>
      </c>
      <c r="AC787" s="15"/>
      <c r="AD787" s="14" t="str">
        <f t="shared" si="803"/>
        <v/>
      </c>
    </row>
    <row r="788" spans="1:54" s="9" customFormat="1" ht="20.100000000000001" customHeight="1" thickTop="1" thickBot="1" x14ac:dyDescent="0.35">
      <c r="A788" s="196"/>
      <c r="B788" s="197"/>
      <c r="C788" s="198"/>
      <c r="D788" s="199"/>
      <c r="E788" s="198"/>
      <c r="F788" s="200"/>
      <c r="G788" s="760" t="s">
        <v>4078</v>
      </c>
      <c r="H788" s="761"/>
      <c r="I788" s="201">
        <f t="shared" ref="I788:AA788" si="823">SUM(I589:I787)</f>
        <v>54.01</v>
      </c>
      <c r="J788" s="202">
        <f t="shared" si="823"/>
        <v>26.009999999999998</v>
      </c>
      <c r="K788" s="202">
        <f t="shared" si="823"/>
        <v>10.01</v>
      </c>
      <c r="L788" s="202">
        <f t="shared" si="823"/>
        <v>22.009999999999998</v>
      </c>
      <c r="M788" s="202">
        <f t="shared" si="823"/>
        <v>10.01</v>
      </c>
      <c r="N788" s="202">
        <f t="shared" si="823"/>
        <v>44.01</v>
      </c>
      <c r="O788" s="202">
        <f t="shared" si="823"/>
        <v>19.009999999999998</v>
      </c>
      <c r="P788" s="202">
        <f t="shared" si="823"/>
        <v>30.009999999999998</v>
      </c>
      <c r="Q788" s="202">
        <f t="shared" si="823"/>
        <v>18.009999999999998</v>
      </c>
      <c r="R788" s="202">
        <f t="shared" si="823"/>
        <v>39.01</v>
      </c>
      <c r="S788" s="202">
        <f t="shared" si="823"/>
        <v>16.009999999999998</v>
      </c>
      <c r="T788" s="202">
        <f t="shared" si="823"/>
        <v>13.01</v>
      </c>
      <c r="U788" s="202">
        <f t="shared" si="823"/>
        <v>8.01</v>
      </c>
      <c r="V788" s="202">
        <f t="shared" si="823"/>
        <v>39.01</v>
      </c>
      <c r="W788" s="202">
        <f t="shared" si="823"/>
        <v>21.009999999999998</v>
      </c>
      <c r="X788" s="202">
        <f t="shared" si="823"/>
        <v>33.01</v>
      </c>
      <c r="Y788" s="345">
        <f t="shared" si="823"/>
        <v>14.01</v>
      </c>
      <c r="Z788" s="201">
        <f t="shared" si="823"/>
        <v>108.00999999999999</v>
      </c>
      <c r="AA788" s="203">
        <f t="shared" si="823"/>
        <v>1188.08</v>
      </c>
      <c r="AB788" s="80"/>
      <c r="AC788" s="15"/>
      <c r="AD788" s="14"/>
      <c r="AE788" s="16"/>
    </row>
    <row r="789" spans="1:54" s="7" customFormat="1" ht="15" customHeight="1" thickBot="1" x14ac:dyDescent="0.35">
      <c r="A789" s="204" t="s">
        <v>2191</v>
      </c>
      <c r="B789" s="72"/>
      <c r="C789" s="73" t="s">
        <v>80</v>
      </c>
      <c r="D789" s="74" t="s">
        <v>81</v>
      </c>
      <c r="E789" s="75"/>
      <c r="F789" s="76"/>
      <c r="G789" s="73" t="s">
        <v>82</v>
      </c>
      <c r="H789" s="206"/>
      <c r="I789" s="207" t="s">
        <v>135</v>
      </c>
      <c r="J789" s="208" t="s">
        <v>69</v>
      </c>
      <c r="K789" s="208" t="s">
        <v>515</v>
      </c>
      <c r="L789" s="208" t="s">
        <v>70</v>
      </c>
      <c r="M789" s="208" t="s">
        <v>71</v>
      </c>
      <c r="N789" s="208" t="s">
        <v>44</v>
      </c>
      <c r="O789" s="208" t="s">
        <v>652</v>
      </c>
      <c r="P789" s="208" t="s">
        <v>38</v>
      </c>
      <c r="Q789" s="209" t="s">
        <v>2021</v>
      </c>
      <c r="R789" s="208" t="s">
        <v>142</v>
      </c>
      <c r="S789" s="208" t="s">
        <v>3120</v>
      </c>
      <c r="T789" s="208" t="s">
        <v>159</v>
      </c>
      <c r="U789" s="208" t="s">
        <v>143</v>
      </c>
      <c r="V789" s="208" t="s">
        <v>72</v>
      </c>
      <c r="W789" s="208" t="s">
        <v>784</v>
      </c>
      <c r="X789" s="209" t="s">
        <v>39</v>
      </c>
      <c r="Y789" s="210" t="s">
        <v>73</v>
      </c>
      <c r="Z789" s="211" t="s">
        <v>651</v>
      </c>
      <c r="AA789" s="212" t="s">
        <v>0</v>
      </c>
      <c r="AB789" s="80"/>
      <c r="AC789" s="15"/>
      <c r="AD789" s="14"/>
    </row>
    <row r="790" spans="1:54" s="30" customFormat="1" ht="20.100000000000001" customHeight="1" thickTop="1" x14ac:dyDescent="0.3">
      <c r="A790" s="185">
        <v>1</v>
      </c>
      <c r="B790" s="185"/>
      <c r="C790" s="186" t="s">
        <v>3062</v>
      </c>
      <c r="D790" s="343" t="s">
        <v>137</v>
      </c>
      <c r="E790" s="186">
        <v>1</v>
      </c>
      <c r="F790" s="493"/>
      <c r="G790" s="132" t="str">
        <f>IF(F790&lt;&gt;"",LOOKUP(F790,UCI,UCI),"")</f>
        <v/>
      </c>
      <c r="H790" s="235">
        <v>1</v>
      </c>
      <c r="I790" s="134" t="str">
        <f>IF($AB790=$I$6,$H790,"")</f>
        <v/>
      </c>
      <c r="J790" s="135" t="str">
        <f>IF($AB790=$J$6,$H790,"")</f>
        <v/>
      </c>
      <c r="K790" s="135" t="str">
        <f>IF($AB790=$K$6,$H790,"")</f>
        <v/>
      </c>
      <c r="L790" s="135" t="str">
        <f>IF($AB790=$L$6,$H790,"")</f>
        <v/>
      </c>
      <c r="M790" s="135" t="str">
        <f>IF($AB790=$M$6,$H790,"")</f>
        <v/>
      </c>
      <c r="N790" s="135" t="str">
        <f>IF($AB790=$N$6,$H790,"")</f>
        <v/>
      </c>
      <c r="O790" s="135" t="str">
        <f>IF($AB790=$O$6,$H790,"")</f>
        <v/>
      </c>
      <c r="P790" s="135" t="str">
        <f>IF($AB790=$P$6,$H790,"")</f>
        <v/>
      </c>
      <c r="Q790" s="136" t="str">
        <f>IF($AB790=$Q$6,$H790,"")</f>
        <v/>
      </c>
      <c r="R790" s="135" t="str">
        <f>IF($AB790=$R$6,$H790,"")</f>
        <v/>
      </c>
      <c r="S790" s="135" t="str">
        <f>IF($AB790=$S$6,$H790,"")</f>
        <v/>
      </c>
      <c r="T790" s="135" t="str">
        <f>IF($AB790=$T$6,$H790,"")</f>
        <v/>
      </c>
      <c r="U790" s="135" t="str">
        <f>IF($AB790=$U$6,$H790,"")</f>
        <v/>
      </c>
      <c r="V790" s="135" t="str">
        <f>IF($AB790=$V$6,$H790,"")</f>
        <v/>
      </c>
      <c r="W790" s="135" t="str">
        <f>IF($AB790=$W$6,$H790,"")</f>
        <v/>
      </c>
      <c r="X790" s="136" t="str">
        <f>IF($AB790=$X$6,$H790,"")</f>
        <v/>
      </c>
      <c r="Y790" s="137" t="str">
        <f>IF($AB790=$Y$6,$H790,"")</f>
        <v/>
      </c>
      <c r="Z790" s="138" t="str">
        <f>IF(SUM(I790:Y790)+AA790=0,H790,"")</f>
        <v/>
      </c>
      <c r="AA790" s="139">
        <f>IF(F790="",H790,0)</f>
        <v>1</v>
      </c>
      <c r="AB790" s="80" t="str">
        <f>IF(F790&lt;&gt;"",VLOOKUP($G790,_UCI3,3,0),"")</f>
        <v/>
      </c>
      <c r="AC790" s="15"/>
      <c r="AD790" s="14" t="str">
        <f>IF(G790&lt;&gt;"",VLOOKUP($G790,_UCI3,2,0),"")</f>
        <v/>
      </c>
      <c r="AE790" s="29"/>
    </row>
    <row r="791" spans="1:54" s="30" customFormat="1" ht="20.100000000000001" customHeight="1" x14ac:dyDescent="0.3">
      <c r="A791" s="483">
        <v>5</v>
      </c>
      <c r="B791" s="483"/>
      <c r="C791" s="242" t="s">
        <v>4493</v>
      </c>
      <c r="D791" s="484" t="s">
        <v>75</v>
      </c>
      <c r="E791" s="485" t="s">
        <v>111</v>
      </c>
      <c r="F791" s="390"/>
      <c r="G791" s="391" t="str">
        <f t="shared" si="804"/>
        <v/>
      </c>
      <c r="H791" s="486">
        <v>5</v>
      </c>
      <c r="I791" s="395" t="str">
        <f t="shared" si="805"/>
        <v/>
      </c>
      <c r="J791" s="487" t="str">
        <f t="shared" si="806"/>
        <v/>
      </c>
      <c r="K791" s="487" t="str">
        <f t="shared" si="807"/>
        <v/>
      </c>
      <c r="L791" s="487" t="str">
        <f t="shared" si="808"/>
        <v/>
      </c>
      <c r="M791" s="487" t="str">
        <f t="shared" si="809"/>
        <v/>
      </c>
      <c r="N791" s="487" t="str">
        <f t="shared" si="801"/>
        <v/>
      </c>
      <c r="O791" s="487" t="str">
        <f t="shared" si="810"/>
        <v/>
      </c>
      <c r="P791" s="487" t="str">
        <f t="shared" si="811"/>
        <v/>
      </c>
      <c r="Q791" s="487" t="str">
        <f t="shared" si="812"/>
        <v/>
      </c>
      <c r="R791" s="487" t="str">
        <f t="shared" si="813"/>
        <v/>
      </c>
      <c r="S791" s="487" t="str">
        <f t="shared" si="802"/>
        <v/>
      </c>
      <c r="T791" s="487" t="str">
        <f t="shared" si="814"/>
        <v/>
      </c>
      <c r="U791" s="487" t="str">
        <f t="shared" si="815"/>
        <v/>
      </c>
      <c r="V791" s="487" t="str">
        <f t="shared" si="816"/>
        <v/>
      </c>
      <c r="W791" s="488" t="str">
        <f t="shared" si="817"/>
        <v/>
      </c>
      <c r="X791" s="487" t="str">
        <f t="shared" si="818"/>
        <v/>
      </c>
      <c r="Y791" s="489" t="str">
        <f t="shared" si="819"/>
        <v/>
      </c>
      <c r="Z791" s="490" t="str">
        <f t="shared" si="820"/>
        <v/>
      </c>
      <c r="AA791" s="396">
        <f t="shared" si="821"/>
        <v>5</v>
      </c>
      <c r="AB791" s="80" t="str">
        <f t="shared" si="822"/>
        <v/>
      </c>
      <c r="AC791" s="15"/>
      <c r="AD791" s="14" t="str">
        <f t="shared" si="803"/>
        <v/>
      </c>
      <c r="AE791" s="29"/>
    </row>
    <row r="792" spans="1:54" s="30" customFormat="1" ht="15" customHeight="1" x14ac:dyDescent="0.3">
      <c r="A792" s="483"/>
      <c r="B792" s="483"/>
      <c r="C792" s="242"/>
      <c r="D792" s="484"/>
      <c r="E792" s="485">
        <v>2</v>
      </c>
      <c r="F792" s="390"/>
      <c r="G792" s="391" t="str">
        <f t="shared" si="804"/>
        <v/>
      </c>
      <c r="H792" s="486">
        <v>2</v>
      </c>
      <c r="I792" s="395" t="str">
        <f t="shared" si="805"/>
        <v/>
      </c>
      <c r="J792" s="487" t="str">
        <f t="shared" si="806"/>
        <v/>
      </c>
      <c r="K792" s="487" t="str">
        <f t="shared" si="807"/>
        <v/>
      </c>
      <c r="L792" s="487" t="str">
        <f t="shared" si="808"/>
        <v/>
      </c>
      <c r="M792" s="487" t="str">
        <f t="shared" si="809"/>
        <v/>
      </c>
      <c r="N792" s="487" t="str">
        <f t="shared" si="801"/>
        <v/>
      </c>
      <c r="O792" s="487" t="str">
        <f t="shared" si="810"/>
        <v/>
      </c>
      <c r="P792" s="487" t="str">
        <f t="shared" si="811"/>
        <v/>
      </c>
      <c r="Q792" s="487" t="str">
        <f t="shared" si="812"/>
        <v/>
      </c>
      <c r="R792" s="487" t="str">
        <f t="shared" si="813"/>
        <v/>
      </c>
      <c r="S792" s="487" t="str">
        <f t="shared" si="802"/>
        <v/>
      </c>
      <c r="T792" s="487" t="str">
        <f t="shared" si="814"/>
        <v/>
      </c>
      <c r="U792" s="487" t="str">
        <f t="shared" si="815"/>
        <v/>
      </c>
      <c r="V792" s="487" t="str">
        <f t="shared" si="816"/>
        <v/>
      </c>
      <c r="W792" s="488" t="str">
        <f t="shared" si="817"/>
        <v/>
      </c>
      <c r="X792" s="487" t="str">
        <f t="shared" si="818"/>
        <v/>
      </c>
      <c r="Y792" s="489" t="str">
        <f t="shared" si="819"/>
        <v/>
      </c>
      <c r="Z792" s="490" t="str">
        <f t="shared" si="820"/>
        <v/>
      </c>
      <c r="AA792" s="396">
        <f t="shared" si="821"/>
        <v>2</v>
      </c>
      <c r="AB792" s="80" t="str">
        <f t="shared" si="822"/>
        <v/>
      </c>
      <c r="AC792" s="15"/>
      <c r="AD792" s="14" t="str">
        <f t="shared" si="803"/>
        <v/>
      </c>
      <c r="AE792" s="29"/>
    </row>
    <row r="793" spans="1:54" s="30" customFormat="1" ht="15" customHeight="1" x14ac:dyDescent="0.3">
      <c r="A793" s="483"/>
      <c r="B793" s="483"/>
      <c r="C793" s="242"/>
      <c r="D793" s="484"/>
      <c r="E793" s="242">
        <v>3</v>
      </c>
      <c r="F793" s="390"/>
      <c r="G793" s="391" t="str">
        <f t="shared" si="804"/>
        <v/>
      </c>
      <c r="H793" s="486">
        <v>1</v>
      </c>
      <c r="I793" s="395" t="str">
        <f t="shared" si="805"/>
        <v/>
      </c>
      <c r="J793" s="487" t="str">
        <f t="shared" si="806"/>
        <v/>
      </c>
      <c r="K793" s="487" t="str">
        <f t="shared" si="807"/>
        <v/>
      </c>
      <c r="L793" s="487" t="str">
        <f t="shared" si="808"/>
        <v/>
      </c>
      <c r="M793" s="487" t="str">
        <f t="shared" si="809"/>
        <v/>
      </c>
      <c r="N793" s="487" t="str">
        <f t="shared" si="801"/>
        <v/>
      </c>
      <c r="O793" s="487" t="str">
        <f t="shared" si="810"/>
        <v/>
      </c>
      <c r="P793" s="487" t="str">
        <f t="shared" si="811"/>
        <v/>
      </c>
      <c r="Q793" s="487" t="str">
        <f t="shared" si="812"/>
        <v/>
      </c>
      <c r="R793" s="487" t="str">
        <f t="shared" si="813"/>
        <v/>
      </c>
      <c r="S793" s="487" t="str">
        <f t="shared" si="802"/>
        <v/>
      </c>
      <c r="T793" s="487" t="str">
        <f t="shared" si="814"/>
        <v/>
      </c>
      <c r="U793" s="487" t="str">
        <f t="shared" si="815"/>
        <v/>
      </c>
      <c r="V793" s="487" t="str">
        <f t="shared" si="816"/>
        <v/>
      </c>
      <c r="W793" s="488" t="str">
        <f t="shared" si="817"/>
        <v/>
      </c>
      <c r="X793" s="487" t="str">
        <f t="shared" si="818"/>
        <v/>
      </c>
      <c r="Y793" s="489" t="str">
        <f t="shared" si="819"/>
        <v/>
      </c>
      <c r="Z793" s="490" t="str">
        <f t="shared" si="820"/>
        <v/>
      </c>
      <c r="AA793" s="396">
        <f t="shared" si="821"/>
        <v>1</v>
      </c>
      <c r="AB793" s="80" t="str">
        <f t="shared" si="822"/>
        <v/>
      </c>
      <c r="AC793" s="15"/>
      <c r="AD793" s="14" t="str">
        <f t="shared" si="803"/>
        <v/>
      </c>
      <c r="AE793" s="29"/>
    </row>
    <row r="794" spans="1:54" s="30" customFormat="1" ht="15" customHeight="1" x14ac:dyDescent="0.3">
      <c r="A794" s="185"/>
      <c r="B794" s="185"/>
      <c r="C794" s="186"/>
      <c r="D794" s="491"/>
      <c r="E794" s="233" t="s">
        <v>100</v>
      </c>
      <c r="F794" s="131"/>
      <c r="G794" s="132" t="str">
        <f t="shared" si="804"/>
        <v/>
      </c>
      <c r="H794" s="235">
        <v>2</v>
      </c>
      <c r="I794" s="189" t="str">
        <f t="shared" si="805"/>
        <v/>
      </c>
      <c r="J794" s="136" t="str">
        <f t="shared" si="806"/>
        <v/>
      </c>
      <c r="K794" s="136" t="str">
        <f t="shared" si="807"/>
        <v/>
      </c>
      <c r="L794" s="136" t="str">
        <f t="shared" si="808"/>
        <v/>
      </c>
      <c r="M794" s="136" t="str">
        <f t="shared" si="809"/>
        <v/>
      </c>
      <c r="N794" s="136" t="str">
        <f t="shared" si="801"/>
        <v/>
      </c>
      <c r="O794" s="136" t="str">
        <f t="shared" si="810"/>
        <v/>
      </c>
      <c r="P794" s="136" t="str">
        <f t="shared" si="811"/>
        <v/>
      </c>
      <c r="Q794" s="136" t="str">
        <f t="shared" si="812"/>
        <v/>
      </c>
      <c r="R794" s="136" t="str">
        <f t="shared" si="813"/>
        <v/>
      </c>
      <c r="S794" s="136" t="str">
        <f t="shared" si="802"/>
        <v/>
      </c>
      <c r="T794" s="136" t="str">
        <f t="shared" si="814"/>
        <v/>
      </c>
      <c r="U794" s="136" t="str">
        <f t="shared" si="815"/>
        <v/>
      </c>
      <c r="V794" s="136" t="str">
        <f t="shared" si="816"/>
        <v/>
      </c>
      <c r="W794" s="135" t="str">
        <f t="shared" si="817"/>
        <v/>
      </c>
      <c r="X794" s="136" t="str">
        <f t="shared" si="818"/>
        <v/>
      </c>
      <c r="Y794" s="137" t="str">
        <f t="shared" si="819"/>
        <v/>
      </c>
      <c r="Z794" s="138" t="str">
        <f t="shared" si="820"/>
        <v/>
      </c>
      <c r="AA794" s="139">
        <f t="shared" si="821"/>
        <v>2</v>
      </c>
      <c r="AB794" s="80" t="str">
        <f t="shared" si="822"/>
        <v/>
      </c>
      <c r="AC794" s="15"/>
      <c r="AD794" s="14" t="str">
        <f t="shared" si="803"/>
        <v/>
      </c>
      <c r="AE794" s="29"/>
    </row>
    <row r="795" spans="1:54" s="31" customFormat="1" ht="20.100000000000001" customHeight="1" x14ac:dyDescent="0.3">
      <c r="A795" s="185"/>
      <c r="B795" s="185"/>
      <c r="C795" s="384" t="s">
        <v>4468</v>
      </c>
      <c r="D795" s="116" t="s">
        <v>137</v>
      </c>
      <c r="E795" s="186">
        <v>1</v>
      </c>
      <c r="F795" s="312"/>
      <c r="G795" s="313" t="str">
        <f>IF(F795&lt;&gt;"",LOOKUP(F795,UCI,UCI),"")</f>
        <v/>
      </c>
      <c r="H795" s="314">
        <v>1</v>
      </c>
      <c r="I795" s="233" t="str">
        <f>IF($AB795=$I$6,$H795,"")</f>
        <v/>
      </c>
      <c r="J795" s="315" t="str">
        <f>IF($AB795=$J$6,$H795,"")</f>
        <v/>
      </c>
      <c r="K795" s="315" t="str">
        <f>IF($AB795=$K$6,$H795,"")</f>
        <v/>
      </c>
      <c r="L795" s="315" t="str">
        <f>IF($AB795=$L$6,$H795,"")</f>
        <v/>
      </c>
      <c r="M795" s="315" t="str">
        <f>IF($AB795=$M$6,$H795,"")</f>
        <v/>
      </c>
      <c r="N795" s="315" t="str">
        <f>IF($AB795=$N$6,$H795,"")</f>
        <v/>
      </c>
      <c r="O795" s="315" t="str">
        <f>IF($AB795=$O$6,$H795,"")</f>
        <v/>
      </c>
      <c r="P795" s="315" t="str">
        <f>IF($AB795=$P$6,$H795,"")</f>
        <v/>
      </c>
      <c r="Q795" s="316" t="str">
        <f>IF($AB795=$Q$6,$H795,"")</f>
        <v/>
      </c>
      <c r="R795" s="315" t="str">
        <f>IF($AB795=$R$6,$H795,"")</f>
        <v/>
      </c>
      <c r="S795" s="315" t="str">
        <f>IF($AB795=$S$6,$H795,"")</f>
        <v/>
      </c>
      <c r="T795" s="315" t="str">
        <f>IF($AB795=$T$6,$H795,"")</f>
        <v/>
      </c>
      <c r="U795" s="315" t="str">
        <f>IF($AB795=$U$6,$H795,"")</f>
        <v/>
      </c>
      <c r="V795" s="315" t="str">
        <f>IF($AB795=$V$6,$H795,"")</f>
        <v/>
      </c>
      <c r="W795" s="315" t="str">
        <f>IF($AB795=$W$6,$H795,"")</f>
        <v/>
      </c>
      <c r="X795" s="316" t="str">
        <f>IF($AB795=$X$6,$H795,"")</f>
        <v/>
      </c>
      <c r="Y795" s="317" t="str">
        <f>IF($AB795=$Y$6,$H795,"")</f>
        <v/>
      </c>
      <c r="Z795" s="138" t="str">
        <f>IF(SUM(I795:Y795)+AA795=0,H795,"")</f>
        <v/>
      </c>
      <c r="AA795" s="319">
        <f>IF(F795="",H795,0)</f>
        <v>1</v>
      </c>
      <c r="AB795" s="80" t="str">
        <f>IF(F795&lt;&gt;"",VLOOKUP($G795,_UCI3,3,0),"")</f>
        <v/>
      </c>
      <c r="AC795" s="15"/>
      <c r="AD795" s="14" t="str">
        <f>IF(G795&lt;&gt;"",VLOOKUP($G795,_UCI3,2,0),"")</f>
        <v/>
      </c>
      <c r="AE795" s="22"/>
    </row>
    <row r="796" spans="1:54" s="31" customFormat="1" ht="20.100000000000001" customHeight="1" x14ac:dyDescent="0.3">
      <c r="A796" s="185"/>
      <c r="B796" s="185"/>
      <c r="C796" s="384" t="s">
        <v>4566</v>
      </c>
      <c r="D796" s="116" t="s">
        <v>137</v>
      </c>
      <c r="E796" s="186">
        <v>1</v>
      </c>
      <c r="F796" s="312"/>
      <c r="G796" s="313" t="str">
        <f>IF(F796&lt;&gt;"",LOOKUP(F796,UCI,UCI),"")</f>
        <v/>
      </c>
      <c r="H796" s="314">
        <v>1</v>
      </c>
      <c r="I796" s="233" t="str">
        <f>IF($AB796=$I$6,$H796,"")</f>
        <v/>
      </c>
      <c r="J796" s="315" t="str">
        <f>IF($AB796=$J$6,$H796,"")</f>
        <v/>
      </c>
      <c r="K796" s="315" t="str">
        <f>IF($AB796=$K$6,$H796,"")</f>
        <v/>
      </c>
      <c r="L796" s="315" t="str">
        <f>IF($AB796=$L$6,$H796,"")</f>
        <v/>
      </c>
      <c r="M796" s="315" t="str">
        <f>IF($AB796=$M$6,$H796,"")</f>
        <v/>
      </c>
      <c r="N796" s="315" t="str">
        <f>IF($AB796=$N$6,$H796,"")</f>
        <v/>
      </c>
      <c r="O796" s="315" t="str">
        <f>IF($AB796=$O$6,$H796,"")</f>
        <v/>
      </c>
      <c r="P796" s="315" t="str">
        <f>IF($AB796=$P$6,$H796,"")</f>
        <v/>
      </c>
      <c r="Q796" s="316" t="str">
        <f>IF($AB796=$Q$6,$H796,"")</f>
        <v/>
      </c>
      <c r="R796" s="315" t="str">
        <f>IF($AB796=$R$6,$H796,"")</f>
        <v/>
      </c>
      <c r="S796" s="315" t="str">
        <f>IF($AB796=$S$6,$H796,"")</f>
        <v/>
      </c>
      <c r="T796" s="315" t="str">
        <f>IF($AB796=$T$6,$H796,"")</f>
        <v/>
      </c>
      <c r="U796" s="315" t="str">
        <f>IF($AB796=$U$6,$H796,"")</f>
        <v/>
      </c>
      <c r="V796" s="315" t="str">
        <f>IF($AB796=$V$6,$H796,"")</f>
        <v/>
      </c>
      <c r="W796" s="315" t="str">
        <f>IF($AB796=$W$6,$H796,"")</f>
        <v/>
      </c>
      <c r="X796" s="316" t="str">
        <f>IF($AB796=$X$6,$H796,"")</f>
        <v/>
      </c>
      <c r="Y796" s="317" t="str">
        <f>IF($AB796=$Y$6,$H796,"")</f>
        <v/>
      </c>
      <c r="Z796" s="138" t="str">
        <f>IF(SUM(I796:Y796)+AA796=0,H796,"")</f>
        <v/>
      </c>
      <c r="AA796" s="319">
        <f>IF(F796="",H796,0)</f>
        <v>1</v>
      </c>
      <c r="AB796" s="80" t="str">
        <f>IF(F796&lt;&gt;"",VLOOKUP($G796,_UCI3,3,0),"")</f>
        <v/>
      </c>
      <c r="AC796" s="15"/>
      <c r="AD796" s="14" t="str">
        <f>IF(G796&lt;&gt;"",VLOOKUP($G796,_UCI3,2,0),"")</f>
        <v/>
      </c>
      <c r="AE796" s="22"/>
    </row>
    <row r="797" spans="1:54" s="30" customFormat="1" ht="20.100000000000001" customHeight="1" x14ac:dyDescent="0.3">
      <c r="A797" s="185"/>
      <c r="B797" s="185" t="s">
        <v>15</v>
      </c>
      <c r="C797" s="186" t="s">
        <v>2243</v>
      </c>
      <c r="D797" s="343" t="s">
        <v>138</v>
      </c>
      <c r="E797" s="186">
        <v>1</v>
      </c>
      <c r="F797" s="131"/>
      <c r="G797" s="132" t="str">
        <f>IF(F797&lt;&gt;"",LOOKUP(F797,UCI,UCI),"")</f>
        <v/>
      </c>
      <c r="H797" s="235">
        <v>1</v>
      </c>
      <c r="I797" s="134" t="str">
        <f>IF($AB797=$I$6,$H797,"")</f>
        <v/>
      </c>
      <c r="J797" s="135" t="str">
        <f>IF($AB797=$J$6,$H797,"")</f>
        <v/>
      </c>
      <c r="K797" s="135" t="str">
        <f>IF($AB797=$K$6,$H797,"")</f>
        <v/>
      </c>
      <c r="L797" s="135" t="str">
        <f>IF($AB797=$L$6,$H797,"")</f>
        <v/>
      </c>
      <c r="M797" s="135" t="str">
        <f>IF($AB797=$M$6,$H797,"")</f>
        <v/>
      </c>
      <c r="N797" s="135" t="str">
        <f>IF($AB797=$N$6,$H797,"")</f>
        <v/>
      </c>
      <c r="O797" s="135" t="str">
        <f>IF($AB797=$O$6,$H797,"")</f>
        <v/>
      </c>
      <c r="P797" s="135" t="str">
        <f>IF($AB797=$P$6,$H797,"")</f>
        <v/>
      </c>
      <c r="Q797" s="136" t="str">
        <f>IF($AB797=$Q$6,$H797,"")</f>
        <v/>
      </c>
      <c r="R797" s="135" t="str">
        <f>IF($AB797=$R$6,$H797,"")</f>
        <v/>
      </c>
      <c r="S797" s="135" t="str">
        <f>IF($AB797=$S$6,$H797,"")</f>
        <v/>
      </c>
      <c r="T797" s="135" t="str">
        <f>IF($AB797=$T$6,$H797,"")</f>
        <v/>
      </c>
      <c r="U797" s="135" t="str">
        <f>IF($AB797=$U$6,$H797,"")</f>
        <v/>
      </c>
      <c r="V797" s="135" t="str">
        <f>IF($AB797=$V$6,$H797,"")</f>
        <v/>
      </c>
      <c r="W797" s="135" t="str">
        <f>IF($AB797=$W$6,$H797,"")</f>
        <v/>
      </c>
      <c r="X797" s="136" t="str">
        <f>IF($AB797=$X$6,$H797,"")</f>
        <v/>
      </c>
      <c r="Y797" s="137" t="str">
        <f>IF($AB797=$Y$6,$H797,"")</f>
        <v/>
      </c>
      <c r="Z797" s="138" t="str">
        <f>IF(SUM(I797:Y797)+AA797=0,H797,"")</f>
        <v/>
      </c>
      <c r="AA797" s="139">
        <f>IF(F797="",H797,0)</f>
        <v>1</v>
      </c>
      <c r="AB797" s="80" t="str">
        <f>IF(F797&lt;&gt;"",VLOOKUP($G797,_UCI3,3,0),"")</f>
        <v/>
      </c>
      <c r="AC797" s="15"/>
      <c r="AD797" s="14" t="str">
        <f>IF(G797&lt;&gt;"",VLOOKUP($G797,_UCI3,2,0),"")</f>
        <v/>
      </c>
      <c r="AE797" s="29"/>
    </row>
    <row r="798" spans="1:54" s="30" customFormat="1" ht="20.100000000000001" customHeight="1" x14ac:dyDescent="0.3">
      <c r="A798" s="483">
        <v>6</v>
      </c>
      <c r="B798" s="483"/>
      <c r="C798" s="242" t="s">
        <v>4494</v>
      </c>
      <c r="D798" s="484" t="s">
        <v>75</v>
      </c>
      <c r="E798" s="485" t="s">
        <v>112</v>
      </c>
      <c r="F798" s="390"/>
      <c r="G798" s="391" t="str">
        <f t="shared" si="804"/>
        <v/>
      </c>
      <c r="H798" s="486">
        <v>5</v>
      </c>
      <c r="I798" s="395" t="str">
        <f t="shared" si="805"/>
        <v/>
      </c>
      <c r="J798" s="487" t="str">
        <f t="shared" si="806"/>
        <v/>
      </c>
      <c r="K798" s="487" t="str">
        <f t="shared" si="807"/>
        <v/>
      </c>
      <c r="L798" s="487" t="str">
        <f t="shared" si="808"/>
        <v/>
      </c>
      <c r="M798" s="487" t="str">
        <f t="shared" si="809"/>
        <v/>
      </c>
      <c r="N798" s="487" t="str">
        <f t="shared" si="801"/>
        <v/>
      </c>
      <c r="O798" s="487" t="str">
        <f t="shared" si="810"/>
        <v/>
      </c>
      <c r="P798" s="487" t="str">
        <f t="shared" si="811"/>
        <v/>
      </c>
      <c r="Q798" s="487" t="str">
        <f t="shared" si="812"/>
        <v/>
      </c>
      <c r="R798" s="487" t="str">
        <f t="shared" si="813"/>
        <v/>
      </c>
      <c r="S798" s="487" t="str">
        <f t="shared" si="802"/>
        <v/>
      </c>
      <c r="T798" s="487" t="str">
        <f t="shared" si="814"/>
        <v/>
      </c>
      <c r="U798" s="487" t="str">
        <f t="shared" si="815"/>
        <v/>
      </c>
      <c r="V798" s="487" t="str">
        <f t="shared" si="816"/>
        <v/>
      </c>
      <c r="W798" s="488" t="str">
        <f t="shared" si="817"/>
        <v/>
      </c>
      <c r="X798" s="487" t="str">
        <f t="shared" si="818"/>
        <v/>
      </c>
      <c r="Y798" s="489" t="str">
        <f t="shared" si="819"/>
        <v/>
      </c>
      <c r="Z798" s="490" t="str">
        <f t="shared" si="820"/>
        <v/>
      </c>
      <c r="AA798" s="396">
        <f t="shared" si="821"/>
        <v>5</v>
      </c>
      <c r="AB798" s="80" t="str">
        <f t="shared" si="822"/>
        <v/>
      </c>
      <c r="AC798" s="15"/>
      <c r="AD798" s="14" t="str">
        <f t="shared" si="803"/>
        <v/>
      </c>
      <c r="AE798" s="29"/>
    </row>
    <row r="799" spans="1:54" s="30" customFormat="1" ht="15" customHeight="1" x14ac:dyDescent="0.3">
      <c r="A799" s="483"/>
      <c r="B799" s="483"/>
      <c r="C799" s="242"/>
      <c r="D799" s="484"/>
      <c r="E799" s="485">
        <v>2</v>
      </c>
      <c r="F799" s="390"/>
      <c r="G799" s="391" t="str">
        <f t="shared" si="804"/>
        <v/>
      </c>
      <c r="H799" s="486">
        <v>2</v>
      </c>
      <c r="I799" s="395" t="str">
        <f t="shared" si="805"/>
        <v/>
      </c>
      <c r="J799" s="487" t="str">
        <f t="shared" si="806"/>
        <v/>
      </c>
      <c r="K799" s="487" t="str">
        <f t="shared" si="807"/>
        <v/>
      </c>
      <c r="L799" s="487" t="str">
        <f t="shared" si="808"/>
        <v/>
      </c>
      <c r="M799" s="487" t="str">
        <f t="shared" si="809"/>
        <v/>
      </c>
      <c r="N799" s="487" t="str">
        <f t="shared" si="801"/>
        <v/>
      </c>
      <c r="O799" s="487" t="str">
        <f t="shared" si="810"/>
        <v/>
      </c>
      <c r="P799" s="487" t="str">
        <f t="shared" si="811"/>
        <v/>
      </c>
      <c r="Q799" s="487" t="str">
        <f t="shared" si="812"/>
        <v/>
      </c>
      <c r="R799" s="487" t="str">
        <f t="shared" si="813"/>
        <v/>
      </c>
      <c r="S799" s="487" t="str">
        <f t="shared" si="802"/>
        <v/>
      </c>
      <c r="T799" s="487" t="str">
        <f t="shared" si="814"/>
        <v/>
      </c>
      <c r="U799" s="487" t="str">
        <f t="shared" si="815"/>
        <v/>
      </c>
      <c r="V799" s="487" t="str">
        <f t="shared" si="816"/>
        <v/>
      </c>
      <c r="W799" s="488" t="str">
        <f t="shared" si="817"/>
        <v/>
      </c>
      <c r="X799" s="487" t="str">
        <f t="shared" si="818"/>
        <v/>
      </c>
      <c r="Y799" s="489" t="str">
        <f t="shared" si="819"/>
        <v/>
      </c>
      <c r="Z799" s="490" t="str">
        <f t="shared" si="820"/>
        <v/>
      </c>
      <c r="AA799" s="396">
        <f t="shared" si="821"/>
        <v>2</v>
      </c>
      <c r="AB799" s="80" t="str">
        <f t="shared" si="822"/>
        <v/>
      </c>
      <c r="AC799" s="15"/>
      <c r="AD799" s="14" t="str">
        <f t="shared" si="803"/>
        <v/>
      </c>
      <c r="AE799" s="29"/>
    </row>
    <row r="800" spans="1:54" s="33" customFormat="1" ht="15" customHeight="1" x14ac:dyDescent="0.3">
      <c r="A800" s="483"/>
      <c r="B800" s="483"/>
      <c r="C800" s="242"/>
      <c r="D800" s="484"/>
      <c r="E800" s="242">
        <v>3</v>
      </c>
      <c r="F800" s="390"/>
      <c r="G800" s="391" t="str">
        <f t="shared" si="804"/>
        <v/>
      </c>
      <c r="H800" s="486">
        <v>1</v>
      </c>
      <c r="I800" s="395" t="str">
        <f t="shared" si="805"/>
        <v/>
      </c>
      <c r="J800" s="487" t="str">
        <f t="shared" si="806"/>
        <v/>
      </c>
      <c r="K800" s="487" t="str">
        <f t="shared" si="807"/>
        <v/>
      </c>
      <c r="L800" s="487" t="str">
        <f t="shared" si="808"/>
        <v/>
      </c>
      <c r="M800" s="487" t="str">
        <f t="shared" si="809"/>
        <v/>
      </c>
      <c r="N800" s="487" t="str">
        <f t="shared" si="801"/>
        <v/>
      </c>
      <c r="O800" s="487" t="str">
        <f t="shared" si="810"/>
        <v/>
      </c>
      <c r="P800" s="487" t="str">
        <f t="shared" si="811"/>
        <v/>
      </c>
      <c r="Q800" s="487" t="str">
        <f t="shared" si="812"/>
        <v/>
      </c>
      <c r="R800" s="487" t="str">
        <f t="shared" si="813"/>
        <v/>
      </c>
      <c r="S800" s="487" t="str">
        <f t="shared" si="802"/>
        <v/>
      </c>
      <c r="T800" s="487" t="str">
        <f t="shared" si="814"/>
        <v/>
      </c>
      <c r="U800" s="487" t="str">
        <f t="shared" si="815"/>
        <v/>
      </c>
      <c r="V800" s="487" t="str">
        <f t="shared" si="816"/>
        <v/>
      </c>
      <c r="W800" s="488" t="str">
        <f t="shared" si="817"/>
        <v/>
      </c>
      <c r="X800" s="487" t="str">
        <f t="shared" si="818"/>
        <v/>
      </c>
      <c r="Y800" s="489" t="str">
        <f t="shared" si="819"/>
        <v/>
      </c>
      <c r="Z800" s="490" t="str">
        <f t="shared" si="820"/>
        <v/>
      </c>
      <c r="AA800" s="396">
        <f t="shared" si="821"/>
        <v>1</v>
      </c>
      <c r="AB800" s="80" t="str">
        <f t="shared" si="822"/>
        <v/>
      </c>
      <c r="AC800" s="15"/>
      <c r="AD800" s="14" t="str">
        <f t="shared" si="803"/>
        <v/>
      </c>
      <c r="AE800" s="29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</row>
    <row r="801" spans="1:54" s="30" customFormat="1" ht="15" customHeight="1" x14ac:dyDescent="0.3">
      <c r="A801" s="185"/>
      <c r="B801" s="185"/>
      <c r="C801" s="186"/>
      <c r="D801" s="491"/>
      <c r="E801" s="233" t="s">
        <v>100</v>
      </c>
      <c r="F801" s="492"/>
      <c r="G801" s="132" t="str">
        <f t="shared" si="804"/>
        <v/>
      </c>
      <c r="H801" s="235">
        <v>2</v>
      </c>
      <c r="I801" s="189" t="str">
        <f t="shared" si="805"/>
        <v/>
      </c>
      <c r="J801" s="136" t="str">
        <f t="shared" si="806"/>
        <v/>
      </c>
      <c r="K801" s="136" t="str">
        <f t="shared" si="807"/>
        <v/>
      </c>
      <c r="L801" s="136" t="str">
        <f t="shared" si="808"/>
        <v/>
      </c>
      <c r="M801" s="136" t="str">
        <f t="shared" si="809"/>
        <v/>
      </c>
      <c r="N801" s="136" t="str">
        <f t="shared" si="801"/>
        <v/>
      </c>
      <c r="O801" s="136" t="str">
        <f t="shared" si="810"/>
        <v/>
      </c>
      <c r="P801" s="136" t="str">
        <f t="shared" si="811"/>
        <v/>
      </c>
      <c r="Q801" s="136" t="str">
        <f t="shared" si="812"/>
        <v/>
      </c>
      <c r="R801" s="136" t="str">
        <f t="shared" si="813"/>
        <v/>
      </c>
      <c r="S801" s="136" t="str">
        <f t="shared" si="802"/>
        <v/>
      </c>
      <c r="T801" s="136" t="str">
        <f t="shared" si="814"/>
        <v/>
      </c>
      <c r="U801" s="136" t="str">
        <f t="shared" si="815"/>
        <v/>
      </c>
      <c r="V801" s="136" t="str">
        <f t="shared" si="816"/>
        <v/>
      </c>
      <c r="W801" s="135" t="str">
        <f t="shared" si="817"/>
        <v/>
      </c>
      <c r="X801" s="136" t="str">
        <f t="shared" si="818"/>
        <v/>
      </c>
      <c r="Y801" s="137" t="str">
        <f t="shared" si="819"/>
        <v/>
      </c>
      <c r="Z801" s="138" t="str">
        <f t="shared" si="820"/>
        <v/>
      </c>
      <c r="AA801" s="139">
        <f t="shared" si="821"/>
        <v>2</v>
      </c>
      <c r="AB801" s="80" t="str">
        <f t="shared" si="822"/>
        <v/>
      </c>
      <c r="AC801" s="15"/>
      <c r="AD801" s="14" t="str">
        <f t="shared" si="803"/>
        <v/>
      </c>
      <c r="AE801" s="29"/>
    </row>
    <row r="802" spans="1:54" s="23" customFormat="1" ht="20.100000000000001" customHeight="1" x14ac:dyDescent="0.3">
      <c r="A802" s="114"/>
      <c r="B802" s="114"/>
      <c r="C802" s="344" t="s">
        <v>4528</v>
      </c>
      <c r="D802" s="294" t="s">
        <v>136</v>
      </c>
      <c r="E802" s="115">
        <v>1</v>
      </c>
      <c r="F802" s="164"/>
      <c r="G802" s="118" t="str">
        <f t="shared" si="804"/>
        <v/>
      </c>
      <c r="H802" s="195">
        <v>2</v>
      </c>
      <c r="I802" s="120" t="str">
        <f t="shared" si="805"/>
        <v/>
      </c>
      <c r="J802" s="120" t="str">
        <f t="shared" si="806"/>
        <v/>
      </c>
      <c r="K802" s="120" t="str">
        <f t="shared" si="807"/>
        <v/>
      </c>
      <c r="L802" s="120" t="str">
        <f t="shared" si="808"/>
        <v/>
      </c>
      <c r="M802" s="120" t="str">
        <f t="shared" si="809"/>
        <v/>
      </c>
      <c r="N802" s="120" t="str">
        <f t="shared" si="801"/>
        <v/>
      </c>
      <c r="O802" s="120" t="str">
        <f t="shared" si="810"/>
        <v/>
      </c>
      <c r="P802" s="120" t="str">
        <f t="shared" si="811"/>
        <v/>
      </c>
      <c r="Q802" s="120" t="str">
        <f t="shared" si="812"/>
        <v/>
      </c>
      <c r="R802" s="120" t="str">
        <f t="shared" si="813"/>
        <v/>
      </c>
      <c r="S802" s="120" t="str">
        <f t="shared" si="802"/>
        <v/>
      </c>
      <c r="T802" s="120" t="str">
        <f t="shared" si="814"/>
        <v/>
      </c>
      <c r="U802" s="120" t="str">
        <f t="shared" si="815"/>
        <v/>
      </c>
      <c r="V802" s="120" t="str">
        <f t="shared" si="816"/>
        <v/>
      </c>
      <c r="W802" s="120" t="str">
        <f t="shared" si="817"/>
        <v/>
      </c>
      <c r="X802" s="120" t="str">
        <f t="shared" si="818"/>
        <v/>
      </c>
      <c r="Y802" s="115" t="str">
        <f t="shared" si="819"/>
        <v/>
      </c>
      <c r="Z802" s="121" t="str">
        <f t="shared" si="820"/>
        <v/>
      </c>
      <c r="AA802" s="122">
        <f t="shared" si="821"/>
        <v>2</v>
      </c>
      <c r="AB802" s="102" t="str">
        <f t="shared" si="822"/>
        <v/>
      </c>
      <c r="AC802" s="28"/>
      <c r="AD802" s="14" t="str">
        <f t="shared" si="803"/>
        <v/>
      </c>
      <c r="AE802" s="22"/>
    </row>
    <row r="803" spans="1:54" s="23" customFormat="1" ht="20.100000000000001" customHeight="1" x14ac:dyDescent="0.3">
      <c r="A803" s="185"/>
      <c r="B803" s="331"/>
      <c r="C803" s="220" t="s">
        <v>900</v>
      </c>
      <c r="D803" s="236" t="s">
        <v>137</v>
      </c>
      <c r="E803" s="307">
        <v>1</v>
      </c>
      <c r="F803" s="164"/>
      <c r="G803" s="118" t="str">
        <f t="shared" si="804"/>
        <v/>
      </c>
      <c r="H803" s="332">
        <v>1</v>
      </c>
      <c r="I803" s="114" t="str">
        <f t="shared" si="805"/>
        <v/>
      </c>
      <c r="J803" s="333" t="str">
        <f t="shared" si="806"/>
        <v/>
      </c>
      <c r="K803" s="333" t="str">
        <f t="shared" si="807"/>
        <v/>
      </c>
      <c r="L803" s="333" t="str">
        <f t="shared" si="808"/>
        <v/>
      </c>
      <c r="M803" s="333" t="str">
        <f t="shared" si="809"/>
        <v/>
      </c>
      <c r="N803" s="333" t="str">
        <f t="shared" si="801"/>
        <v/>
      </c>
      <c r="O803" s="333" t="str">
        <f t="shared" si="810"/>
        <v/>
      </c>
      <c r="P803" s="333" t="str">
        <f t="shared" si="811"/>
        <v/>
      </c>
      <c r="Q803" s="334" t="str">
        <f t="shared" si="812"/>
        <v/>
      </c>
      <c r="R803" s="333" t="str">
        <f t="shared" si="813"/>
        <v/>
      </c>
      <c r="S803" s="333" t="str">
        <f t="shared" si="802"/>
        <v/>
      </c>
      <c r="T803" s="333" t="str">
        <f t="shared" si="814"/>
        <v/>
      </c>
      <c r="U803" s="333" t="str">
        <f t="shared" si="815"/>
        <v/>
      </c>
      <c r="V803" s="333" t="str">
        <f t="shared" si="816"/>
        <v/>
      </c>
      <c r="W803" s="334" t="str">
        <f t="shared" si="817"/>
        <v/>
      </c>
      <c r="X803" s="334" t="str">
        <f t="shared" si="818"/>
        <v/>
      </c>
      <c r="Y803" s="335" t="str">
        <f t="shared" si="819"/>
        <v/>
      </c>
      <c r="Z803" s="121" t="str">
        <f t="shared" si="820"/>
        <v/>
      </c>
      <c r="AA803" s="122">
        <f t="shared" si="821"/>
        <v>1</v>
      </c>
      <c r="AB803" s="80" t="str">
        <f t="shared" si="822"/>
        <v/>
      </c>
      <c r="AC803" s="15"/>
      <c r="AD803" s="14"/>
      <c r="AE803" s="22"/>
    </row>
    <row r="804" spans="1:54" s="23" customFormat="1" ht="20.100000000000001" customHeight="1" x14ac:dyDescent="0.3">
      <c r="A804" s="185"/>
      <c r="B804" s="331"/>
      <c r="C804" s="295" t="s">
        <v>4189</v>
      </c>
      <c r="D804" s="236" t="s">
        <v>137</v>
      </c>
      <c r="E804" s="307">
        <v>1</v>
      </c>
      <c r="F804" s="164"/>
      <c r="G804" s="118" t="str">
        <f t="shared" si="804"/>
        <v/>
      </c>
      <c r="H804" s="332">
        <v>1</v>
      </c>
      <c r="I804" s="114" t="str">
        <f t="shared" si="805"/>
        <v/>
      </c>
      <c r="J804" s="333" t="str">
        <f t="shared" si="806"/>
        <v/>
      </c>
      <c r="K804" s="333" t="str">
        <f t="shared" si="807"/>
        <v/>
      </c>
      <c r="L804" s="333" t="str">
        <f t="shared" si="808"/>
        <v/>
      </c>
      <c r="M804" s="333" t="str">
        <f t="shared" si="809"/>
        <v/>
      </c>
      <c r="N804" s="333" t="str">
        <f t="shared" ref="N804" si="824">IF($AB804=$N$6,$H804,"")</f>
        <v/>
      </c>
      <c r="O804" s="333" t="str">
        <f t="shared" si="810"/>
        <v/>
      </c>
      <c r="P804" s="333" t="str">
        <f t="shared" si="811"/>
        <v/>
      </c>
      <c r="Q804" s="334" t="str">
        <f t="shared" si="812"/>
        <v/>
      </c>
      <c r="R804" s="333" t="str">
        <f t="shared" si="813"/>
        <v/>
      </c>
      <c r="S804" s="333" t="str">
        <f t="shared" si="802"/>
        <v/>
      </c>
      <c r="T804" s="333" t="str">
        <f t="shared" si="814"/>
        <v/>
      </c>
      <c r="U804" s="333" t="str">
        <f t="shared" si="815"/>
        <v/>
      </c>
      <c r="V804" s="333" t="str">
        <f t="shared" si="816"/>
        <v/>
      </c>
      <c r="W804" s="334" t="str">
        <f t="shared" si="817"/>
        <v/>
      </c>
      <c r="X804" s="334" t="str">
        <f t="shared" si="818"/>
        <v/>
      </c>
      <c r="Y804" s="335" t="str">
        <f t="shared" si="819"/>
        <v/>
      </c>
      <c r="Z804" s="121" t="str">
        <f t="shared" si="820"/>
        <v/>
      </c>
      <c r="AA804" s="122">
        <f t="shared" si="821"/>
        <v>1</v>
      </c>
      <c r="AB804" s="80" t="str">
        <f t="shared" si="822"/>
        <v/>
      </c>
      <c r="AC804" s="15"/>
      <c r="AD804" s="14"/>
      <c r="AE804" s="22"/>
    </row>
    <row r="805" spans="1:54" s="30" customFormat="1" ht="20.100000000000001" customHeight="1" x14ac:dyDescent="0.3">
      <c r="A805" s="307"/>
      <c r="B805" s="307"/>
      <c r="C805" s="579" t="s">
        <v>4568</v>
      </c>
      <c r="D805" s="534" t="s">
        <v>137</v>
      </c>
      <c r="E805" s="266">
        <v>1</v>
      </c>
      <c r="F805" s="428"/>
      <c r="G805" s="429" t="str">
        <f t="shared" ref="G805:G810" si="825">IF(F805&lt;&gt;"",LOOKUP(F805,UCI,UCI),"")</f>
        <v/>
      </c>
      <c r="H805" s="529">
        <v>1</v>
      </c>
      <c r="I805" s="431" t="str">
        <f t="shared" ref="I805:I810" si="826">IF($AB805=$I$6,$H805,"")</f>
        <v/>
      </c>
      <c r="J805" s="432" t="str">
        <f t="shared" ref="J805:J810" si="827">IF($AB805=$J$6,$H805,"")</f>
        <v/>
      </c>
      <c r="K805" s="432" t="str">
        <f t="shared" ref="K805:K810" si="828">IF($AB805=$K$6,$H805,"")</f>
        <v/>
      </c>
      <c r="L805" s="432" t="str">
        <f t="shared" ref="L805:L810" si="829">IF($AB805=$L$6,$H805,"")</f>
        <v/>
      </c>
      <c r="M805" s="432" t="str">
        <f t="shared" ref="M805:M810" si="830">IF($AB805=$M$6,$H805,"")</f>
        <v/>
      </c>
      <c r="N805" s="432" t="str">
        <f t="shared" ref="N805:N810" si="831">IF($AB805=$N$6,$H805,"")</f>
        <v/>
      </c>
      <c r="O805" s="432" t="str">
        <f t="shared" ref="O805:O810" si="832">IF($AB805=$O$6,$H805,"")</f>
        <v/>
      </c>
      <c r="P805" s="432" t="str">
        <f t="shared" ref="P805:P810" si="833">IF($AB805=$P$6,$H805,"")</f>
        <v/>
      </c>
      <c r="Q805" s="433" t="str">
        <f t="shared" ref="Q805:Q810" si="834">IF($AB805=$Q$6,$H805,"")</f>
        <v/>
      </c>
      <c r="R805" s="432" t="str">
        <f t="shared" ref="R805:R810" si="835">IF($AB805=$R$6,$H805,"")</f>
        <v/>
      </c>
      <c r="S805" s="432" t="str">
        <f t="shared" ref="S805:S810" si="836">IF($AB805=$S$6,$H805,"")</f>
        <v/>
      </c>
      <c r="T805" s="432" t="str">
        <f t="shared" ref="T805:T810" si="837">IF($AB805=$T$6,$H805,"")</f>
        <v/>
      </c>
      <c r="U805" s="432" t="str">
        <f t="shared" ref="U805:U810" si="838">IF($AB805=$U$6,$H805,"")</f>
        <v/>
      </c>
      <c r="V805" s="432" t="str">
        <f t="shared" ref="V805:V810" si="839">IF($AB805=$V$6,$H805,"")</f>
        <v/>
      </c>
      <c r="W805" s="432" t="str">
        <f t="shared" ref="W805:W810" si="840">IF($AB805=$W$6,$H805,"")</f>
        <v/>
      </c>
      <c r="X805" s="433" t="str">
        <f t="shared" ref="X805:X810" si="841">IF($AB805=$X$6,$H805,"")</f>
        <v/>
      </c>
      <c r="Y805" s="434" t="str">
        <f t="shared" ref="Y805:Y810" si="842">IF($AB805=$Y$6,$H805,"")</f>
        <v/>
      </c>
      <c r="Z805" s="138" t="str">
        <f t="shared" ref="Z805:Z810" si="843">IF(SUM(I805:Y805)+AA805=0,H805,"")</f>
        <v/>
      </c>
      <c r="AA805" s="435">
        <f t="shared" ref="AA805:AA810" si="844">IF(F805="",H805,0)</f>
        <v>1</v>
      </c>
      <c r="AB805" s="426" t="str">
        <f t="shared" ref="AB805:AB810" si="845">IF(F805&lt;&gt;"",VLOOKUP($G805,_UCI3,3,0),"")</f>
        <v/>
      </c>
      <c r="AC805" s="15"/>
      <c r="AD805" s="14" t="str">
        <f t="shared" ref="AD805:AD810" si="846">IF(G805&lt;&gt;"",VLOOKUP($G805,_UCI3,2,0),"")</f>
        <v/>
      </c>
      <c r="AE805" s="29"/>
    </row>
    <row r="806" spans="1:54" s="30" customFormat="1" ht="20.100000000000001" customHeight="1" x14ac:dyDescent="0.3">
      <c r="A806" s="185"/>
      <c r="B806" s="185"/>
      <c r="C806" s="186" t="s">
        <v>141</v>
      </c>
      <c r="D806" s="343" t="s">
        <v>137</v>
      </c>
      <c r="E806" s="186">
        <v>1</v>
      </c>
      <c r="F806" s="493"/>
      <c r="G806" s="132" t="str">
        <f t="shared" si="825"/>
        <v/>
      </c>
      <c r="H806" s="235">
        <v>1</v>
      </c>
      <c r="I806" s="134" t="str">
        <f t="shared" si="826"/>
        <v/>
      </c>
      <c r="J806" s="135" t="str">
        <f t="shared" si="827"/>
        <v/>
      </c>
      <c r="K806" s="135" t="str">
        <f t="shared" si="828"/>
        <v/>
      </c>
      <c r="L806" s="135" t="str">
        <f t="shared" si="829"/>
        <v/>
      </c>
      <c r="M806" s="135" t="str">
        <f t="shared" si="830"/>
        <v/>
      </c>
      <c r="N806" s="135" t="str">
        <f t="shared" si="831"/>
        <v/>
      </c>
      <c r="O806" s="135" t="str">
        <f t="shared" si="832"/>
        <v/>
      </c>
      <c r="P806" s="135" t="str">
        <f t="shared" si="833"/>
        <v/>
      </c>
      <c r="Q806" s="136" t="str">
        <f t="shared" si="834"/>
        <v/>
      </c>
      <c r="R806" s="135" t="str">
        <f t="shared" si="835"/>
        <v/>
      </c>
      <c r="S806" s="135" t="str">
        <f t="shared" si="836"/>
        <v/>
      </c>
      <c r="T806" s="135" t="str">
        <f t="shared" si="837"/>
        <v/>
      </c>
      <c r="U806" s="135" t="str">
        <f t="shared" si="838"/>
        <v/>
      </c>
      <c r="V806" s="135" t="str">
        <f t="shared" si="839"/>
        <v/>
      </c>
      <c r="W806" s="135" t="str">
        <f t="shared" si="840"/>
        <v/>
      </c>
      <c r="X806" s="136" t="str">
        <f t="shared" si="841"/>
        <v/>
      </c>
      <c r="Y806" s="137" t="str">
        <f t="shared" si="842"/>
        <v/>
      </c>
      <c r="Z806" s="138" t="str">
        <f t="shared" si="843"/>
        <v/>
      </c>
      <c r="AA806" s="139">
        <f t="shared" si="844"/>
        <v>1</v>
      </c>
      <c r="AB806" s="80" t="str">
        <f t="shared" si="845"/>
        <v/>
      </c>
      <c r="AC806" s="15"/>
      <c r="AD806" s="14" t="str">
        <f t="shared" si="846"/>
        <v/>
      </c>
      <c r="AE806" s="29"/>
    </row>
    <row r="807" spans="1:54" s="31" customFormat="1" ht="20.100000000000001" customHeight="1" x14ac:dyDescent="0.3">
      <c r="A807" s="185"/>
      <c r="B807" s="185"/>
      <c r="C807" s="384" t="s">
        <v>4567</v>
      </c>
      <c r="D807" s="116" t="s">
        <v>137</v>
      </c>
      <c r="E807" s="186">
        <v>1</v>
      </c>
      <c r="F807" s="312"/>
      <c r="G807" s="313" t="str">
        <f t="shared" si="825"/>
        <v/>
      </c>
      <c r="H807" s="314">
        <v>1</v>
      </c>
      <c r="I807" s="233" t="str">
        <f t="shared" si="826"/>
        <v/>
      </c>
      <c r="J807" s="315" t="str">
        <f t="shared" si="827"/>
        <v/>
      </c>
      <c r="K807" s="315" t="str">
        <f t="shared" si="828"/>
        <v/>
      </c>
      <c r="L807" s="315" t="str">
        <f t="shared" si="829"/>
        <v/>
      </c>
      <c r="M807" s="315" t="str">
        <f t="shared" si="830"/>
        <v/>
      </c>
      <c r="N807" s="315" t="str">
        <f t="shared" si="831"/>
        <v/>
      </c>
      <c r="O807" s="315" t="str">
        <f t="shared" si="832"/>
        <v/>
      </c>
      <c r="P807" s="315" t="str">
        <f t="shared" si="833"/>
        <v/>
      </c>
      <c r="Q807" s="316" t="str">
        <f t="shared" si="834"/>
        <v/>
      </c>
      <c r="R807" s="315" t="str">
        <f t="shared" si="835"/>
        <v/>
      </c>
      <c r="S807" s="315" t="str">
        <f t="shared" si="836"/>
        <v/>
      </c>
      <c r="T807" s="315" t="str">
        <f t="shared" si="837"/>
        <v/>
      </c>
      <c r="U807" s="315" t="str">
        <f t="shared" si="838"/>
        <v/>
      </c>
      <c r="V807" s="315" t="str">
        <f t="shared" si="839"/>
        <v/>
      </c>
      <c r="W807" s="315" t="str">
        <f t="shared" si="840"/>
        <v/>
      </c>
      <c r="X807" s="316" t="str">
        <f t="shared" si="841"/>
        <v/>
      </c>
      <c r="Y807" s="317" t="str">
        <f t="shared" si="842"/>
        <v/>
      </c>
      <c r="Z807" s="138" t="str">
        <f t="shared" si="843"/>
        <v/>
      </c>
      <c r="AA807" s="319">
        <f t="shared" si="844"/>
        <v>1</v>
      </c>
      <c r="AB807" s="80" t="str">
        <f t="shared" si="845"/>
        <v/>
      </c>
      <c r="AC807" s="15"/>
      <c r="AD807" s="14" t="str">
        <f t="shared" si="846"/>
        <v/>
      </c>
      <c r="AE807" s="22"/>
    </row>
    <row r="808" spans="1:54" s="23" customFormat="1" ht="20.100000000000001" customHeight="1" x14ac:dyDescent="0.3">
      <c r="A808" s="104"/>
      <c r="B808" s="176" t="s">
        <v>30</v>
      </c>
      <c r="C808" s="178" t="s">
        <v>146</v>
      </c>
      <c r="D808" s="106" t="s">
        <v>139</v>
      </c>
      <c r="E808" s="105">
        <v>1</v>
      </c>
      <c r="F808" s="280"/>
      <c r="G808" s="141" t="str">
        <f t="shared" si="825"/>
        <v/>
      </c>
      <c r="H808" s="142">
        <v>2</v>
      </c>
      <c r="I808" s="143" t="str">
        <f t="shared" si="826"/>
        <v/>
      </c>
      <c r="J808" s="144" t="str">
        <f t="shared" si="827"/>
        <v/>
      </c>
      <c r="K808" s="144" t="str">
        <f t="shared" si="828"/>
        <v/>
      </c>
      <c r="L808" s="144" t="str">
        <f t="shared" si="829"/>
        <v/>
      </c>
      <c r="M808" s="144" t="str">
        <f t="shared" si="830"/>
        <v/>
      </c>
      <c r="N808" s="144" t="str">
        <f t="shared" si="831"/>
        <v/>
      </c>
      <c r="O808" s="144" t="str">
        <f t="shared" si="832"/>
        <v/>
      </c>
      <c r="P808" s="144" t="str">
        <f t="shared" si="833"/>
        <v/>
      </c>
      <c r="Q808" s="144" t="str">
        <f t="shared" si="834"/>
        <v/>
      </c>
      <c r="R808" s="144" t="str">
        <f t="shared" si="835"/>
        <v/>
      </c>
      <c r="S808" s="144" t="str">
        <f t="shared" si="836"/>
        <v/>
      </c>
      <c r="T808" s="144" t="str">
        <f t="shared" si="837"/>
        <v/>
      </c>
      <c r="U808" s="144" t="str">
        <f t="shared" si="838"/>
        <v/>
      </c>
      <c r="V808" s="144" t="str">
        <f t="shared" si="839"/>
        <v/>
      </c>
      <c r="W808" s="144" t="str">
        <f t="shared" si="840"/>
        <v/>
      </c>
      <c r="X808" s="144" t="str">
        <f t="shared" si="841"/>
        <v/>
      </c>
      <c r="Y808" s="145" t="str">
        <f t="shared" si="842"/>
        <v/>
      </c>
      <c r="Z808" s="146" t="str">
        <f t="shared" si="843"/>
        <v/>
      </c>
      <c r="AA808" s="147">
        <f t="shared" si="844"/>
        <v>2</v>
      </c>
      <c r="AB808" s="80" t="str">
        <f t="shared" si="845"/>
        <v/>
      </c>
      <c r="AC808" s="15"/>
      <c r="AD808" s="14" t="str">
        <f t="shared" si="846"/>
        <v/>
      </c>
      <c r="AE808" s="22"/>
    </row>
    <row r="809" spans="1:54" s="23" customFormat="1" ht="15" customHeight="1" x14ac:dyDescent="0.3">
      <c r="A809" s="104"/>
      <c r="B809" s="104"/>
      <c r="C809" s="148"/>
      <c r="D809" s="149"/>
      <c r="E809" s="148">
        <v>2</v>
      </c>
      <c r="F809" s="213"/>
      <c r="G809" s="151" t="str">
        <f t="shared" si="825"/>
        <v/>
      </c>
      <c r="H809" s="152">
        <v>1</v>
      </c>
      <c r="I809" s="153" t="str">
        <f t="shared" si="826"/>
        <v/>
      </c>
      <c r="J809" s="154" t="str">
        <f t="shared" si="827"/>
        <v/>
      </c>
      <c r="K809" s="154" t="str">
        <f t="shared" si="828"/>
        <v/>
      </c>
      <c r="L809" s="154" t="str">
        <f t="shared" si="829"/>
        <v/>
      </c>
      <c r="M809" s="154" t="str">
        <f t="shared" si="830"/>
        <v/>
      </c>
      <c r="N809" s="154" t="str">
        <f t="shared" si="831"/>
        <v/>
      </c>
      <c r="O809" s="154" t="str">
        <f t="shared" si="832"/>
        <v/>
      </c>
      <c r="P809" s="154" t="str">
        <f t="shared" si="833"/>
        <v/>
      </c>
      <c r="Q809" s="154" t="str">
        <f t="shared" si="834"/>
        <v/>
      </c>
      <c r="R809" s="154" t="str">
        <f t="shared" si="835"/>
        <v/>
      </c>
      <c r="S809" s="154" t="str">
        <f t="shared" si="836"/>
        <v/>
      </c>
      <c r="T809" s="154" t="str">
        <f t="shared" si="837"/>
        <v/>
      </c>
      <c r="U809" s="154" t="str">
        <f t="shared" si="838"/>
        <v/>
      </c>
      <c r="V809" s="154" t="str">
        <f t="shared" si="839"/>
        <v/>
      </c>
      <c r="W809" s="154" t="str">
        <f t="shared" si="840"/>
        <v/>
      </c>
      <c r="X809" s="154" t="str">
        <f t="shared" si="841"/>
        <v/>
      </c>
      <c r="Y809" s="155" t="str">
        <f t="shared" si="842"/>
        <v/>
      </c>
      <c r="Z809" s="156" t="str">
        <f t="shared" si="843"/>
        <v/>
      </c>
      <c r="AA809" s="157">
        <f t="shared" si="844"/>
        <v>1</v>
      </c>
      <c r="AB809" s="80" t="str">
        <f t="shared" si="845"/>
        <v/>
      </c>
      <c r="AC809" s="15"/>
      <c r="AD809" s="14" t="str">
        <f t="shared" si="846"/>
        <v/>
      </c>
      <c r="AE809" s="22"/>
    </row>
    <row r="810" spans="1:54" s="23" customFormat="1" ht="15" customHeight="1" x14ac:dyDescent="0.3">
      <c r="A810" s="114"/>
      <c r="B810" s="114"/>
      <c r="C810" s="158"/>
      <c r="D810" s="159"/>
      <c r="E810" s="158">
        <v>3</v>
      </c>
      <c r="F810" s="267"/>
      <c r="G810" s="132" t="str">
        <f t="shared" si="825"/>
        <v/>
      </c>
      <c r="H810" s="161">
        <v>1</v>
      </c>
      <c r="I810" s="134" t="str">
        <f t="shared" si="826"/>
        <v/>
      </c>
      <c r="J810" s="135" t="str">
        <f t="shared" si="827"/>
        <v/>
      </c>
      <c r="K810" s="135" t="str">
        <f t="shared" si="828"/>
        <v/>
      </c>
      <c r="L810" s="135" t="str">
        <f t="shared" si="829"/>
        <v/>
      </c>
      <c r="M810" s="135" t="str">
        <f t="shared" si="830"/>
        <v/>
      </c>
      <c r="N810" s="135" t="str">
        <f t="shared" si="831"/>
        <v/>
      </c>
      <c r="O810" s="135" t="str">
        <f t="shared" si="832"/>
        <v/>
      </c>
      <c r="P810" s="135" t="str">
        <f t="shared" si="833"/>
        <v/>
      </c>
      <c r="Q810" s="135" t="str">
        <f t="shared" si="834"/>
        <v/>
      </c>
      <c r="R810" s="135" t="str">
        <f t="shared" si="835"/>
        <v/>
      </c>
      <c r="S810" s="135" t="str">
        <f t="shared" si="836"/>
        <v/>
      </c>
      <c r="T810" s="135" t="str">
        <f t="shared" si="837"/>
        <v/>
      </c>
      <c r="U810" s="135" t="str">
        <f t="shared" si="838"/>
        <v/>
      </c>
      <c r="V810" s="135" t="str">
        <f t="shared" si="839"/>
        <v/>
      </c>
      <c r="W810" s="135" t="str">
        <f t="shared" si="840"/>
        <v/>
      </c>
      <c r="X810" s="135" t="str">
        <f t="shared" si="841"/>
        <v/>
      </c>
      <c r="Y810" s="137" t="str">
        <f t="shared" si="842"/>
        <v/>
      </c>
      <c r="Z810" s="138" t="str">
        <f t="shared" si="843"/>
        <v/>
      </c>
      <c r="AA810" s="162">
        <f t="shared" si="844"/>
        <v>1</v>
      </c>
      <c r="AB810" s="80" t="str">
        <f t="shared" si="845"/>
        <v/>
      </c>
      <c r="AC810" s="15"/>
      <c r="AD810" s="14" t="str">
        <f t="shared" si="846"/>
        <v/>
      </c>
      <c r="AE810" s="22"/>
    </row>
    <row r="811" spans="1:54" s="30" customFormat="1" ht="20.100000000000001" customHeight="1" x14ac:dyDescent="0.3">
      <c r="A811" s="483">
        <v>7</v>
      </c>
      <c r="B811" s="483"/>
      <c r="C811" s="242" t="s">
        <v>4495</v>
      </c>
      <c r="D811" s="484" t="s">
        <v>75</v>
      </c>
      <c r="E811" s="485" t="s">
        <v>113</v>
      </c>
      <c r="F811" s="390"/>
      <c r="G811" s="391" t="str">
        <f t="shared" ref="G811:G841" si="847">IF(F811&lt;&gt;"",LOOKUP(F811,UCI,UCI),"")</f>
        <v/>
      </c>
      <c r="H811" s="486">
        <v>5</v>
      </c>
      <c r="I811" s="395" t="str">
        <f t="shared" ref="I811:I841" si="848">IF($AB811=$I$6,$H811,"")</f>
        <v/>
      </c>
      <c r="J811" s="487" t="str">
        <f t="shared" ref="J811:J841" si="849">IF($AB811=$J$6,$H811,"")</f>
        <v/>
      </c>
      <c r="K811" s="487" t="str">
        <f t="shared" ref="K811:K841" si="850">IF($AB811=$K$6,$H811,"")</f>
        <v/>
      </c>
      <c r="L811" s="487" t="str">
        <f t="shared" ref="L811:L841" si="851">IF($AB811=$L$6,$H811,"")</f>
        <v/>
      </c>
      <c r="M811" s="487" t="str">
        <f t="shared" ref="M811:M841" si="852">IF($AB811=$M$6,$H811,"")</f>
        <v/>
      </c>
      <c r="N811" s="487" t="str">
        <f t="shared" ref="N811:N841" si="853">IF($AB811=$N$6,$H811,"")</f>
        <v/>
      </c>
      <c r="O811" s="487" t="str">
        <f t="shared" ref="O811:O841" si="854">IF($AB811=$O$6,$H811,"")</f>
        <v/>
      </c>
      <c r="P811" s="487" t="str">
        <f t="shared" ref="P811:P841" si="855">IF($AB811=$P$6,$H811,"")</f>
        <v/>
      </c>
      <c r="Q811" s="487" t="str">
        <f t="shared" ref="Q811:Q841" si="856">IF($AB811=$Q$6,$H811,"")</f>
        <v/>
      </c>
      <c r="R811" s="487" t="str">
        <f t="shared" ref="R811:R841" si="857">IF($AB811=$R$6,$H811,"")</f>
        <v/>
      </c>
      <c r="S811" s="487" t="str">
        <f t="shared" ref="S811:S841" si="858">IF($AB811=$S$6,$H811,"")</f>
        <v/>
      </c>
      <c r="T811" s="487" t="str">
        <f t="shared" ref="T811:T841" si="859">IF($AB811=$T$6,$H811,"")</f>
        <v/>
      </c>
      <c r="U811" s="487" t="str">
        <f t="shared" ref="U811:U841" si="860">IF($AB811=$U$6,$H811,"")</f>
        <v/>
      </c>
      <c r="V811" s="487" t="str">
        <f t="shared" ref="V811:V841" si="861">IF($AB811=$V$6,$H811,"")</f>
        <v/>
      </c>
      <c r="W811" s="488" t="str">
        <f t="shared" ref="W811:W841" si="862">IF($AB811=$W$6,$H811,"")</f>
        <v/>
      </c>
      <c r="X811" s="487" t="str">
        <f t="shared" ref="X811:X841" si="863">IF($AB811=$X$6,$H811,"")</f>
        <v/>
      </c>
      <c r="Y811" s="489" t="str">
        <f t="shared" ref="Y811:Y841" si="864">IF($AB811=$Y$6,$H811,"")</f>
        <v/>
      </c>
      <c r="Z811" s="490" t="str">
        <f t="shared" ref="Z811:Z841" si="865">IF(SUM(I811:Y811)+AA811=0,H811,"")</f>
        <v/>
      </c>
      <c r="AA811" s="396">
        <f t="shared" ref="AA811:AA841" si="866">IF(F811="",H811,0)</f>
        <v>5</v>
      </c>
      <c r="AB811" s="80" t="str">
        <f t="shared" ref="AB811:AB841" si="867">IF(F811&lt;&gt;"",VLOOKUP($G811,_UCI3,3,0),"")</f>
        <v/>
      </c>
      <c r="AC811" s="15"/>
      <c r="AD811" s="14" t="str">
        <f t="shared" ref="AD811:AD841" si="868">IF(G811&lt;&gt;"",VLOOKUP($G811,_UCI3,2,0),"")</f>
        <v/>
      </c>
      <c r="AE811" s="29"/>
    </row>
    <row r="812" spans="1:54" s="30" customFormat="1" ht="15" customHeight="1" x14ac:dyDescent="0.3">
      <c r="A812" s="483"/>
      <c r="B812" s="483"/>
      <c r="C812" s="242"/>
      <c r="D812" s="484"/>
      <c r="E812" s="485">
        <v>2</v>
      </c>
      <c r="F812" s="390"/>
      <c r="G812" s="391" t="str">
        <f t="shared" si="847"/>
        <v/>
      </c>
      <c r="H812" s="486">
        <v>2</v>
      </c>
      <c r="I812" s="395" t="str">
        <f t="shared" si="848"/>
        <v/>
      </c>
      <c r="J812" s="487" t="str">
        <f t="shared" si="849"/>
        <v/>
      </c>
      <c r="K812" s="487" t="str">
        <f t="shared" si="850"/>
        <v/>
      </c>
      <c r="L812" s="487" t="str">
        <f t="shared" si="851"/>
        <v/>
      </c>
      <c r="M812" s="487" t="str">
        <f t="shared" si="852"/>
        <v/>
      </c>
      <c r="N812" s="487" t="str">
        <f t="shared" si="853"/>
        <v/>
      </c>
      <c r="O812" s="487" t="str">
        <f t="shared" si="854"/>
        <v/>
      </c>
      <c r="P812" s="487" t="str">
        <f t="shared" si="855"/>
        <v/>
      </c>
      <c r="Q812" s="487" t="str">
        <f t="shared" si="856"/>
        <v/>
      </c>
      <c r="R812" s="487" t="str">
        <f t="shared" si="857"/>
        <v/>
      </c>
      <c r="S812" s="487" t="str">
        <f t="shared" si="858"/>
        <v/>
      </c>
      <c r="T812" s="487" t="str">
        <f t="shared" si="859"/>
        <v/>
      </c>
      <c r="U812" s="487" t="str">
        <f t="shared" si="860"/>
        <v/>
      </c>
      <c r="V812" s="487" t="str">
        <f t="shared" si="861"/>
        <v/>
      </c>
      <c r="W812" s="488" t="str">
        <f t="shared" si="862"/>
        <v/>
      </c>
      <c r="X812" s="487" t="str">
        <f t="shared" si="863"/>
        <v/>
      </c>
      <c r="Y812" s="489" t="str">
        <f t="shared" si="864"/>
        <v/>
      </c>
      <c r="Z812" s="490" t="str">
        <f t="shared" si="865"/>
        <v/>
      </c>
      <c r="AA812" s="396">
        <f t="shared" si="866"/>
        <v>2</v>
      </c>
      <c r="AB812" s="80" t="str">
        <f t="shared" si="867"/>
        <v/>
      </c>
      <c r="AC812" s="15"/>
      <c r="AD812" s="14" t="str">
        <f t="shared" si="868"/>
        <v/>
      </c>
      <c r="AE812" s="29"/>
    </row>
    <row r="813" spans="1:54" s="33" customFormat="1" ht="15" customHeight="1" x14ac:dyDescent="0.3">
      <c r="A813" s="483"/>
      <c r="B813" s="483"/>
      <c r="C813" s="242"/>
      <c r="D813" s="484"/>
      <c r="E813" s="242">
        <v>3</v>
      </c>
      <c r="F813" s="390"/>
      <c r="G813" s="391" t="str">
        <f t="shared" si="847"/>
        <v/>
      </c>
      <c r="H813" s="486">
        <v>1</v>
      </c>
      <c r="I813" s="395" t="str">
        <f t="shared" si="848"/>
        <v/>
      </c>
      <c r="J813" s="487" t="str">
        <f t="shared" si="849"/>
        <v/>
      </c>
      <c r="K813" s="487" t="str">
        <f t="shared" si="850"/>
        <v/>
      </c>
      <c r="L813" s="487" t="str">
        <f t="shared" si="851"/>
        <v/>
      </c>
      <c r="M813" s="487" t="str">
        <f t="shared" si="852"/>
        <v/>
      </c>
      <c r="N813" s="487" t="str">
        <f t="shared" si="853"/>
        <v/>
      </c>
      <c r="O813" s="487" t="str">
        <f t="shared" si="854"/>
        <v/>
      </c>
      <c r="P813" s="487" t="str">
        <f t="shared" si="855"/>
        <v/>
      </c>
      <c r="Q813" s="487" t="str">
        <f t="shared" si="856"/>
        <v/>
      </c>
      <c r="R813" s="487" t="str">
        <f t="shared" si="857"/>
        <v/>
      </c>
      <c r="S813" s="487" t="str">
        <f t="shared" si="858"/>
        <v/>
      </c>
      <c r="T813" s="487" t="str">
        <f t="shared" si="859"/>
        <v/>
      </c>
      <c r="U813" s="487" t="str">
        <f t="shared" si="860"/>
        <v/>
      </c>
      <c r="V813" s="487" t="str">
        <f t="shared" si="861"/>
        <v/>
      </c>
      <c r="W813" s="488" t="str">
        <f t="shared" si="862"/>
        <v/>
      </c>
      <c r="X813" s="487" t="str">
        <f t="shared" si="863"/>
        <v/>
      </c>
      <c r="Y813" s="489" t="str">
        <f t="shared" si="864"/>
        <v/>
      </c>
      <c r="Z813" s="490" t="str">
        <f t="shared" si="865"/>
        <v/>
      </c>
      <c r="AA813" s="396">
        <f t="shared" si="866"/>
        <v>1</v>
      </c>
      <c r="AB813" s="80" t="str">
        <f t="shared" si="867"/>
        <v/>
      </c>
      <c r="AC813" s="15"/>
      <c r="AD813" s="14" t="str">
        <f t="shared" si="868"/>
        <v/>
      </c>
      <c r="AE813" s="29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</row>
    <row r="814" spans="1:54" s="30" customFormat="1" ht="15" customHeight="1" x14ac:dyDescent="0.3">
      <c r="A814" s="185"/>
      <c r="B814" s="185"/>
      <c r="C814" s="186"/>
      <c r="D814" s="491"/>
      <c r="E814" s="233" t="s">
        <v>100</v>
      </c>
      <c r="F814" s="492"/>
      <c r="G814" s="132" t="str">
        <f t="shared" si="847"/>
        <v/>
      </c>
      <c r="H814" s="235">
        <v>2</v>
      </c>
      <c r="I814" s="189" t="str">
        <f t="shared" si="848"/>
        <v/>
      </c>
      <c r="J814" s="136" t="str">
        <f t="shared" si="849"/>
        <v/>
      </c>
      <c r="K814" s="136" t="str">
        <f t="shared" si="850"/>
        <v/>
      </c>
      <c r="L814" s="136" t="str">
        <f t="shared" si="851"/>
        <v/>
      </c>
      <c r="M814" s="136" t="str">
        <f t="shared" si="852"/>
        <v/>
      </c>
      <c r="N814" s="136" t="str">
        <f t="shared" si="853"/>
        <v/>
      </c>
      <c r="O814" s="136" t="str">
        <f t="shared" si="854"/>
        <v/>
      </c>
      <c r="P814" s="136" t="str">
        <f t="shared" si="855"/>
        <v/>
      </c>
      <c r="Q814" s="136" t="str">
        <f t="shared" si="856"/>
        <v/>
      </c>
      <c r="R814" s="136" t="str">
        <f t="shared" si="857"/>
        <v/>
      </c>
      <c r="S814" s="136" t="str">
        <f t="shared" si="858"/>
        <v/>
      </c>
      <c r="T814" s="136" t="str">
        <f t="shared" si="859"/>
        <v/>
      </c>
      <c r="U814" s="136" t="str">
        <f t="shared" si="860"/>
        <v/>
      </c>
      <c r="V814" s="136" t="str">
        <f t="shared" si="861"/>
        <v/>
      </c>
      <c r="W814" s="135" t="str">
        <f t="shared" si="862"/>
        <v/>
      </c>
      <c r="X814" s="136" t="str">
        <f t="shared" si="863"/>
        <v/>
      </c>
      <c r="Y814" s="137" t="str">
        <f t="shared" si="864"/>
        <v/>
      </c>
      <c r="Z814" s="138" t="str">
        <f t="shared" si="865"/>
        <v/>
      </c>
      <c r="AA814" s="139">
        <f t="shared" si="866"/>
        <v>2</v>
      </c>
      <c r="AB814" s="80" t="str">
        <f t="shared" si="867"/>
        <v/>
      </c>
      <c r="AC814" s="15"/>
      <c r="AD814" s="14" t="str">
        <f t="shared" si="868"/>
        <v/>
      </c>
      <c r="AE814" s="29"/>
    </row>
    <row r="815" spans="1:54" s="30" customFormat="1" ht="19.5" customHeight="1" x14ac:dyDescent="0.3">
      <c r="A815" s="483">
        <v>8</v>
      </c>
      <c r="B815" s="483"/>
      <c r="C815" s="242" t="s">
        <v>4496</v>
      </c>
      <c r="D815" s="484" t="s">
        <v>75</v>
      </c>
      <c r="E815" s="485" t="s">
        <v>116</v>
      </c>
      <c r="F815" s="390"/>
      <c r="G815" s="391" t="str">
        <f t="shared" si="847"/>
        <v/>
      </c>
      <c r="H815" s="486">
        <v>5</v>
      </c>
      <c r="I815" s="395" t="str">
        <f t="shared" si="848"/>
        <v/>
      </c>
      <c r="J815" s="487" t="str">
        <f t="shared" si="849"/>
        <v/>
      </c>
      <c r="K815" s="487" t="str">
        <f t="shared" si="850"/>
        <v/>
      </c>
      <c r="L815" s="487" t="str">
        <f t="shared" si="851"/>
        <v/>
      </c>
      <c r="M815" s="487" t="str">
        <f t="shared" si="852"/>
        <v/>
      </c>
      <c r="N815" s="487" t="str">
        <f t="shared" si="853"/>
        <v/>
      </c>
      <c r="O815" s="487" t="str">
        <f t="shared" si="854"/>
        <v/>
      </c>
      <c r="P815" s="487" t="str">
        <f t="shared" si="855"/>
        <v/>
      </c>
      <c r="Q815" s="487" t="str">
        <f t="shared" si="856"/>
        <v/>
      </c>
      <c r="R815" s="487" t="str">
        <f t="shared" si="857"/>
        <v/>
      </c>
      <c r="S815" s="487" t="str">
        <f t="shared" si="858"/>
        <v/>
      </c>
      <c r="T815" s="487" t="str">
        <f t="shared" si="859"/>
        <v/>
      </c>
      <c r="U815" s="487" t="str">
        <f t="shared" si="860"/>
        <v/>
      </c>
      <c r="V815" s="487" t="str">
        <f t="shared" si="861"/>
        <v/>
      </c>
      <c r="W815" s="488" t="str">
        <f t="shared" si="862"/>
        <v/>
      </c>
      <c r="X815" s="487" t="str">
        <f t="shared" si="863"/>
        <v/>
      </c>
      <c r="Y815" s="489" t="str">
        <f t="shared" si="864"/>
        <v/>
      </c>
      <c r="Z815" s="490" t="str">
        <f t="shared" si="865"/>
        <v/>
      </c>
      <c r="AA815" s="396">
        <f t="shared" si="866"/>
        <v>5</v>
      </c>
      <c r="AB815" s="80" t="str">
        <f t="shared" si="867"/>
        <v/>
      </c>
      <c r="AC815" s="15"/>
      <c r="AD815" s="14" t="str">
        <f t="shared" si="868"/>
        <v/>
      </c>
      <c r="AE815" s="29"/>
    </row>
    <row r="816" spans="1:54" s="30" customFormat="1" ht="15" customHeight="1" x14ac:dyDescent="0.3">
      <c r="A816" s="483"/>
      <c r="B816" s="483"/>
      <c r="C816" s="242"/>
      <c r="D816" s="484"/>
      <c r="E816" s="485">
        <v>2</v>
      </c>
      <c r="F816" s="390"/>
      <c r="G816" s="391" t="str">
        <f t="shared" si="847"/>
        <v/>
      </c>
      <c r="H816" s="486">
        <v>2</v>
      </c>
      <c r="I816" s="395" t="str">
        <f t="shared" si="848"/>
        <v/>
      </c>
      <c r="J816" s="487" t="str">
        <f t="shared" si="849"/>
        <v/>
      </c>
      <c r="K816" s="487" t="str">
        <f t="shared" si="850"/>
        <v/>
      </c>
      <c r="L816" s="487" t="str">
        <f t="shared" si="851"/>
        <v/>
      </c>
      <c r="M816" s="487" t="str">
        <f t="shared" si="852"/>
        <v/>
      </c>
      <c r="N816" s="487" t="str">
        <f t="shared" si="853"/>
        <v/>
      </c>
      <c r="O816" s="487" t="str">
        <f t="shared" si="854"/>
        <v/>
      </c>
      <c r="P816" s="487" t="str">
        <f t="shared" si="855"/>
        <v/>
      </c>
      <c r="Q816" s="487" t="str">
        <f t="shared" si="856"/>
        <v/>
      </c>
      <c r="R816" s="487" t="str">
        <f t="shared" si="857"/>
        <v/>
      </c>
      <c r="S816" s="487" t="str">
        <f t="shared" si="858"/>
        <v/>
      </c>
      <c r="T816" s="487" t="str">
        <f t="shared" si="859"/>
        <v/>
      </c>
      <c r="U816" s="487" t="str">
        <f t="shared" si="860"/>
        <v/>
      </c>
      <c r="V816" s="487" t="str">
        <f t="shared" si="861"/>
        <v/>
      </c>
      <c r="W816" s="488" t="str">
        <f t="shared" si="862"/>
        <v/>
      </c>
      <c r="X816" s="487" t="str">
        <f t="shared" si="863"/>
        <v/>
      </c>
      <c r="Y816" s="489" t="str">
        <f t="shared" si="864"/>
        <v/>
      </c>
      <c r="Z816" s="490" t="str">
        <f t="shared" si="865"/>
        <v/>
      </c>
      <c r="AA816" s="396">
        <f t="shared" si="866"/>
        <v>2</v>
      </c>
      <c r="AB816" s="80" t="str">
        <f t="shared" si="867"/>
        <v/>
      </c>
      <c r="AC816" s="15"/>
      <c r="AD816" s="14" t="str">
        <f t="shared" si="868"/>
        <v/>
      </c>
      <c r="AE816" s="29"/>
    </row>
    <row r="817" spans="1:54" s="33" customFormat="1" ht="15" customHeight="1" x14ac:dyDescent="0.3">
      <c r="A817" s="483"/>
      <c r="B817" s="483"/>
      <c r="C817" s="242"/>
      <c r="D817" s="484"/>
      <c r="E817" s="242">
        <v>3</v>
      </c>
      <c r="F817" s="390"/>
      <c r="G817" s="391" t="str">
        <f t="shared" si="847"/>
        <v/>
      </c>
      <c r="H817" s="486">
        <v>1</v>
      </c>
      <c r="I817" s="395" t="str">
        <f t="shared" si="848"/>
        <v/>
      </c>
      <c r="J817" s="487" t="str">
        <f t="shared" si="849"/>
        <v/>
      </c>
      <c r="K817" s="487" t="str">
        <f t="shared" si="850"/>
        <v/>
      </c>
      <c r="L817" s="487" t="str">
        <f t="shared" si="851"/>
        <v/>
      </c>
      <c r="M817" s="487" t="str">
        <f t="shared" si="852"/>
        <v/>
      </c>
      <c r="N817" s="487" t="str">
        <f t="shared" si="853"/>
        <v/>
      </c>
      <c r="O817" s="487" t="str">
        <f t="shared" si="854"/>
        <v/>
      </c>
      <c r="P817" s="487" t="str">
        <f t="shared" si="855"/>
        <v/>
      </c>
      <c r="Q817" s="487" t="str">
        <f t="shared" si="856"/>
        <v/>
      </c>
      <c r="R817" s="487" t="str">
        <f t="shared" si="857"/>
        <v/>
      </c>
      <c r="S817" s="487" t="str">
        <f t="shared" si="858"/>
        <v/>
      </c>
      <c r="T817" s="487" t="str">
        <f t="shared" si="859"/>
        <v/>
      </c>
      <c r="U817" s="487" t="str">
        <f t="shared" si="860"/>
        <v/>
      </c>
      <c r="V817" s="487" t="str">
        <f t="shared" si="861"/>
        <v/>
      </c>
      <c r="W817" s="488" t="str">
        <f t="shared" si="862"/>
        <v/>
      </c>
      <c r="X817" s="487" t="str">
        <f t="shared" si="863"/>
        <v/>
      </c>
      <c r="Y817" s="489" t="str">
        <f t="shared" si="864"/>
        <v/>
      </c>
      <c r="Z817" s="490" t="str">
        <f t="shared" si="865"/>
        <v/>
      </c>
      <c r="AA817" s="396">
        <f t="shared" si="866"/>
        <v>1</v>
      </c>
      <c r="AB817" s="80" t="str">
        <f t="shared" si="867"/>
        <v/>
      </c>
      <c r="AC817" s="15"/>
      <c r="AD817" s="14" t="str">
        <f t="shared" si="868"/>
        <v/>
      </c>
      <c r="AE817" s="29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  <c r="AY817" s="30"/>
      <c r="AZ817" s="30"/>
      <c r="BA817" s="30"/>
      <c r="BB817" s="30"/>
    </row>
    <row r="818" spans="1:54" s="30" customFormat="1" ht="15" customHeight="1" x14ac:dyDescent="0.3">
      <c r="A818" s="185"/>
      <c r="B818" s="185"/>
      <c r="C818" s="186"/>
      <c r="D818" s="491"/>
      <c r="E818" s="233" t="s">
        <v>100</v>
      </c>
      <c r="F818" s="492"/>
      <c r="G818" s="132" t="str">
        <f t="shared" si="847"/>
        <v/>
      </c>
      <c r="H818" s="235">
        <v>2</v>
      </c>
      <c r="I818" s="189" t="str">
        <f t="shared" si="848"/>
        <v/>
      </c>
      <c r="J818" s="136" t="str">
        <f t="shared" si="849"/>
        <v/>
      </c>
      <c r="K818" s="136" t="str">
        <f t="shared" si="850"/>
        <v/>
      </c>
      <c r="L818" s="136" t="str">
        <f t="shared" si="851"/>
        <v/>
      </c>
      <c r="M818" s="136" t="str">
        <f t="shared" si="852"/>
        <v/>
      </c>
      <c r="N818" s="136" t="str">
        <f t="shared" si="853"/>
        <v/>
      </c>
      <c r="O818" s="136" t="str">
        <f t="shared" si="854"/>
        <v/>
      </c>
      <c r="P818" s="136" t="str">
        <f t="shared" si="855"/>
        <v/>
      </c>
      <c r="Q818" s="136" t="str">
        <f t="shared" si="856"/>
        <v/>
      </c>
      <c r="R818" s="136" t="str">
        <f t="shared" si="857"/>
        <v/>
      </c>
      <c r="S818" s="136" t="str">
        <f t="shared" si="858"/>
        <v/>
      </c>
      <c r="T818" s="136" t="str">
        <f t="shared" si="859"/>
        <v/>
      </c>
      <c r="U818" s="136" t="str">
        <f t="shared" si="860"/>
        <v/>
      </c>
      <c r="V818" s="136" t="str">
        <f t="shared" si="861"/>
        <v/>
      </c>
      <c r="W818" s="135" t="str">
        <f t="shared" si="862"/>
        <v/>
      </c>
      <c r="X818" s="136" t="str">
        <f t="shared" si="863"/>
        <v/>
      </c>
      <c r="Y818" s="137" t="str">
        <f t="shared" si="864"/>
        <v/>
      </c>
      <c r="Z818" s="138" t="str">
        <f t="shared" si="865"/>
        <v/>
      </c>
      <c r="AA818" s="139">
        <f t="shared" si="866"/>
        <v>2</v>
      </c>
      <c r="AB818" s="80" t="str">
        <f t="shared" si="867"/>
        <v/>
      </c>
      <c r="AC818" s="15"/>
      <c r="AD818" s="14" t="str">
        <f t="shared" si="868"/>
        <v/>
      </c>
      <c r="AE818" s="29"/>
    </row>
    <row r="819" spans="1:54" s="30" customFormat="1" ht="19.5" customHeight="1" x14ac:dyDescent="0.3">
      <c r="A819" s="483">
        <v>9</v>
      </c>
      <c r="B819" s="483"/>
      <c r="C819" s="242" t="s">
        <v>4497</v>
      </c>
      <c r="D819" s="484" t="s">
        <v>75</v>
      </c>
      <c r="E819" s="485" t="s">
        <v>117</v>
      </c>
      <c r="F819" s="390"/>
      <c r="G819" s="391" t="str">
        <f t="shared" si="847"/>
        <v/>
      </c>
      <c r="H819" s="486">
        <v>5</v>
      </c>
      <c r="I819" s="395" t="str">
        <f t="shared" si="848"/>
        <v/>
      </c>
      <c r="J819" s="487" t="str">
        <f t="shared" si="849"/>
        <v/>
      </c>
      <c r="K819" s="487" t="str">
        <f t="shared" si="850"/>
        <v/>
      </c>
      <c r="L819" s="487" t="str">
        <f t="shared" si="851"/>
        <v/>
      </c>
      <c r="M819" s="487" t="str">
        <f t="shared" si="852"/>
        <v/>
      </c>
      <c r="N819" s="487" t="str">
        <f t="shared" si="853"/>
        <v/>
      </c>
      <c r="O819" s="487" t="str">
        <f t="shared" si="854"/>
        <v/>
      </c>
      <c r="P819" s="487" t="str">
        <f t="shared" si="855"/>
        <v/>
      </c>
      <c r="Q819" s="487" t="str">
        <f t="shared" si="856"/>
        <v/>
      </c>
      <c r="R819" s="487" t="str">
        <f t="shared" si="857"/>
        <v/>
      </c>
      <c r="S819" s="487" t="str">
        <f t="shared" si="858"/>
        <v/>
      </c>
      <c r="T819" s="487" t="str">
        <f t="shared" si="859"/>
        <v/>
      </c>
      <c r="U819" s="487" t="str">
        <f t="shared" si="860"/>
        <v/>
      </c>
      <c r="V819" s="487" t="str">
        <f t="shared" si="861"/>
        <v/>
      </c>
      <c r="W819" s="488" t="str">
        <f t="shared" si="862"/>
        <v/>
      </c>
      <c r="X819" s="487" t="str">
        <f t="shared" si="863"/>
        <v/>
      </c>
      <c r="Y819" s="489" t="str">
        <f t="shared" si="864"/>
        <v/>
      </c>
      <c r="Z819" s="490" t="str">
        <f t="shared" si="865"/>
        <v/>
      </c>
      <c r="AA819" s="396">
        <f t="shared" si="866"/>
        <v>5</v>
      </c>
      <c r="AB819" s="80" t="str">
        <f t="shared" si="867"/>
        <v/>
      </c>
      <c r="AC819" s="15"/>
      <c r="AD819" s="14" t="str">
        <f t="shared" si="868"/>
        <v/>
      </c>
      <c r="AE819" s="29"/>
    </row>
    <row r="820" spans="1:54" s="30" customFormat="1" ht="15" customHeight="1" x14ac:dyDescent="0.3">
      <c r="A820" s="483"/>
      <c r="B820" s="483"/>
      <c r="C820" s="242" t="s">
        <v>76</v>
      </c>
      <c r="D820" s="484"/>
      <c r="E820" s="485">
        <v>2</v>
      </c>
      <c r="F820" s="390"/>
      <c r="G820" s="391" t="str">
        <f t="shared" si="847"/>
        <v/>
      </c>
      <c r="H820" s="486">
        <v>2</v>
      </c>
      <c r="I820" s="395" t="str">
        <f t="shared" si="848"/>
        <v/>
      </c>
      <c r="J820" s="487" t="str">
        <f t="shared" si="849"/>
        <v/>
      </c>
      <c r="K820" s="487" t="str">
        <f t="shared" si="850"/>
        <v/>
      </c>
      <c r="L820" s="487" t="str">
        <f t="shared" si="851"/>
        <v/>
      </c>
      <c r="M820" s="487" t="str">
        <f t="shared" si="852"/>
        <v/>
      </c>
      <c r="N820" s="487" t="str">
        <f t="shared" si="853"/>
        <v/>
      </c>
      <c r="O820" s="487" t="str">
        <f t="shared" si="854"/>
        <v/>
      </c>
      <c r="P820" s="487" t="str">
        <f t="shared" si="855"/>
        <v/>
      </c>
      <c r="Q820" s="487" t="str">
        <f t="shared" si="856"/>
        <v/>
      </c>
      <c r="R820" s="487" t="str">
        <f t="shared" si="857"/>
        <v/>
      </c>
      <c r="S820" s="487" t="str">
        <f t="shared" si="858"/>
        <v/>
      </c>
      <c r="T820" s="487" t="str">
        <f t="shared" si="859"/>
        <v/>
      </c>
      <c r="U820" s="487" t="str">
        <f t="shared" si="860"/>
        <v/>
      </c>
      <c r="V820" s="487" t="str">
        <f t="shared" si="861"/>
        <v/>
      </c>
      <c r="W820" s="488" t="str">
        <f t="shared" si="862"/>
        <v/>
      </c>
      <c r="X820" s="487" t="str">
        <f t="shared" si="863"/>
        <v/>
      </c>
      <c r="Y820" s="489" t="str">
        <f t="shared" si="864"/>
        <v/>
      </c>
      <c r="Z820" s="490" t="str">
        <f t="shared" si="865"/>
        <v/>
      </c>
      <c r="AA820" s="396">
        <f t="shared" si="866"/>
        <v>2</v>
      </c>
      <c r="AB820" s="80" t="str">
        <f t="shared" si="867"/>
        <v/>
      </c>
      <c r="AC820" s="15"/>
      <c r="AD820" s="14" t="str">
        <f t="shared" si="868"/>
        <v/>
      </c>
      <c r="AE820" s="29"/>
    </row>
    <row r="821" spans="1:54" s="33" customFormat="1" ht="15" customHeight="1" x14ac:dyDescent="0.3">
      <c r="A821" s="483"/>
      <c r="B821" s="483"/>
      <c r="C821" s="242"/>
      <c r="D821" s="484"/>
      <c r="E821" s="242">
        <v>3</v>
      </c>
      <c r="F821" s="390"/>
      <c r="G821" s="391" t="str">
        <f t="shared" si="847"/>
        <v/>
      </c>
      <c r="H821" s="486">
        <v>1</v>
      </c>
      <c r="I821" s="395" t="str">
        <f t="shared" si="848"/>
        <v/>
      </c>
      <c r="J821" s="487" t="str">
        <f t="shared" si="849"/>
        <v/>
      </c>
      <c r="K821" s="487" t="str">
        <f t="shared" si="850"/>
        <v/>
      </c>
      <c r="L821" s="487" t="str">
        <f t="shared" si="851"/>
        <v/>
      </c>
      <c r="M821" s="487" t="str">
        <f t="shared" si="852"/>
        <v/>
      </c>
      <c r="N821" s="487" t="str">
        <f t="shared" si="853"/>
        <v/>
      </c>
      <c r="O821" s="487" t="str">
        <f t="shared" si="854"/>
        <v/>
      </c>
      <c r="P821" s="487" t="str">
        <f t="shared" si="855"/>
        <v/>
      </c>
      <c r="Q821" s="487" t="str">
        <f t="shared" si="856"/>
        <v/>
      </c>
      <c r="R821" s="487" t="str">
        <f t="shared" si="857"/>
        <v/>
      </c>
      <c r="S821" s="487" t="str">
        <f t="shared" si="858"/>
        <v/>
      </c>
      <c r="T821" s="487" t="str">
        <f t="shared" si="859"/>
        <v/>
      </c>
      <c r="U821" s="487" t="str">
        <f t="shared" si="860"/>
        <v/>
      </c>
      <c r="V821" s="487" t="str">
        <f t="shared" si="861"/>
        <v/>
      </c>
      <c r="W821" s="488" t="str">
        <f t="shared" si="862"/>
        <v/>
      </c>
      <c r="X821" s="487" t="str">
        <f t="shared" si="863"/>
        <v/>
      </c>
      <c r="Y821" s="489" t="str">
        <f t="shared" si="864"/>
        <v/>
      </c>
      <c r="Z821" s="490" t="str">
        <f t="shared" si="865"/>
        <v/>
      </c>
      <c r="AA821" s="396">
        <f t="shared" si="866"/>
        <v>1</v>
      </c>
      <c r="AB821" s="80" t="str">
        <f t="shared" si="867"/>
        <v/>
      </c>
      <c r="AC821" s="15"/>
      <c r="AD821" s="14" t="str">
        <f t="shared" si="868"/>
        <v/>
      </c>
      <c r="AE821" s="29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</row>
    <row r="822" spans="1:54" s="30" customFormat="1" ht="15" customHeight="1" x14ac:dyDescent="0.3">
      <c r="A822" s="185"/>
      <c r="B822" s="185"/>
      <c r="C822" s="186"/>
      <c r="D822" s="491"/>
      <c r="E822" s="233" t="s">
        <v>100</v>
      </c>
      <c r="F822" s="492"/>
      <c r="G822" s="132" t="str">
        <f t="shared" si="847"/>
        <v/>
      </c>
      <c r="H822" s="235">
        <v>2</v>
      </c>
      <c r="I822" s="189" t="str">
        <f t="shared" si="848"/>
        <v/>
      </c>
      <c r="J822" s="136" t="str">
        <f t="shared" si="849"/>
        <v/>
      </c>
      <c r="K822" s="136" t="str">
        <f t="shared" si="850"/>
        <v/>
      </c>
      <c r="L822" s="136" t="str">
        <f t="shared" si="851"/>
        <v/>
      </c>
      <c r="M822" s="136" t="str">
        <f t="shared" si="852"/>
        <v/>
      </c>
      <c r="N822" s="136" t="str">
        <f t="shared" si="853"/>
        <v/>
      </c>
      <c r="O822" s="136" t="str">
        <f t="shared" si="854"/>
        <v/>
      </c>
      <c r="P822" s="136" t="str">
        <f t="shared" si="855"/>
        <v/>
      </c>
      <c r="Q822" s="136" t="str">
        <f t="shared" si="856"/>
        <v/>
      </c>
      <c r="R822" s="136" t="str">
        <f t="shared" si="857"/>
        <v/>
      </c>
      <c r="S822" s="136" t="str">
        <f t="shared" si="858"/>
        <v/>
      </c>
      <c r="T822" s="136" t="str">
        <f t="shared" si="859"/>
        <v/>
      </c>
      <c r="U822" s="136" t="str">
        <f t="shared" si="860"/>
        <v/>
      </c>
      <c r="V822" s="136" t="str">
        <f t="shared" si="861"/>
        <v/>
      </c>
      <c r="W822" s="135" t="str">
        <f t="shared" si="862"/>
        <v/>
      </c>
      <c r="X822" s="136" t="str">
        <f t="shared" si="863"/>
        <v/>
      </c>
      <c r="Y822" s="137" t="str">
        <f t="shared" si="864"/>
        <v/>
      </c>
      <c r="Z822" s="138" t="str">
        <f t="shared" si="865"/>
        <v/>
      </c>
      <c r="AA822" s="139">
        <f t="shared" si="866"/>
        <v>2</v>
      </c>
      <c r="AB822" s="80" t="str">
        <f t="shared" si="867"/>
        <v/>
      </c>
      <c r="AC822" s="15"/>
      <c r="AD822" s="14" t="str">
        <f t="shared" si="868"/>
        <v/>
      </c>
      <c r="AE822" s="29"/>
    </row>
    <row r="823" spans="1:54" s="30" customFormat="1" ht="20.100000000000001" customHeight="1" x14ac:dyDescent="0.3">
      <c r="A823" s="483">
        <v>10</v>
      </c>
      <c r="B823" s="483"/>
      <c r="C823" s="242" t="s">
        <v>4498</v>
      </c>
      <c r="D823" s="484" t="s">
        <v>75</v>
      </c>
      <c r="E823" s="485" t="s">
        <v>118</v>
      </c>
      <c r="F823" s="390"/>
      <c r="G823" s="391" t="str">
        <f t="shared" si="847"/>
        <v/>
      </c>
      <c r="H823" s="486">
        <v>5</v>
      </c>
      <c r="I823" s="395" t="str">
        <f t="shared" si="848"/>
        <v/>
      </c>
      <c r="J823" s="487" t="str">
        <f t="shared" si="849"/>
        <v/>
      </c>
      <c r="K823" s="487" t="str">
        <f t="shared" si="850"/>
        <v/>
      </c>
      <c r="L823" s="487" t="str">
        <f t="shared" si="851"/>
        <v/>
      </c>
      <c r="M823" s="487" t="str">
        <f t="shared" si="852"/>
        <v/>
      </c>
      <c r="N823" s="487" t="str">
        <f t="shared" si="853"/>
        <v/>
      </c>
      <c r="O823" s="487" t="str">
        <f t="shared" si="854"/>
        <v/>
      </c>
      <c r="P823" s="487" t="str">
        <f t="shared" si="855"/>
        <v/>
      </c>
      <c r="Q823" s="487" t="str">
        <f t="shared" si="856"/>
        <v/>
      </c>
      <c r="R823" s="487" t="str">
        <f t="shared" si="857"/>
        <v/>
      </c>
      <c r="S823" s="487" t="str">
        <f t="shared" si="858"/>
        <v/>
      </c>
      <c r="T823" s="487" t="str">
        <f t="shared" si="859"/>
        <v/>
      </c>
      <c r="U823" s="487" t="str">
        <f t="shared" si="860"/>
        <v/>
      </c>
      <c r="V823" s="487" t="str">
        <f t="shared" si="861"/>
        <v/>
      </c>
      <c r="W823" s="488" t="str">
        <f t="shared" si="862"/>
        <v/>
      </c>
      <c r="X823" s="487" t="str">
        <f t="shared" si="863"/>
        <v/>
      </c>
      <c r="Y823" s="489" t="str">
        <f t="shared" si="864"/>
        <v/>
      </c>
      <c r="Z823" s="490" t="str">
        <f t="shared" si="865"/>
        <v/>
      </c>
      <c r="AA823" s="396">
        <f t="shared" si="866"/>
        <v>5</v>
      </c>
      <c r="AB823" s="80" t="str">
        <f t="shared" si="867"/>
        <v/>
      </c>
      <c r="AC823" s="15"/>
      <c r="AD823" s="14" t="str">
        <f t="shared" si="868"/>
        <v/>
      </c>
      <c r="AE823" s="29"/>
    </row>
    <row r="824" spans="1:54" s="30" customFormat="1" ht="15" customHeight="1" x14ac:dyDescent="0.3">
      <c r="A824" s="483"/>
      <c r="B824" s="483"/>
      <c r="C824" s="242"/>
      <c r="D824" s="484"/>
      <c r="E824" s="485">
        <v>2</v>
      </c>
      <c r="F824" s="390"/>
      <c r="G824" s="391" t="str">
        <f t="shared" si="847"/>
        <v/>
      </c>
      <c r="H824" s="486">
        <v>2</v>
      </c>
      <c r="I824" s="395" t="str">
        <f t="shared" si="848"/>
        <v/>
      </c>
      <c r="J824" s="487" t="str">
        <f t="shared" si="849"/>
        <v/>
      </c>
      <c r="K824" s="487" t="str">
        <f t="shared" si="850"/>
        <v/>
      </c>
      <c r="L824" s="487" t="str">
        <f t="shared" si="851"/>
        <v/>
      </c>
      <c r="M824" s="487" t="str">
        <f t="shared" si="852"/>
        <v/>
      </c>
      <c r="N824" s="487" t="str">
        <f t="shared" si="853"/>
        <v/>
      </c>
      <c r="O824" s="487" t="str">
        <f t="shared" si="854"/>
        <v/>
      </c>
      <c r="P824" s="487" t="str">
        <f t="shared" si="855"/>
        <v/>
      </c>
      <c r="Q824" s="487" t="str">
        <f t="shared" si="856"/>
        <v/>
      </c>
      <c r="R824" s="487" t="str">
        <f t="shared" si="857"/>
        <v/>
      </c>
      <c r="S824" s="487" t="str">
        <f t="shared" si="858"/>
        <v/>
      </c>
      <c r="T824" s="487" t="str">
        <f t="shared" si="859"/>
        <v/>
      </c>
      <c r="U824" s="487" t="str">
        <f t="shared" si="860"/>
        <v/>
      </c>
      <c r="V824" s="487" t="str">
        <f t="shared" si="861"/>
        <v/>
      </c>
      <c r="W824" s="488" t="str">
        <f t="shared" si="862"/>
        <v/>
      </c>
      <c r="X824" s="487" t="str">
        <f t="shared" si="863"/>
        <v/>
      </c>
      <c r="Y824" s="489" t="str">
        <f t="shared" si="864"/>
        <v/>
      </c>
      <c r="Z824" s="490" t="str">
        <f t="shared" si="865"/>
        <v/>
      </c>
      <c r="AA824" s="396">
        <f t="shared" si="866"/>
        <v>2</v>
      </c>
      <c r="AB824" s="80" t="str">
        <f t="shared" si="867"/>
        <v/>
      </c>
      <c r="AC824" s="15"/>
      <c r="AD824" s="14" t="str">
        <f t="shared" si="868"/>
        <v/>
      </c>
      <c r="AE824" s="29"/>
    </row>
    <row r="825" spans="1:54" s="30" customFormat="1" ht="15" customHeight="1" x14ac:dyDescent="0.3">
      <c r="A825" s="483"/>
      <c r="B825" s="483"/>
      <c r="C825" s="242"/>
      <c r="D825" s="484"/>
      <c r="E825" s="242">
        <v>3</v>
      </c>
      <c r="F825" s="390"/>
      <c r="G825" s="391" t="str">
        <f t="shared" si="847"/>
        <v/>
      </c>
      <c r="H825" s="486">
        <v>1</v>
      </c>
      <c r="I825" s="395" t="str">
        <f t="shared" si="848"/>
        <v/>
      </c>
      <c r="J825" s="487" t="str">
        <f t="shared" si="849"/>
        <v/>
      </c>
      <c r="K825" s="487" t="str">
        <f t="shared" si="850"/>
        <v/>
      </c>
      <c r="L825" s="487" t="str">
        <f t="shared" si="851"/>
        <v/>
      </c>
      <c r="M825" s="487" t="str">
        <f t="shared" si="852"/>
        <v/>
      </c>
      <c r="N825" s="487" t="str">
        <f t="shared" si="853"/>
        <v/>
      </c>
      <c r="O825" s="487" t="str">
        <f t="shared" si="854"/>
        <v/>
      </c>
      <c r="P825" s="487" t="str">
        <f t="shared" si="855"/>
        <v/>
      </c>
      <c r="Q825" s="487" t="str">
        <f t="shared" si="856"/>
        <v/>
      </c>
      <c r="R825" s="487" t="str">
        <f t="shared" si="857"/>
        <v/>
      </c>
      <c r="S825" s="487" t="str">
        <f t="shared" si="858"/>
        <v/>
      </c>
      <c r="T825" s="487" t="str">
        <f t="shared" si="859"/>
        <v/>
      </c>
      <c r="U825" s="487" t="str">
        <f t="shared" si="860"/>
        <v/>
      </c>
      <c r="V825" s="487" t="str">
        <f t="shared" si="861"/>
        <v/>
      </c>
      <c r="W825" s="488" t="str">
        <f t="shared" si="862"/>
        <v/>
      </c>
      <c r="X825" s="487" t="str">
        <f t="shared" si="863"/>
        <v/>
      </c>
      <c r="Y825" s="489" t="str">
        <f t="shared" si="864"/>
        <v/>
      </c>
      <c r="Z825" s="490" t="str">
        <f t="shared" si="865"/>
        <v/>
      </c>
      <c r="AA825" s="396">
        <f t="shared" si="866"/>
        <v>1</v>
      </c>
      <c r="AB825" s="80" t="str">
        <f t="shared" si="867"/>
        <v/>
      </c>
      <c r="AC825" s="15"/>
      <c r="AD825" s="14" t="str">
        <f t="shared" si="868"/>
        <v/>
      </c>
      <c r="AE825" s="29"/>
    </row>
    <row r="826" spans="1:54" s="30" customFormat="1" ht="15" customHeight="1" x14ac:dyDescent="0.3">
      <c r="A826" s="185"/>
      <c r="B826" s="185"/>
      <c r="C826" s="186"/>
      <c r="D826" s="491"/>
      <c r="E826" s="233" t="s">
        <v>100</v>
      </c>
      <c r="F826" s="131"/>
      <c r="G826" s="132" t="str">
        <f t="shared" si="847"/>
        <v/>
      </c>
      <c r="H826" s="235">
        <v>2</v>
      </c>
      <c r="I826" s="189" t="str">
        <f t="shared" si="848"/>
        <v/>
      </c>
      <c r="J826" s="136" t="str">
        <f t="shared" si="849"/>
        <v/>
      </c>
      <c r="K826" s="136" t="str">
        <f t="shared" si="850"/>
        <v/>
      </c>
      <c r="L826" s="136" t="str">
        <f t="shared" si="851"/>
        <v/>
      </c>
      <c r="M826" s="136" t="str">
        <f t="shared" si="852"/>
        <v/>
      </c>
      <c r="N826" s="136" t="str">
        <f t="shared" si="853"/>
        <v/>
      </c>
      <c r="O826" s="136" t="str">
        <f t="shared" si="854"/>
        <v/>
      </c>
      <c r="P826" s="136" t="str">
        <f t="shared" si="855"/>
        <v/>
      </c>
      <c r="Q826" s="136" t="str">
        <f t="shared" si="856"/>
        <v/>
      </c>
      <c r="R826" s="136" t="str">
        <f t="shared" si="857"/>
        <v/>
      </c>
      <c r="S826" s="136" t="str">
        <f t="shared" si="858"/>
        <v/>
      </c>
      <c r="T826" s="136" t="str">
        <f t="shared" si="859"/>
        <v/>
      </c>
      <c r="U826" s="136" t="str">
        <f t="shared" si="860"/>
        <v/>
      </c>
      <c r="V826" s="136" t="str">
        <f t="shared" si="861"/>
        <v/>
      </c>
      <c r="W826" s="135" t="str">
        <f t="shared" si="862"/>
        <v/>
      </c>
      <c r="X826" s="136" t="str">
        <f t="shared" si="863"/>
        <v/>
      </c>
      <c r="Y826" s="137" t="str">
        <f t="shared" si="864"/>
        <v/>
      </c>
      <c r="Z826" s="138" t="str">
        <f t="shared" si="865"/>
        <v/>
      </c>
      <c r="AA826" s="139">
        <f t="shared" si="866"/>
        <v>2</v>
      </c>
      <c r="AB826" s="80" t="str">
        <f t="shared" si="867"/>
        <v/>
      </c>
      <c r="AC826" s="15"/>
      <c r="AD826" s="14" t="str">
        <f t="shared" si="868"/>
        <v/>
      </c>
      <c r="AE826" s="29"/>
    </row>
    <row r="827" spans="1:54" s="30" customFormat="1" ht="20.100000000000001" customHeight="1" x14ac:dyDescent="0.3">
      <c r="A827" s="221"/>
      <c r="B827" s="221" t="s">
        <v>4190</v>
      </c>
      <c r="C827" s="494" t="s">
        <v>14</v>
      </c>
      <c r="D827" s="243" t="s">
        <v>84</v>
      </c>
      <c r="E827" s="224" t="s">
        <v>129</v>
      </c>
      <c r="F827" s="495"/>
      <c r="G827" s="226" t="str">
        <f t="shared" si="847"/>
        <v/>
      </c>
      <c r="H827" s="496">
        <v>2</v>
      </c>
      <c r="I827" s="228" t="str">
        <f t="shared" si="848"/>
        <v/>
      </c>
      <c r="J827" s="229" t="str">
        <f t="shared" si="849"/>
        <v/>
      </c>
      <c r="K827" s="229" t="str">
        <f t="shared" si="850"/>
        <v/>
      </c>
      <c r="L827" s="229" t="str">
        <f t="shared" si="851"/>
        <v/>
      </c>
      <c r="M827" s="229" t="str">
        <f t="shared" si="852"/>
        <v/>
      </c>
      <c r="N827" s="229" t="str">
        <f t="shared" si="853"/>
        <v/>
      </c>
      <c r="O827" s="229" t="str">
        <f t="shared" si="854"/>
        <v/>
      </c>
      <c r="P827" s="229" t="str">
        <f t="shared" si="855"/>
        <v/>
      </c>
      <c r="Q827" s="229" t="str">
        <f t="shared" si="856"/>
        <v/>
      </c>
      <c r="R827" s="229" t="str">
        <f t="shared" si="857"/>
        <v/>
      </c>
      <c r="S827" s="229" t="str">
        <f t="shared" si="858"/>
        <v/>
      </c>
      <c r="T827" s="229" t="str">
        <f t="shared" si="859"/>
        <v/>
      </c>
      <c r="U827" s="229" t="str">
        <f t="shared" si="860"/>
        <v/>
      </c>
      <c r="V827" s="229" t="str">
        <f t="shared" si="861"/>
        <v/>
      </c>
      <c r="W827" s="229" t="str">
        <f t="shared" si="862"/>
        <v/>
      </c>
      <c r="X827" s="229" t="str">
        <f t="shared" si="863"/>
        <v/>
      </c>
      <c r="Y827" s="230" t="str">
        <f t="shared" si="864"/>
        <v/>
      </c>
      <c r="Z827" s="231" t="str">
        <f t="shared" si="865"/>
        <v/>
      </c>
      <c r="AA827" s="232">
        <f t="shared" si="866"/>
        <v>2</v>
      </c>
      <c r="AB827" s="80" t="str">
        <f t="shared" si="867"/>
        <v/>
      </c>
      <c r="AC827" s="15"/>
      <c r="AD827" s="14" t="str">
        <f t="shared" si="868"/>
        <v/>
      </c>
      <c r="AE827" s="29"/>
    </row>
    <row r="828" spans="1:54" s="30" customFormat="1" ht="15" customHeight="1" x14ac:dyDescent="0.3">
      <c r="A828" s="176"/>
      <c r="B828" s="176"/>
      <c r="C828" s="178"/>
      <c r="D828" s="341"/>
      <c r="E828" s="324" t="s">
        <v>130</v>
      </c>
      <c r="F828" s="495"/>
      <c r="G828" s="151" t="str">
        <f t="shared" si="847"/>
        <v/>
      </c>
      <c r="H828" s="342">
        <v>2</v>
      </c>
      <c r="I828" s="153" t="str">
        <f t="shared" si="848"/>
        <v/>
      </c>
      <c r="J828" s="154" t="str">
        <f t="shared" si="849"/>
        <v/>
      </c>
      <c r="K828" s="154" t="str">
        <f t="shared" si="850"/>
        <v/>
      </c>
      <c r="L828" s="154" t="str">
        <f t="shared" si="851"/>
        <v/>
      </c>
      <c r="M828" s="154" t="str">
        <f t="shared" si="852"/>
        <v/>
      </c>
      <c r="N828" s="154" t="str">
        <f t="shared" si="853"/>
        <v/>
      </c>
      <c r="O828" s="154" t="str">
        <f t="shared" si="854"/>
        <v/>
      </c>
      <c r="P828" s="154" t="str">
        <f t="shared" si="855"/>
        <v/>
      </c>
      <c r="Q828" s="154" t="str">
        <f t="shared" si="856"/>
        <v/>
      </c>
      <c r="R828" s="154" t="str">
        <f t="shared" si="857"/>
        <v/>
      </c>
      <c r="S828" s="154" t="str">
        <f t="shared" si="858"/>
        <v/>
      </c>
      <c r="T828" s="154" t="str">
        <f t="shared" si="859"/>
        <v/>
      </c>
      <c r="U828" s="154" t="str">
        <f t="shared" si="860"/>
        <v/>
      </c>
      <c r="V828" s="154" t="str">
        <f t="shared" si="861"/>
        <v/>
      </c>
      <c r="W828" s="154" t="str">
        <f t="shared" si="862"/>
        <v/>
      </c>
      <c r="X828" s="154" t="str">
        <f t="shared" si="863"/>
        <v/>
      </c>
      <c r="Y828" s="155" t="str">
        <f t="shared" si="864"/>
        <v/>
      </c>
      <c r="Z828" s="156" t="str">
        <f t="shared" si="865"/>
        <v/>
      </c>
      <c r="AA828" s="157">
        <f t="shared" si="866"/>
        <v>2</v>
      </c>
      <c r="AB828" s="80" t="str">
        <f t="shared" si="867"/>
        <v/>
      </c>
      <c r="AC828" s="15"/>
      <c r="AD828" s="14" t="str">
        <f t="shared" si="868"/>
        <v/>
      </c>
      <c r="AE828" s="29"/>
    </row>
    <row r="829" spans="1:54" s="30" customFormat="1" ht="15" customHeight="1" x14ac:dyDescent="0.3">
      <c r="A829" s="221"/>
      <c r="B829" s="221"/>
      <c r="C829" s="494"/>
      <c r="D829" s="243"/>
      <c r="E829" s="224" t="s">
        <v>101</v>
      </c>
      <c r="F829" s="495"/>
      <c r="G829" s="226" t="str">
        <f t="shared" si="847"/>
        <v/>
      </c>
      <c r="H829" s="496">
        <v>1</v>
      </c>
      <c r="I829" s="228" t="str">
        <f t="shared" si="848"/>
        <v/>
      </c>
      <c r="J829" s="229" t="str">
        <f t="shared" si="849"/>
        <v/>
      </c>
      <c r="K829" s="229" t="str">
        <f t="shared" si="850"/>
        <v/>
      </c>
      <c r="L829" s="229" t="str">
        <f t="shared" si="851"/>
        <v/>
      </c>
      <c r="M829" s="229" t="str">
        <f t="shared" si="852"/>
        <v/>
      </c>
      <c r="N829" s="229" t="str">
        <f t="shared" si="853"/>
        <v/>
      </c>
      <c r="O829" s="229" t="str">
        <f t="shared" si="854"/>
        <v/>
      </c>
      <c r="P829" s="229" t="str">
        <f t="shared" si="855"/>
        <v/>
      </c>
      <c r="Q829" s="229" t="str">
        <f t="shared" si="856"/>
        <v/>
      </c>
      <c r="R829" s="229" t="str">
        <f t="shared" si="857"/>
        <v/>
      </c>
      <c r="S829" s="229" t="str">
        <f t="shared" si="858"/>
        <v/>
      </c>
      <c r="T829" s="229" t="str">
        <f t="shared" si="859"/>
        <v/>
      </c>
      <c r="U829" s="229" t="str">
        <f t="shared" si="860"/>
        <v/>
      </c>
      <c r="V829" s="229" t="str">
        <f t="shared" si="861"/>
        <v/>
      </c>
      <c r="W829" s="229" t="str">
        <f t="shared" si="862"/>
        <v/>
      </c>
      <c r="X829" s="229" t="str">
        <f t="shared" si="863"/>
        <v/>
      </c>
      <c r="Y829" s="230" t="str">
        <f t="shared" si="864"/>
        <v/>
      </c>
      <c r="Z829" s="231" t="str">
        <f t="shared" si="865"/>
        <v/>
      </c>
      <c r="AA829" s="232">
        <f t="shared" si="866"/>
        <v>1</v>
      </c>
      <c r="AB829" s="80" t="str">
        <f t="shared" si="867"/>
        <v/>
      </c>
      <c r="AC829" s="15"/>
      <c r="AD829" s="14" t="str">
        <f t="shared" si="868"/>
        <v/>
      </c>
      <c r="AE829" s="29"/>
    </row>
    <row r="830" spans="1:54" s="30" customFormat="1" ht="15" customHeight="1" x14ac:dyDescent="0.3">
      <c r="A830" s="185"/>
      <c r="B830" s="185"/>
      <c r="C830" s="186"/>
      <c r="D830" s="343"/>
      <c r="E830" s="233" t="s">
        <v>114</v>
      </c>
      <c r="F830" s="497"/>
      <c r="G830" s="132" t="str">
        <f t="shared" si="847"/>
        <v/>
      </c>
      <c r="H830" s="235">
        <v>1</v>
      </c>
      <c r="I830" s="134" t="str">
        <f t="shared" si="848"/>
        <v/>
      </c>
      <c r="J830" s="135" t="str">
        <f t="shared" si="849"/>
        <v/>
      </c>
      <c r="K830" s="135" t="str">
        <f t="shared" si="850"/>
        <v/>
      </c>
      <c r="L830" s="135" t="str">
        <f t="shared" si="851"/>
        <v/>
      </c>
      <c r="M830" s="135" t="str">
        <f t="shared" si="852"/>
        <v/>
      </c>
      <c r="N830" s="135" t="str">
        <f t="shared" si="853"/>
        <v/>
      </c>
      <c r="O830" s="135" t="str">
        <f t="shared" si="854"/>
        <v/>
      </c>
      <c r="P830" s="135" t="str">
        <f t="shared" si="855"/>
        <v/>
      </c>
      <c r="Q830" s="135" t="str">
        <f t="shared" si="856"/>
        <v/>
      </c>
      <c r="R830" s="135" t="str">
        <f t="shared" si="857"/>
        <v/>
      </c>
      <c r="S830" s="135" t="str">
        <f t="shared" si="858"/>
        <v/>
      </c>
      <c r="T830" s="135" t="str">
        <f t="shared" si="859"/>
        <v/>
      </c>
      <c r="U830" s="135" t="str">
        <f t="shared" si="860"/>
        <v/>
      </c>
      <c r="V830" s="135" t="str">
        <f t="shared" si="861"/>
        <v/>
      </c>
      <c r="W830" s="135" t="str">
        <f t="shared" si="862"/>
        <v/>
      </c>
      <c r="X830" s="135" t="str">
        <f t="shared" si="863"/>
        <v/>
      </c>
      <c r="Y830" s="137" t="str">
        <f t="shared" si="864"/>
        <v/>
      </c>
      <c r="Z830" s="138" t="str">
        <f t="shared" si="865"/>
        <v/>
      </c>
      <c r="AA830" s="162">
        <f t="shared" si="866"/>
        <v>1</v>
      </c>
      <c r="AB830" s="80" t="str">
        <f t="shared" si="867"/>
        <v/>
      </c>
      <c r="AC830" s="15"/>
      <c r="AD830" s="14" t="str">
        <f t="shared" si="868"/>
        <v/>
      </c>
      <c r="AE830" s="29"/>
    </row>
    <row r="831" spans="1:54" s="30" customFormat="1" ht="20.100000000000001" customHeight="1" x14ac:dyDescent="0.3">
      <c r="A831" s="483">
        <v>11</v>
      </c>
      <c r="B831" s="483"/>
      <c r="C831" s="242" t="s">
        <v>4501</v>
      </c>
      <c r="D831" s="484" t="s">
        <v>75</v>
      </c>
      <c r="E831" s="485" t="s">
        <v>119</v>
      </c>
      <c r="F831" s="390"/>
      <c r="G831" s="391" t="str">
        <f t="shared" si="847"/>
        <v/>
      </c>
      <c r="H831" s="486">
        <v>5</v>
      </c>
      <c r="I831" s="395" t="str">
        <f t="shared" si="848"/>
        <v/>
      </c>
      <c r="J831" s="487" t="str">
        <f t="shared" si="849"/>
        <v/>
      </c>
      <c r="K831" s="487" t="str">
        <f t="shared" si="850"/>
        <v/>
      </c>
      <c r="L831" s="487" t="str">
        <f t="shared" si="851"/>
        <v/>
      </c>
      <c r="M831" s="487" t="str">
        <f t="shared" si="852"/>
        <v/>
      </c>
      <c r="N831" s="487" t="str">
        <f t="shared" si="853"/>
        <v/>
      </c>
      <c r="O831" s="487" t="str">
        <f t="shared" si="854"/>
        <v/>
      </c>
      <c r="P831" s="487" t="str">
        <f t="shared" si="855"/>
        <v/>
      </c>
      <c r="Q831" s="487" t="str">
        <f t="shared" si="856"/>
        <v/>
      </c>
      <c r="R831" s="487" t="str">
        <f t="shared" si="857"/>
        <v/>
      </c>
      <c r="S831" s="487" t="str">
        <f t="shared" si="858"/>
        <v/>
      </c>
      <c r="T831" s="487" t="str">
        <f t="shared" si="859"/>
        <v/>
      </c>
      <c r="U831" s="487" t="str">
        <f t="shared" si="860"/>
        <v/>
      </c>
      <c r="V831" s="487" t="str">
        <f t="shared" si="861"/>
        <v/>
      </c>
      <c r="W831" s="488" t="str">
        <f t="shared" si="862"/>
        <v/>
      </c>
      <c r="X831" s="487" t="str">
        <f t="shared" si="863"/>
        <v/>
      </c>
      <c r="Y831" s="489" t="str">
        <f t="shared" si="864"/>
        <v/>
      </c>
      <c r="Z831" s="490" t="str">
        <f t="shared" si="865"/>
        <v/>
      </c>
      <c r="AA831" s="396">
        <f t="shared" si="866"/>
        <v>5</v>
      </c>
      <c r="AB831" s="80" t="str">
        <f t="shared" si="867"/>
        <v/>
      </c>
      <c r="AC831" s="15"/>
      <c r="AD831" s="14" t="str">
        <f t="shared" si="868"/>
        <v/>
      </c>
      <c r="AE831" s="29"/>
    </row>
    <row r="832" spans="1:54" s="30" customFormat="1" ht="15" customHeight="1" x14ac:dyDescent="0.3">
      <c r="A832" s="483"/>
      <c r="B832" s="483"/>
      <c r="C832" s="242"/>
      <c r="D832" s="484"/>
      <c r="E832" s="485">
        <v>2</v>
      </c>
      <c r="F832" s="390"/>
      <c r="G832" s="391" t="str">
        <f t="shared" si="847"/>
        <v/>
      </c>
      <c r="H832" s="486">
        <v>2</v>
      </c>
      <c r="I832" s="395" t="str">
        <f t="shared" si="848"/>
        <v/>
      </c>
      <c r="J832" s="487" t="str">
        <f t="shared" si="849"/>
        <v/>
      </c>
      <c r="K832" s="487" t="str">
        <f t="shared" si="850"/>
        <v/>
      </c>
      <c r="L832" s="487" t="str">
        <f t="shared" si="851"/>
        <v/>
      </c>
      <c r="M832" s="487" t="str">
        <f t="shared" si="852"/>
        <v/>
      </c>
      <c r="N832" s="487" t="str">
        <f t="shared" si="853"/>
        <v/>
      </c>
      <c r="O832" s="487" t="str">
        <f t="shared" si="854"/>
        <v/>
      </c>
      <c r="P832" s="487" t="str">
        <f t="shared" si="855"/>
        <v/>
      </c>
      <c r="Q832" s="487" t="str">
        <f t="shared" si="856"/>
        <v/>
      </c>
      <c r="R832" s="487" t="str">
        <f t="shared" si="857"/>
        <v/>
      </c>
      <c r="S832" s="487" t="str">
        <f t="shared" si="858"/>
        <v/>
      </c>
      <c r="T832" s="487" t="str">
        <f t="shared" si="859"/>
        <v/>
      </c>
      <c r="U832" s="487" t="str">
        <f t="shared" si="860"/>
        <v/>
      </c>
      <c r="V832" s="487" t="str">
        <f t="shared" si="861"/>
        <v/>
      </c>
      <c r="W832" s="488" t="str">
        <f t="shared" si="862"/>
        <v/>
      </c>
      <c r="X832" s="487" t="str">
        <f t="shared" si="863"/>
        <v/>
      </c>
      <c r="Y832" s="489" t="str">
        <f t="shared" si="864"/>
        <v/>
      </c>
      <c r="Z832" s="490" t="str">
        <f t="shared" si="865"/>
        <v/>
      </c>
      <c r="AA832" s="396">
        <f t="shared" si="866"/>
        <v>2</v>
      </c>
      <c r="AB832" s="80" t="str">
        <f t="shared" si="867"/>
        <v/>
      </c>
      <c r="AC832" s="15"/>
      <c r="AD832" s="14" t="str">
        <f t="shared" si="868"/>
        <v/>
      </c>
      <c r="AE832" s="29"/>
    </row>
    <row r="833" spans="1:54" s="30" customFormat="1" ht="15" customHeight="1" x14ac:dyDescent="0.3">
      <c r="A833" s="483"/>
      <c r="B833" s="483"/>
      <c r="C833" s="242"/>
      <c r="D833" s="484"/>
      <c r="E833" s="242">
        <v>3</v>
      </c>
      <c r="F833" s="390"/>
      <c r="G833" s="391" t="str">
        <f t="shared" si="847"/>
        <v/>
      </c>
      <c r="H833" s="486">
        <v>1</v>
      </c>
      <c r="I833" s="395" t="str">
        <f t="shared" si="848"/>
        <v/>
      </c>
      <c r="J833" s="487" t="str">
        <f t="shared" si="849"/>
        <v/>
      </c>
      <c r="K833" s="487" t="str">
        <f t="shared" si="850"/>
        <v/>
      </c>
      <c r="L833" s="487" t="str">
        <f t="shared" si="851"/>
        <v/>
      </c>
      <c r="M833" s="487" t="str">
        <f t="shared" si="852"/>
        <v/>
      </c>
      <c r="N833" s="487" t="str">
        <f t="shared" si="853"/>
        <v/>
      </c>
      <c r="O833" s="487" t="str">
        <f t="shared" si="854"/>
        <v/>
      </c>
      <c r="P833" s="487" t="str">
        <f t="shared" si="855"/>
        <v/>
      </c>
      <c r="Q833" s="487" t="str">
        <f t="shared" si="856"/>
        <v/>
      </c>
      <c r="R833" s="487" t="str">
        <f t="shared" si="857"/>
        <v/>
      </c>
      <c r="S833" s="487" t="str">
        <f t="shared" si="858"/>
        <v/>
      </c>
      <c r="T833" s="487" t="str">
        <f t="shared" si="859"/>
        <v/>
      </c>
      <c r="U833" s="487" t="str">
        <f t="shared" si="860"/>
        <v/>
      </c>
      <c r="V833" s="487" t="str">
        <f t="shared" si="861"/>
        <v/>
      </c>
      <c r="W833" s="488" t="str">
        <f t="shared" si="862"/>
        <v/>
      </c>
      <c r="X833" s="487" t="str">
        <f t="shared" si="863"/>
        <v/>
      </c>
      <c r="Y833" s="489" t="str">
        <f t="shared" si="864"/>
        <v/>
      </c>
      <c r="Z833" s="490" t="str">
        <f t="shared" si="865"/>
        <v/>
      </c>
      <c r="AA833" s="396">
        <f t="shared" si="866"/>
        <v>1</v>
      </c>
      <c r="AB833" s="80" t="str">
        <f t="shared" si="867"/>
        <v/>
      </c>
      <c r="AC833" s="15"/>
      <c r="AD833" s="14" t="str">
        <f t="shared" si="868"/>
        <v/>
      </c>
      <c r="AE833" s="29"/>
    </row>
    <row r="834" spans="1:54" s="30" customFormat="1" ht="15" customHeight="1" x14ac:dyDescent="0.3">
      <c r="A834" s="185"/>
      <c r="B834" s="185"/>
      <c r="C834" s="186"/>
      <c r="D834" s="491"/>
      <c r="E834" s="233" t="s">
        <v>100</v>
      </c>
      <c r="F834" s="131"/>
      <c r="G834" s="132" t="str">
        <f t="shared" si="847"/>
        <v/>
      </c>
      <c r="H834" s="235">
        <v>2</v>
      </c>
      <c r="I834" s="189" t="str">
        <f t="shared" si="848"/>
        <v/>
      </c>
      <c r="J834" s="136" t="str">
        <f t="shared" si="849"/>
        <v/>
      </c>
      <c r="K834" s="136" t="str">
        <f t="shared" si="850"/>
        <v/>
      </c>
      <c r="L834" s="136" t="str">
        <f t="shared" si="851"/>
        <v/>
      </c>
      <c r="M834" s="136" t="str">
        <f t="shared" si="852"/>
        <v/>
      </c>
      <c r="N834" s="136" t="str">
        <f t="shared" si="853"/>
        <v/>
      </c>
      <c r="O834" s="136" t="str">
        <f t="shared" si="854"/>
        <v/>
      </c>
      <c r="P834" s="136" t="str">
        <f t="shared" si="855"/>
        <v/>
      </c>
      <c r="Q834" s="136" t="str">
        <f t="shared" si="856"/>
        <v/>
      </c>
      <c r="R834" s="136" t="str">
        <f t="shared" si="857"/>
        <v/>
      </c>
      <c r="S834" s="136" t="str">
        <f t="shared" si="858"/>
        <v/>
      </c>
      <c r="T834" s="136" t="str">
        <f t="shared" si="859"/>
        <v/>
      </c>
      <c r="U834" s="136" t="str">
        <f t="shared" si="860"/>
        <v/>
      </c>
      <c r="V834" s="136" t="str">
        <f t="shared" si="861"/>
        <v/>
      </c>
      <c r="W834" s="135" t="str">
        <f t="shared" si="862"/>
        <v/>
      </c>
      <c r="X834" s="136" t="str">
        <f t="shared" si="863"/>
        <v/>
      </c>
      <c r="Y834" s="137" t="str">
        <f t="shared" si="864"/>
        <v/>
      </c>
      <c r="Z834" s="138" t="str">
        <f t="shared" si="865"/>
        <v/>
      </c>
      <c r="AA834" s="139">
        <f t="shared" si="866"/>
        <v>2</v>
      </c>
      <c r="AB834" s="80" t="str">
        <f t="shared" si="867"/>
        <v/>
      </c>
      <c r="AC834" s="15"/>
      <c r="AD834" s="14" t="str">
        <f t="shared" si="868"/>
        <v/>
      </c>
      <c r="AE834" s="29"/>
    </row>
    <row r="835" spans="1:54" s="30" customFormat="1" ht="20.100000000000001" customHeight="1" x14ac:dyDescent="0.3">
      <c r="A835" s="483">
        <v>12</v>
      </c>
      <c r="B835" s="483"/>
      <c r="C835" s="242" t="s">
        <v>4502</v>
      </c>
      <c r="D835" s="484" t="s">
        <v>75</v>
      </c>
      <c r="E835" s="485" t="s">
        <v>120</v>
      </c>
      <c r="F835" s="390"/>
      <c r="G835" s="391" t="str">
        <f t="shared" si="847"/>
        <v/>
      </c>
      <c r="H835" s="486">
        <v>5</v>
      </c>
      <c r="I835" s="395" t="str">
        <f t="shared" si="848"/>
        <v/>
      </c>
      <c r="J835" s="487" t="str">
        <f t="shared" si="849"/>
        <v/>
      </c>
      <c r="K835" s="487" t="str">
        <f t="shared" si="850"/>
        <v/>
      </c>
      <c r="L835" s="487" t="str">
        <f t="shared" si="851"/>
        <v/>
      </c>
      <c r="M835" s="487" t="str">
        <f t="shared" si="852"/>
        <v/>
      </c>
      <c r="N835" s="487" t="str">
        <f t="shared" si="853"/>
        <v/>
      </c>
      <c r="O835" s="487" t="str">
        <f t="shared" si="854"/>
        <v/>
      </c>
      <c r="P835" s="487" t="str">
        <f t="shared" si="855"/>
        <v/>
      </c>
      <c r="Q835" s="487" t="str">
        <f t="shared" si="856"/>
        <v/>
      </c>
      <c r="R835" s="487" t="str">
        <f t="shared" si="857"/>
        <v/>
      </c>
      <c r="S835" s="487" t="str">
        <f t="shared" si="858"/>
        <v/>
      </c>
      <c r="T835" s="487" t="str">
        <f t="shared" si="859"/>
        <v/>
      </c>
      <c r="U835" s="487" t="str">
        <f t="shared" si="860"/>
        <v/>
      </c>
      <c r="V835" s="487" t="str">
        <f t="shared" si="861"/>
        <v/>
      </c>
      <c r="W835" s="488" t="str">
        <f t="shared" si="862"/>
        <v/>
      </c>
      <c r="X835" s="487" t="str">
        <f t="shared" si="863"/>
        <v/>
      </c>
      <c r="Y835" s="489" t="str">
        <f t="shared" si="864"/>
        <v/>
      </c>
      <c r="Z835" s="490" t="str">
        <f t="shared" si="865"/>
        <v/>
      </c>
      <c r="AA835" s="396">
        <f t="shared" si="866"/>
        <v>5</v>
      </c>
      <c r="AB835" s="80" t="str">
        <f t="shared" si="867"/>
        <v/>
      </c>
      <c r="AC835" s="15"/>
      <c r="AD835" s="14" t="str">
        <f t="shared" si="868"/>
        <v/>
      </c>
      <c r="AE835" s="29"/>
    </row>
    <row r="836" spans="1:54" s="30" customFormat="1" ht="15" customHeight="1" x14ac:dyDescent="0.3">
      <c r="A836" s="483"/>
      <c r="B836" s="483"/>
      <c r="C836" s="242"/>
      <c r="D836" s="484"/>
      <c r="E836" s="485">
        <v>2</v>
      </c>
      <c r="F836" s="390"/>
      <c r="G836" s="391" t="str">
        <f t="shared" si="847"/>
        <v/>
      </c>
      <c r="H836" s="486">
        <v>2</v>
      </c>
      <c r="I836" s="395" t="str">
        <f t="shared" si="848"/>
        <v/>
      </c>
      <c r="J836" s="487" t="str">
        <f t="shared" si="849"/>
        <v/>
      </c>
      <c r="K836" s="487" t="str">
        <f t="shared" si="850"/>
        <v/>
      </c>
      <c r="L836" s="487" t="str">
        <f t="shared" si="851"/>
        <v/>
      </c>
      <c r="M836" s="487" t="str">
        <f t="shared" si="852"/>
        <v/>
      </c>
      <c r="N836" s="487" t="str">
        <f t="shared" si="853"/>
        <v/>
      </c>
      <c r="O836" s="487" t="str">
        <f t="shared" si="854"/>
        <v/>
      </c>
      <c r="P836" s="487" t="str">
        <f t="shared" si="855"/>
        <v/>
      </c>
      <c r="Q836" s="487" t="str">
        <f t="shared" si="856"/>
        <v/>
      </c>
      <c r="R836" s="487" t="str">
        <f t="shared" si="857"/>
        <v/>
      </c>
      <c r="S836" s="487" t="str">
        <f t="shared" si="858"/>
        <v/>
      </c>
      <c r="T836" s="487" t="str">
        <f t="shared" si="859"/>
        <v/>
      </c>
      <c r="U836" s="487" t="str">
        <f t="shared" si="860"/>
        <v/>
      </c>
      <c r="V836" s="487" t="str">
        <f t="shared" si="861"/>
        <v/>
      </c>
      <c r="W836" s="488" t="str">
        <f t="shared" si="862"/>
        <v/>
      </c>
      <c r="X836" s="487" t="str">
        <f t="shared" si="863"/>
        <v/>
      </c>
      <c r="Y836" s="489" t="str">
        <f t="shared" si="864"/>
        <v/>
      </c>
      <c r="Z836" s="490" t="str">
        <f t="shared" si="865"/>
        <v/>
      </c>
      <c r="AA836" s="396">
        <f t="shared" si="866"/>
        <v>2</v>
      </c>
      <c r="AB836" s="80" t="str">
        <f t="shared" si="867"/>
        <v/>
      </c>
      <c r="AC836" s="15"/>
      <c r="AD836" s="14" t="str">
        <f t="shared" si="868"/>
        <v/>
      </c>
      <c r="AE836" s="29"/>
    </row>
    <row r="837" spans="1:54" s="30" customFormat="1" ht="15" customHeight="1" x14ac:dyDescent="0.3">
      <c r="A837" s="483"/>
      <c r="B837" s="483"/>
      <c r="C837" s="242"/>
      <c r="D837" s="484"/>
      <c r="E837" s="242">
        <v>3</v>
      </c>
      <c r="F837" s="390"/>
      <c r="G837" s="391" t="str">
        <f t="shared" si="847"/>
        <v/>
      </c>
      <c r="H837" s="486">
        <v>1</v>
      </c>
      <c r="I837" s="395" t="str">
        <f t="shared" si="848"/>
        <v/>
      </c>
      <c r="J837" s="487" t="str">
        <f t="shared" si="849"/>
        <v/>
      </c>
      <c r="K837" s="487" t="str">
        <f t="shared" si="850"/>
        <v/>
      </c>
      <c r="L837" s="487" t="str">
        <f t="shared" si="851"/>
        <v/>
      </c>
      <c r="M837" s="487" t="str">
        <f t="shared" si="852"/>
        <v/>
      </c>
      <c r="N837" s="487" t="str">
        <f t="shared" si="853"/>
        <v/>
      </c>
      <c r="O837" s="487" t="str">
        <f t="shared" si="854"/>
        <v/>
      </c>
      <c r="P837" s="487" t="str">
        <f t="shared" si="855"/>
        <v/>
      </c>
      <c r="Q837" s="487" t="str">
        <f t="shared" si="856"/>
        <v/>
      </c>
      <c r="R837" s="487" t="str">
        <f t="shared" si="857"/>
        <v/>
      </c>
      <c r="S837" s="487" t="str">
        <f t="shared" si="858"/>
        <v/>
      </c>
      <c r="T837" s="487" t="str">
        <f t="shared" si="859"/>
        <v/>
      </c>
      <c r="U837" s="487" t="str">
        <f t="shared" si="860"/>
        <v/>
      </c>
      <c r="V837" s="487" t="str">
        <f t="shared" si="861"/>
        <v/>
      </c>
      <c r="W837" s="488" t="str">
        <f t="shared" si="862"/>
        <v/>
      </c>
      <c r="X837" s="487" t="str">
        <f t="shared" si="863"/>
        <v/>
      </c>
      <c r="Y837" s="489" t="str">
        <f t="shared" si="864"/>
        <v/>
      </c>
      <c r="Z837" s="490" t="str">
        <f t="shared" si="865"/>
        <v/>
      </c>
      <c r="AA837" s="396">
        <f t="shared" si="866"/>
        <v>1</v>
      </c>
      <c r="AB837" s="80" t="str">
        <f t="shared" si="867"/>
        <v/>
      </c>
      <c r="AC837" s="15"/>
      <c r="AD837" s="14" t="str">
        <f t="shared" si="868"/>
        <v/>
      </c>
      <c r="AE837" s="29"/>
    </row>
    <row r="838" spans="1:54" s="33" customFormat="1" ht="15" customHeight="1" x14ac:dyDescent="0.3">
      <c r="A838" s="185"/>
      <c r="B838" s="185"/>
      <c r="C838" s="186"/>
      <c r="D838" s="491"/>
      <c r="E838" s="233" t="s">
        <v>100</v>
      </c>
      <c r="F838" s="131"/>
      <c r="G838" s="132" t="str">
        <f t="shared" si="847"/>
        <v/>
      </c>
      <c r="H838" s="235">
        <v>2</v>
      </c>
      <c r="I838" s="189" t="str">
        <f t="shared" si="848"/>
        <v/>
      </c>
      <c r="J838" s="136" t="str">
        <f t="shared" si="849"/>
        <v/>
      </c>
      <c r="K838" s="136" t="str">
        <f t="shared" si="850"/>
        <v/>
      </c>
      <c r="L838" s="136" t="str">
        <f t="shared" si="851"/>
        <v/>
      </c>
      <c r="M838" s="136" t="str">
        <f t="shared" si="852"/>
        <v/>
      </c>
      <c r="N838" s="136" t="str">
        <f t="shared" si="853"/>
        <v/>
      </c>
      <c r="O838" s="136" t="str">
        <f t="shared" si="854"/>
        <v/>
      </c>
      <c r="P838" s="136" t="str">
        <f t="shared" si="855"/>
        <v/>
      </c>
      <c r="Q838" s="136" t="str">
        <f t="shared" si="856"/>
        <v/>
      </c>
      <c r="R838" s="136" t="str">
        <f t="shared" si="857"/>
        <v/>
      </c>
      <c r="S838" s="136" t="str">
        <f t="shared" si="858"/>
        <v/>
      </c>
      <c r="T838" s="136" t="str">
        <f t="shared" si="859"/>
        <v/>
      </c>
      <c r="U838" s="136" t="str">
        <f t="shared" si="860"/>
        <v/>
      </c>
      <c r="V838" s="136" t="str">
        <f t="shared" si="861"/>
        <v/>
      </c>
      <c r="W838" s="135" t="str">
        <f t="shared" si="862"/>
        <v/>
      </c>
      <c r="X838" s="136" t="str">
        <f t="shared" si="863"/>
        <v/>
      </c>
      <c r="Y838" s="137" t="str">
        <f t="shared" si="864"/>
        <v/>
      </c>
      <c r="Z838" s="138" t="str">
        <f t="shared" si="865"/>
        <v/>
      </c>
      <c r="AA838" s="139">
        <f t="shared" si="866"/>
        <v>2</v>
      </c>
      <c r="AB838" s="80" t="str">
        <f t="shared" si="867"/>
        <v/>
      </c>
      <c r="AC838" s="15"/>
      <c r="AD838" s="14" t="str">
        <f t="shared" si="868"/>
        <v/>
      </c>
      <c r="AE838" s="29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</row>
    <row r="839" spans="1:54" s="23" customFormat="1" ht="20.100000000000001" customHeight="1" x14ac:dyDescent="0.3">
      <c r="A839" s="114"/>
      <c r="B839" s="114"/>
      <c r="C839" s="344" t="s">
        <v>4530</v>
      </c>
      <c r="D839" s="294" t="s">
        <v>136</v>
      </c>
      <c r="E839" s="115">
        <v>1</v>
      </c>
      <c r="F839" s="164"/>
      <c r="G839" s="118" t="str">
        <f>IF(F839&lt;&gt;"",LOOKUP(F839,UCI,UCI),"")</f>
        <v/>
      </c>
      <c r="H839" s="195">
        <v>2</v>
      </c>
      <c r="I839" s="120" t="str">
        <f>IF($AB839=$I$6,$H839,"")</f>
        <v/>
      </c>
      <c r="J839" s="120" t="str">
        <f>IF($AB839=$J$6,$H839,"")</f>
        <v/>
      </c>
      <c r="K839" s="120" t="str">
        <f>IF($AB839=$K$6,$H839,"")</f>
        <v/>
      </c>
      <c r="L839" s="120" t="str">
        <f>IF($AB839=$L$6,$H839,"")</f>
        <v/>
      </c>
      <c r="M839" s="120" t="str">
        <f>IF($AB839=$M$6,$H839,"")</f>
        <v/>
      </c>
      <c r="N839" s="120" t="str">
        <f>IF($AB839=$N$6,$H839,"")</f>
        <v/>
      </c>
      <c r="O839" s="120" t="str">
        <f>IF($AB839=$O$6,$H839,"")</f>
        <v/>
      </c>
      <c r="P839" s="120" t="str">
        <f>IF($AB839=$P$6,$H839,"")</f>
        <v/>
      </c>
      <c r="Q839" s="120" t="str">
        <f>IF($AB839=$Q$6,$H839,"")</f>
        <v/>
      </c>
      <c r="R839" s="120" t="str">
        <f>IF($AB839=$R$6,$H839,"")</f>
        <v/>
      </c>
      <c r="S839" s="120" t="str">
        <f>IF($AB839=$S$6,$H839,"")</f>
        <v/>
      </c>
      <c r="T839" s="120" t="str">
        <f>IF($AB839=$T$6,$H839,"")</f>
        <v/>
      </c>
      <c r="U839" s="120" t="str">
        <f>IF($AB839=$U$6,$H839,"")</f>
        <v/>
      </c>
      <c r="V839" s="120" t="str">
        <f>IF($AB839=$V$6,$H839,"")</f>
        <v/>
      </c>
      <c r="W839" s="120" t="str">
        <f>IF($AB839=$W$6,$H839,"")</f>
        <v/>
      </c>
      <c r="X839" s="120" t="str">
        <f>IF($AB839=$X$6,$H839,"")</f>
        <v/>
      </c>
      <c r="Y839" s="115" t="str">
        <f>IF($AB839=$Y$6,$H839,"")</f>
        <v/>
      </c>
      <c r="Z839" s="121" t="str">
        <f>IF(SUM(I839:Y839)+AA839=0,H839,"")</f>
        <v/>
      </c>
      <c r="AA839" s="122">
        <f>IF(F839="",H839,0)</f>
        <v>2</v>
      </c>
      <c r="AB839" s="102" t="str">
        <f>IF(F839&lt;&gt;"",VLOOKUP($G839,_UCI3,3,0),"")</f>
        <v/>
      </c>
      <c r="AC839" s="28"/>
      <c r="AD839" s="14" t="str">
        <f>IF(G839&lt;&gt;"",VLOOKUP($G839,_UCI3,2,0),"")</f>
        <v/>
      </c>
      <c r="AE839" s="22"/>
    </row>
    <row r="840" spans="1:54" s="31" customFormat="1" ht="20.100000000000001" customHeight="1" x14ac:dyDescent="0.3">
      <c r="A840" s="185"/>
      <c r="B840" s="185"/>
      <c r="C840" s="384" t="s">
        <v>4163</v>
      </c>
      <c r="D840" s="116" t="s">
        <v>137</v>
      </c>
      <c r="E840" s="186">
        <v>1</v>
      </c>
      <c r="F840" s="312"/>
      <c r="G840" s="313" t="str">
        <f>IF(F840&lt;&gt;"",LOOKUP(F840,UCI,UCI),"")</f>
        <v/>
      </c>
      <c r="H840" s="314">
        <v>1</v>
      </c>
      <c r="I840" s="233" t="str">
        <f>IF($AB840=$I$6,$H840,"")</f>
        <v/>
      </c>
      <c r="J840" s="315" t="str">
        <f>IF($AB840=$J$6,$H840,"")</f>
        <v/>
      </c>
      <c r="K840" s="315" t="str">
        <f>IF($AB840=$K$6,$H840,"")</f>
        <v/>
      </c>
      <c r="L840" s="315" t="str">
        <f>IF($AB840=$L$6,$H840,"")</f>
        <v/>
      </c>
      <c r="M840" s="315" t="str">
        <f>IF($AB840=$M$6,$H840,"")</f>
        <v/>
      </c>
      <c r="N840" s="315" t="str">
        <f>IF($AB840=$N$6,$H840,"")</f>
        <v/>
      </c>
      <c r="O840" s="315" t="str">
        <f>IF($AB840=$O$6,$H840,"")</f>
        <v/>
      </c>
      <c r="P840" s="315" t="str">
        <f>IF($AB840=$P$6,$H840,"")</f>
        <v/>
      </c>
      <c r="Q840" s="316" t="str">
        <f>IF($AB840=$Q$6,$H840,"")</f>
        <v/>
      </c>
      <c r="R840" s="315" t="str">
        <f>IF($AB840=$R$6,$H840,"")</f>
        <v/>
      </c>
      <c r="S840" s="315" t="str">
        <f>IF($AB840=$S$6,$H840,"")</f>
        <v/>
      </c>
      <c r="T840" s="315" t="str">
        <f>IF($AB840=$T$6,$H840,"")</f>
        <v/>
      </c>
      <c r="U840" s="315" t="str">
        <f>IF($AB840=$U$6,$H840,"")</f>
        <v/>
      </c>
      <c r="V840" s="315" t="str">
        <f>IF($AB840=$V$6,$H840,"")</f>
        <v/>
      </c>
      <c r="W840" s="315" t="str">
        <f>IF($AB840=$W$6,$H840,"")</f>
        <v/>
      </c>
      <c r="X840" s="316" t="str">
        <f>IF($AB840=$X$6,$H840,"")</f>
        <v/>
      </c>
      <c r="Y840" s="317" t="str">
        <f>IF($AB840=$Y$6,$H840,"")</f>
        <v/>
      </c>
      <c r="Z840" s="138" t="str">
        <f>IF(SUM(I840:Y840)+AA840=0,H840,"")</f>
        <v/>
      </c>
      <c r="AA840" s="319">
        <f>IF(F840="",H840,0)</f>
        <v>1</v>
      </c>
      <c r="AB840" s="80" t="str">
        <f>IF(F840&lt;&gt;"",VLOOKUP($G840,_UCI3,3,0),"")</f>
        <v/>
      </c>
      <c r="AC840" s="15"/>
      <c r="AD840" s="14" t="str">
        <f>IF(G840&lt;&gt;"",VLOOKUP($G840,_UCI3,2,0),"")</f>
        <v/>
      </c>
      <c r="AE840" s="22"/>
    </row>
    <row r="841" spans="1:54" s="24" customFormat="1" ht="20.100000000000001" customHeight="1" x14ac:dyDescent="0.3">
      <c r="A841" s="114"/>
      <c r="B841" s="114"/>
      <c r="C841" s="220" t="s">
        <v>890</v>
      </c>
      <c r="D841" s="236" t="s">
        <v>137</v>
      </c>
      <c r="E841" s="220">
        <v>1</v>
      </c>
      <c r="F841" s="267"/>
      <c r="G841" s="132" t="str">
        <f t="shared" si="847"/>
        <v/>
      </c>
      <c r="H841" s="237">
        <v>1</v>
      </c>
      <c r="I841" s="238" t="str">
        <f t="shared" si="848"/>
        <v/>
      </c>
      <c r="J841" s="239" t="str">
        <f t="shared" si="849"/>
        <v/>
      </c>
      <c r="K841" s="239" t="str">
        <f t="shared" si="850"/>
        <v/>
      </c>
      <c r="L841" s="239" t="str">
        <f t="shared" si="851"/>
        <v/>
      </c>
      <c r="M841" s="239" t="str">
        <f t="shared" si="852"/>
        <v/>
      </c>
      <c r="N841" s="239" t="str">
        <f t="shared" si="853"/>
        <v/>
      </c>
      <c r="O841" s="239" t="str">
        <f t="shared" si="854"/>
        <v/>
      </c>
      <c r="P841" s="239" t="str">
        <f t="shared" si="855"/>
        <v/>
      </c>
      <c r="Q841" s="239" t="str">
        <f t="shared" si="856"/>
        <v/>
      </c>
      <c r="R841" s="239" t="str">
        <f t="shared" si="857"/>
        <v/>
      </c>
      <c r="S841" s="239" t="str">
        <f t="shared" si="858"/>
        <v/>
      </c>
      <c r="T841" s="239" t="str">
        <f t="shared" si="859"/>
        <v/>
      </c>
      <c r="U841" s="239" t="str">
        <f t="shared" si="860"/>
        <v/>
      </c>
      <c r="V841" s="239" t="str">
        <f t="shared" si="861"/>
        <v/>
      </c>
      <c r="W841" s="239" t="str">
        <f t="shared" si="862"/>
        <v/>
      </c>
      <c r="X841" s="239" t="str">
        <f t="shared" si="863"/>
        <v/>
      </c>
      <c r="Y841" s="240" t="str">
        <f t="shared" si="864"/>
        <v/>
      </c>
      <c r="Z841" s="268" t="str">
        <f t="shared" si="865"/>
        <v/>
      </c>
      <c r="AA841" s="139">
        <f t="shared" si="866"/>
        <v>1</v>
      </c>
      <c r="AB841" s="80" t="str">
        <f t="shared" si="867"/>
        <v/>
      </c>
      <c r="AC841" s="25"/>
      <c r="AD841" s="14" t="str">
        <f t="shared" si="868"/>
        <v/>
      </c>
      <c r="AE841" s="26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</row>
    <row r="842" spans="1:54" s="30" customFormat="1" ht="20.100000000000001" customHeight="1" x14ac:dyDescent="0.3">
      <c r="A842" s="483">
        <v>13</v>
      </c>
      <c r="B842" s="483"/>
      <c r="C842" s="242" t="s">
        <v>4499</v>
      </c>
      <c r="D842" s="484" t="s">
        <v>75</v>
      </c>
      <c r="E842" s="485" t="s">
        <v>121</v>
      </c>
      <c r="F842" s="390"/>
      <c r="G842" s="391" t="str">
        <f t="shared" ref="G842:G874" si="869">IF(F842&lt;&gt;"",LOOKUP(F842,UCI,UCI),"")</f>
        <v/>
      </c>
      <c r="H842" s="486">
        <v>5</v>
      </c>
      <c r="I842" s="395" t="str">
        <f t="shared" ref="I842:I874" si="870">IF($AB842=$I$6,$H842,"")</f>
        <v/>
      </c>
      <c r="J842" s="487" t="str">
        <f t="shared" ref="J842:J874" si="871">IF($AB842=$J$6,$H842,"")</f>
        <v/>
      </c>
      <c r="K842" s="487" t="str">
        <f t="shared" ref="K842:K874" si="872">IF($AB842=$K$6,$H842,"")</f>
        <v/>
      </c>
      <c r="L842" s="487" t="str">
        <f t="shared" ref="L842:L874" si="873">IF($AB842=$L$6,$H842,"")</f>
        <v/>
      </c>
      <c r="M842" s="487" t="str">
        <f t="shared" ref="M842:M874" si="874">IF($AB842=$M$6,$H842,"")</f>
        <v/>
      </c>
      <c r="N842" s="487" t="str">
        <f t="shared" ref="N842:N874" si="875">IF($AB842=$N$6,$H842,"")</f>
        <v/>
      </c>
      <c r="O842" s="487" t="str">
        <f t="shared" ref="O842:O874" si="876">IF($AB842=$O$6,$H842,"")</f>
        <v/>
      </c>
      <c r="P842" s="487" t="str">
        <f t="shared" ref="P842:P874" si="877">IF($AB842=$P$6,$H842,"")</f>
        <v/>
      </c>
      <c r="Q842" s="487" t="str">
        <f t="shared" ref="Q842:Q874" si="878">IF($AB842=$Q$6,$H842,"")</f>
        <v/>
      </c>
      <c r="R842" s="487" t="str">
        <f t="shared" ref="R842:R874" si="879">IF($AB842=$R$6,$H842,"")</f>
        <v/>
      </c>
      <c r="S842" s="487" t="str">
        <f t="shared" ref="S842:S874" si="880">IF($AB842=$S$6,$H842,"")</f>
        <v/>
      </c>
      <c r="T842" s="487" t="str">
        <f t="shared" ref="T842:T874" si="881">IF($AB842=$T$6,$H842,"")</f>
        <v/>
      </c>
      <c r="U842" s="487" t="str">
        <f t="shared" ref="U842:U874" si="882">IF($AB842=$U$6,$H842,"")</f>
        <v/>
      </c>
      <c r="V842" s="487" t="str">
        <f t="shared" ref="V842:V874" si="883">IF($AB842=$V$6,$H842,"")</f>
        <v/>
      </c>
      <c r="W842" s="488" t="str">
        <f t="shared" ref="W842:W874" si="884">IF($AB842=$W$6,$H842,"")</f>
        <v/>
      </c>
      <c r="X842" s="487" t="str">
        <f t="shared" ref="X842:X874" si="885">IF($AB842=$X$6,$H842,"")</f>
        <v/>
      </c>
      <c r="Y842" s="489" t="str">
        <f t="shared" ref="Y842:Y874" si="886">IF($AB842=$Y$6,$H842,"")</f>
        <v/>
      </c>
      <c r="Z842" s="490" t="str">
        <f t="shared" ref="Z842:Z874" si="887">IF(SUM(I842:Y842)+AA842=0,H842,"")</f>
        <v/>
      </c>
      <c r="AA842" s="396">
        <f t="shared" ref="AA842:AA874" si="888">IF(F842="",H842,0)</f>
        <v>5</v>
      </c>
      <c r="AB842" s="80" t="str">
        <f t="shared" ref="AB842:AB874" si="889">IF(F842&lt;&gt;"",VLOOKUP($G842,_UCI3,3,0),"")</f>
        <v/>
      </c>
      <c r="AC842" s="15"/>
      <c r="AD842" s="14" t="str">
        <f t="shared" ref="AD842:AD874" si="890">IF(G842&lt;&gt;"",VLOOKUP($G842,_UCI3,2,0),"")</f>
        <v/>
      </c>
      <c r="AE842" s="29"/>
    </row>
    <row r="843" spans="1:54" s="30" customFormat="1" ht="15" customHeight="1" x14ac:dyDescent="0.3">
      <c r="A843" s="483"/>
      <c r="B843" s="483"/>
      <c r="C843" s="242"/>
      <c r="D843" s="484"/>
      <c r="E843" s="485">
        <v>2</v>
      </c>
      <c r="F843" s="390"/>
      <c r="G843" s="391" t="str">
        <f t="shared" si="869"/>
        <v/>
      </c>
      <c r="H843" s="486">
        <v>2</v>
      </c>
      <c r="I843" s="395" t="str">
        <f t="shared" si="870"/>
        <v/>
      </c>
      <c r="J843" s="487" t="str">
        <f t="shared" si="871"/>
        <v/>
      </c>
      <c r="K843" s="487" t="str">
        <f t="shared" si="872"/>
        <v/>
      </c>
      <c r="L843" s="487" t="str">
        <f t="shared" si="873"/>
        <v/>
      </c>
      <c r="M843" s="487" t="str">
        <f t="shared" si="874"/>
        <v/>
      </c>
      <c r="N843" s="487" t="str">
        <f t="shared" si="875"/>
        <v/>
      </c>
      <c r="O843" s="487" t="str">
        <f t="shared" si="876"/>
        <v/>
      </c>
      <c r="P843" s="487" t="str">
        <f t="shared" si="877"/>
        <v/>
      </c>
      <c r="Q843" s="487" t="str">
        <f t="shared" si="878"/>
        <v/>
      </c>
      <c r="R843" s="487" t="str">
        <f t="shared" si="879"/>
        <v/>
      </c>
      <c r="S843" s="487" t="str">
        <f t="shared" si="880"/>
        <v/>
      </c>
      <c r="T843" s="487" t="str">
        <f t="shared" si="881"/>
        <v/>
      </c>
      <c r="U843" s="487" t="str">
        <f t="shared" si="882"/>
        <v/>
      </c>
      <c r="V843" s="487" t="str">
        <f t="shared" si="883"/>
        <v/>
      </c>
      <c r="W843" s="488" t="str">
        <f t="shared" si="884"/>
        <v/>
      </c>
      <c r="X843" s="487" t="str">
        <f t="shared" si="885"/>
        <v/>
      </c>
      <c r="Y843" s="489" t="str">
        <f t="shared" si="886"/>
        <v/>
      </c>
      <c r="Z843" s="490" t="str">
        <f t="shared" si="887"/>
        <v/>
      </c>
      <c r="AA843" s="396">
        <f t="shared" si="888"/>
        <v>2</v>
      </c>
      <c r="AB843" s="80" t="str">
        <f t="shared" si="889"/>
        <v/>
      </c>
      <c r="AC843" s="15"/>
      <c r="AD843" s="14" t="str">
        <f t="shared" si="890"/>
        <v/>
      </c>
      <c r="AE843" s="29"/>
    </row>
    <row r="844" spans="1:54" s="30" customFormat="1" ht="15" customHeight="1" x14ac:dyDescent="0.3">
      <c r="A844" s="483"/>
      <c r="B844" s="483"/>
      <c r="C844" s="242"/>
      <c r="D844" s="484"/>
      <c r="E844" s="242">
        <v>3</v>
      </c>
      <c r="F844" s="390"/>
      <c r="G844" s="391" t="str">
        <f t="shared" si="869"/>
        <v/>
      </c>
      <c r="H844" s="486">
        <v>1</v>
      </c>
      <c r="I844" s="395" t="str">
        <f t="shared" si="870"/>
        <v/>
      </c>
      <c r="J844" s="487" t="str">
        <f t="shared" si="871"/>
        <v/>
      </c>
      <c r="K844" s="487" t="str">
        <f t="shared" si="872"/>
        <v/>
      </c>
      <c r="L844" s="487" t="str">
        <f t="shared" si="873"/>
        <v/>
      </c>
      <c r="M844" s="487" t="str">
        <f t="shared" si="874"/>
        <v/>
      </c>
      <c r="N844" s="487" t="str">
        <f t="shared" si="875"/>
        <v/>
      </c>
      <c r="O844" s="487" t="str">
        <f t="shared" si="876"/>
        <v/>
      </c>
      <c r="P844" s="487" t="str">
        <f t="shared" si="877"/>
        <v/>
      </c>
      <c r="Q844" s="487" t="str">
        <f t="shared" si="878"/>
        <v/>
      </c>
      <c r="R844" s="487" t="str">
        <f t="shared" si="879"/>
        <v/>
      </c>
      <c r="S844" s="487" t="str">
        <f t="shared" si="880"/>
        <v/>
      </c>
      <c r="T844" s="487" t="str">
        <f t="shared" si="881"/>
        <v/>
      </c>
      <c r="U844" s="487" t="str">
        <f t="shared" si="882"/>
        <v/>
      </c>
      <c r="V844" s="487" t="str">
        <f t="shared" si="883"/>
        <v/>
      </c>
      <c r="W844" s="488" t="str">
        <f t="shared" si="884"/>
        <v/>
      </c>
      <c r="X844" s="487" t="str">
        <f t="shared" si="885"/>
        <v/>
      </c>
      <c r="Y844" s="489" t="str">
        <f t="shared" si="886"/>
        <v/>
      </c>
      <c r="Z844" s="490" t="str">
        <f t="shared" si="887"/>
        <v/>
      </c>
      <c r="AA844" s="396">
        <f t="shared" si="888"/>
        <v>1</v>
      </c>
      <c r="AB844" s="80" t="str">
        <f t="shared" si="889"/>
        <v/>
      </c>
      <c r="AC844" s="15"/>
      <c r="AD844" s="14" t="str">
        <f t="shared" si="890"/>
        <v/>
      </c>
      <c r="AE844" s="29"/>
    </row>
    <row r="845" spans="1:54" s="30" customFormat="1" ht="15" customHeight="1" x14ac:dyDescent="0.3">
      <c r="A845" s="185"/>
      <c r="B845" s="185"/>
      <c r="C845" s="186"/>
      <c r="D845" s="491"/>
      <c r="E845" s="233" t="s">
        <v>100</v>
      </c>
      <c r="F845" s="492"/>
      <c r="G845" s="132" t="str">
        <f t="shared" si="869"/>
        <v/>
      </c>
      <c r="H845" s="235">
        <v>2</v>
      </c>
      <c r="I845" s="189" t="str">
        <f t="shared" si="870"/>
        <v/>
      </c>
      <c r="J845" s="136" t="str">
        <f t="shared" si="871"/>
        <v/>
      </c>
      <c r="K845" s="136" t="str">
        <f t="shared" si="872"/>
        <v/>
      </c>
      <c r="L845" s="136" t="str">
        <f t="shared" si="873"/>
        <v/>
      </c>
      <c r="M845" s="136" t="str">
        <f t="shared" si="874"/>
        <v/>
      </c>
      <c r="N845" s="136" t="str">
        <f t="shared" si="875"/>
        <v/>
      </c>
      <c r="O845" s="136" t="str">
        <f t="shared" si="876"/>
        <v/>
      </c>
      <c r="P845" s="136" t="str">
        <f t="shared" si="877"/>
        <v/>
      </c>
      <c r="Q845" s="136" t="str">
        <f t="shared" si="878"/>
        <v/>
      </c>
      <c r="R845" s="136" t="str">
        <f t="shared" si="879"/>
        <v/>
      </c>
      <c r="S845" s="136" t="str">
        <f t="shared" si="880"/>
        <v/>
      </c>
      <c r="T845" s="136" t="str">
        <f t="shared" si="881"/>
        <v/>
      </c>
      <c r="U845" s="136" t="str">
        <f t="shared" si="882"/>
        <v/>
      </c>
      <c r="V845" s="136" t="str">
        <f t="shared" si="883"/>
        <v/>
      </c>
      <c r="W845" s="135" t="str">
        <f t="shared" si="884"/>
        <v/>
      </c>
      <c r="X845" s="136" t="str">
        <f t="shared" si="885"/>
        <v/>
      </c>
      <c r="Y845" s="137" t="str">
        <f t="shared" si="886"/>
        <v/>
      </c>
      <c r="Z845" s="138" t="str">
        <f t="shared" si="887"/>
        <v/>
      </c>
      <c r="AA845" s="139">
        <f t="shared" si="888"/>
        <v>2</v>
      </c>
      <c r="AB845" s="80" t="str">
        <f t="shared" si="889"/>
        <v/>
      </c>
      <c r="AC845" s="15"/>
      <c r="AD845" s="14" t="str">
        <f t="shared" si="890"/>
        <v/>
      </c>
      <c r="AE845" s="29"/>
    </row>
    <row r="846" spans="1:54" s="31" customFormat="1" ht="20.100000000000001" customHeight="1" x14ac:dyDescent="0.3">
      <c r="A846" s="185"/>
      <c r="B846" s="185"/>
      <c r="C846" s="384" t="s">
        <v>4459</v>
      </c>
      <c r="D846" s="311" t="s">
        <v>136</v>
      </c>
      <c r="E846" s="115">
        <v>1</v>
      </c>
      <c r="F846" s="117"/>
      <c r="G846" s="118" t="str">
        <f>IF(F846&lt;&gt;"",LOOKUP(F846,UCI,UCI),"")</f>
        <v/>
      </c>
      <c r="H846" s="165">
        <v>2</v>
      </c>
      <c r="I846" s="233" t="str">
        <f>IF($AB846=$I$6,$H846,"")</f>
        <v/>
      </c>
      <c r="J846" s="315" t="str">
        <f>IF($AB846=$J$6,$H846,"")</f>
        <v/>
      </c>
      <c r="K846" s="315" t="str">
        <f>IF($AB846=$K$6,$H846,"")</f>
        <v/>
      </c>
      <c r="L846" s="315" t="str">
        <f>IF($AB846=$L$6,$H846,"")</f>
        <v/>
      </c>
      <c r="M846" s="315" t="str">
        <f>IF($AB846=$M$6,$H846,"")</f>
        <v/>
      </c>
      <c r="N846" s="315" t="str">
        <f>IF($AB846=$N$6,$H846,"")</f>
        <v/>
      </c>
      <c r="O846" s="315" t="str">
        <f>IF($AB846=$O$6,$H846,"")</f>
        <v/>
      </c>
      <c r="P846" s="315" t="str">
        <f>IF($AB846=$P$6,$H846,"")</f>
        <v/>
      </c>
      <c r="Q846" s="316" t="str">
        <f>IF($AB846=$Q$6,$H846,"")</f>
        <v/>
      </c>
      <c r="R846" s="315" t="str">
        <f>IF($AB846=$R$6,$H846,"")</f>
        <v/>
      </c>
      <c r="S846" s="315" t="str">
        <f>IF($AB846=$S$6,$H846,"")</f>
        <v/>
      </c>
      <c r="T846" s="315" t="str">
        <f>IF($AB846=$T$6,$H846,"")</f>
        <v/>
      </c>
      <c r="U846" s="315" t="str">
        <f>IF($AB846=$U$6,$H846,"")</f>
        <v/>
      </c>
      <c r="V846" s="315" t="str">
        <f>IF($AB846=$V$6,$H846,"")</f>
        <v/>
      </c>
      <c r="W846" s="315" t="str">
        <f>IF($AB846=$W$6,$H846,"")</f>
        <v/>
      </c>
      <c r="X846" s="316" t="str">
        <f>IF($AB846=$X$6,$H846,"")</f>
        <v/>
      </c>
      <c r="Y846" s="317" t="str">
        <f>IF($AB846=$Y$6,$H846,"")</f>
        <v/>
      </c>
      <c r="Z846" s="268" t="str">
        <f>IF(SUM(I846:Y846)+AA846=0,H846,"")</f>
        <v/>
      </c>
      <c r="AA846" s="319">
        <f>IF(F846="",H846,0)</f>
        <v>2</v>
      </c>
      <c r="AB846" s="80" t="str">
        <f>IF(F846&lt;&gt;"",VLOOKUP($G846,_UCI3,3,0),"")</f>
        <v/>
      </c>
      <c r="AC846" s="15"/>
      <c r="AD846" s="14" t="str">
        <f>IF(G846&lt;&gt;"",VLOOKUP($G846,_UCI3,2,0),"")</f>
        <v/>
      </c>
      <c r="AE846" s="22"/>
    </row>
    <row r="847" spans="1:54" s="24" customFormat="1" ht="20.100000000000001" customHeight="1" x14ac:dyDescent="0.3">
      <c r="A847" s="114"/>
      <c r="B847" s="114"/>
      <c r="C847" s="220" t="s">
        <v>889</v>
      </c>
      <c r="D847" s="236" t="s">
        <v>137</v>
      </c>
      <c r="E847" s="220">
        <v>1</v>
      </c>
      <c r="F847" s="267"/>
      <c r="G847" s="132" t="str">
        <f t="shared" ref="G847" si="891">IF(F847&lt;&gt;"",LOOKUP(F847,UCI,UCI),"")</f>
        <v/>
      </c>
      <c r="H847" s="237">
        <v>1</v>
      </c>
      <c r="I847" s="238" t="str">
        <f t="shared" si="870"/>
        <v/>
      </c>
      <c r="J847" s="239" t="str">
        <f t="shared" si="871"/>
        <v/>
      </c>
      <c r="K847" s="239" t="str">
        <f t="shared" si="872"/>
        <v/>
      </c>
      <c r="L847" s="239" t="str">
        <f t="shared" si="873"/>
        <v/>
      </c>
      <c r="M847" s="239" t="str">
        <f t="shared" si="874"/>
        <v/>
      </c>
      <c r="N847" s="239" t="str">
        <f t="shared" si="875"/>
        <v/>
      </c>
      <c r="O847" s="239" t="str">
        <f t="shared" si="876"/>
        <v/>
      </c>
      <c r="P847" s="239" t="str">
        <f t="shared" si="877"/>
        <v/>
      </c>
      <c r="Q847" s="239" t="str">
        <f t="shared" si="878"/>
        <v/>
      </c>
      <c r="R847" s="239" t="str">
        <f t="shared" si="879"/>
        <v/>
      </c>
      <c r="S847" s="239" t="str">
        <f t="shared" si="880"/>
        <v/>
      </c>
      <c r="T847" s="239" t="str">
        <f t="shared" si="881"/>
        <v/>
      </c>
      <c r="U847" s="239" t="str">
        <f t="shared" si="882"/>
        <v/>
      </c>
      <c r="V847" s="239" t="str">
        <f t="shared" si="883"/>
        <v/>
      </c>
      <c r="W847" s="239" t="str">
        <f t="shared" si="884"/>
        <v/>
      </c>
      <c r="X847" s="239" t="str">
        <f t="shared" si="885"/>
        <v/>
      </c>
      <c r="Y847" s="240" t="str">
        <f t="shared" si="886"/>
        <v/>
      </c>
      <c r="Z847" s="268" t="str">
        <f t="shared" ref="Z847" si="892">IF(SUM(I847:Y847)+AA847=0,H847,"")</f>
        <v/>
      </c>
      <c r="AA847" s="139">
        <f t="shared" ref="AA847" si="893">IF(F847="",H847,0)</f>
        <v>1</v>
      </c>
      <c r="AB847" s="80" t="str">
        <f t="shared" ref="AB847" si="894">IF(F847&lt;&gt;"",VLOOKUP($G847,_UCI3,3,0),"")</f>
        <v/>
      </c>
      <c r="AC847" s="25"/>
      <c r="AD847" s="14" t="str">
        <f t="shared" ref="AD847" si="895">IF(G847&lt;&gt;"",VLOOKUP($G847,_UCI3,2,0),"")</f>
        <v/>
      </c>
      <c r="AE847" s="26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</row>
    <row r="848" spans="1:54" s="24" customFormat="1" ht="20.100000000000001" customHeight="1" x14ac:dyDescent="0.3">
      <c r="A848" s="114"/>
      <c r="B848" s="114"/>
      <c r="C848" s="220" t="s">
        <v>4569</v>
      </c>
      <c r="D848" s="236" t="s">
        <v>137</v>
      </c>
      <c r="E848" s="220">
        <v>1</v>
      </c>
      <c r="F848" s="267"/>
      <c r="G848" s="132" t="str">
        <f t="shared" si="869"/>
        <v/>
      </c>
      <c r="H848" s="237">
        <v>1</v>
      </c>
      <c r="I848" s="238" t="str">
        <f t="shared" si="870"/>
        <v/>
      </c>
      <c r="J848" s="239" t="str">
        <f t="shared" si="871"/>
        <v/>
      </c>
      <c r="K848" s="239" t="str">
        <f t="shared" si="872"/>
        <v/>
      </c>
      <c r="L848" s="239" t="str">
        <f t="shared" si="873"/>
        <v/>
      </c>
      <c r="M848" s="239" t="str">
        <f t="shared" si="874"/>
        <v/>
      </c>
      <c r="N848" s="239" t="str">
        <f t="shared" si="875"/>
        <v/>
      </c>
      <c r="O848" s="239" t="str">
        <f t="shared" si="876"/>
        <v/>
      </c>
      <c r="P848" s="239" t="str">
        <f t="shared" si="877"/>
        <v/>
      </c>
      <c r="Q848" s="239" t="str">
        <f t="shared" si="878"/>
        <v/>
      </c>
      <c r="R848" s="239" t="str">
        <f t="shared" si="879"/>
        <v/>
      </c>
      <c r="S848" s="239" t="str">
        <f t="shared" si="880"/>
        <v/>
      </c>
      <c r="T848" s="239" t="str">
        <f t="shared" si="881"/>
        <v/>
      </c>
      <c r="U848" s="239" t="str">
        <f t="shared" si="882"/>
        <v/>
      </c>
      <c r="V848" s="239" t="str">
        <f t="shared" si="883"/>
        <v/>
      </c>
      <c r="W848" s="239" t="str">
        <f t="shared" si="884"/>
        <v/>
      </c>
      <c r="X848" s="239" t="str">
        <f t="shared" si="885"/>
        <v/>
      </c>
      <c r="Y848" s="240" t="str">
        <f t="shared" si="886"/>
        <v/>
      </c>
      <c r="Z848" s="268" t="str">
        <f t="shared" si="887"/>
        <v/>
      </c>
      <c r="AA848" s="139">
        <f t="shared" si="888"/>
        <v>1</v>
      </c>
      <c r="AB848" s="80" t="str">
        <f t="shared" si="889"/>
        <v/>
      </c>
      <c r="AC848" s="25"/>
      <c r="AD848" s="14" t="str">
        <f t="shared" si="890"/>
        <v/>
      </c>
      <c r="AE848" s="26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</row>
    <row r="849" spans="1:31" s="23" customFormat="1" ht="20.100000000000001" customHeight="1" x14ac:dyDescent="0.3">
      <c r="A849" s="104"/>
      <c r="B849" s="404" t="s">
        <v>16</v>
      </c>
      <c r="C849" s="405" t="s">
        <v>4597</v>
      </c>
      <c r="D849" s="106" t="s">
        <v>1273</v>
      </c>
      <c r="E849" s="105">
        <v>1</v>
      </c>
      <c r="F849" s="280"/>
      <c r="G849" s="141" t="str">
        <f>IF(F849&lt;&gt;"",LOOKUP(F849,UCI,UCI),"")</f>
        <v/>
      </c>
      <c r="H849" s="142">
        <v>4</v>
      </c>
      <c r="I849" s="143" t="str">
        <f>IF($AB849=$I$6,$H849,"")</f>
        <v/>
      </c>
      <c r="J849" s="144" t="str">
        <f>IF($AB849=$J$6,$H849,"")</f>
        <v/>
      </c>
      <c r="K849" s="144" t="str">
        <f>IF($AB849=$K$6,$H849,"")</f>
        <v/>
      </c>
      <c r="L849" s="144" t="str">
        <f>IF($AB849=$L$6,$H849,"")</f>
        <v/>
      </c>
      <c r="M849" s="144" t="str">
        <f>IF($AB849=$M$6,$H849,"")</f>
        <v/>
      </c>
      <c r="N849" s="144" t="str">
        <f>IF($AB849=$N$6,$H849,"")</f>
        <v/>
      </c>
      <c r="O849" s="144" t="str">
        <f>IF($AB849=$O$6,$H849,"")</f>
        <v/>
      </c>
      <c r="P849" s="144" t="str">
        <f>IF($AB849=$P$6,$H849,"")</f>
        <v/>
      </c>
      <c r="Q849" s="144" t="str">
        <f>IF($AB849=$Q$6,$H849,"")</f>
        <v/>
      </c>
      <c r="R849" s="144" t="str">
        <f>IF($AB849=$R$6,$H849,"")</f>
        <v/>
      </c>
      <c r="S849" s="144" t="str">
        <f>IF($AB849=$S$6,$H849,"")</f>
        <v/>
      </c>
      <c r="T849" s="144" t="str">
        <f>IF($AB849=$T$6,$H849,"")</f>
        <v/>
      </c>
      <c r="U849" s="144" t="str">
        <f>IF($AB849=$U$6,$H849,"")</f>
        <v/>
      </c>
      <c r="V849" s="144" t="str">
        <f>IF($AB849=$V$6,$H849,"")</f>
        <v/>
      </c>
      <c r="W849" s="144" t="str">
        <f>IF($AB849=$W$6,$H849,"")</f>
        <v/>
      </c>
      <c r="X849" s="144" t="str">
        <f>IF($AB849=$X$6,$H849,"")</f>
        <v/>
      </c>
      <c r="Y849" s="145" t="str">
        <f>IF($AB849=$Y$6,$H849,"")</f>
        <v/>
      </c>
      <c r="Z849" s="146" t="str">
        <f>IF(SUM(I849:Y849)+AA849=0,H849,"")</f>
        <v/>
      </c>
      <c r="AA849" s="147">
        <f>IF(F849="",H849,0)</f>
        <v>4</v>
      </c>
      <c r="AB849" s="80" t="str">
        <f>IF(F849&lt;&gt;"",VLOOKUP($G849,_UCI3,3,0),"")</f>
        <v/>
      </c>
      <c r="AC849" s="15"/>
      <c r="AD849" s="14" t="str">
        <f>IF(G849&lt;&gt;"",VLOOKUP($G849,_UCI3,2,0),"")</f>
        <v/>
      </c>
      <c r="AE849" s="22"/>
    </row>
    <row r="850" spans="1:31" s="23" customFormat="1" ht="15" customHeight="1" x14ac:dyDescent="0.3">
      <c r="A850" s="104"/>
      <c r="B850" s="104"/>
      <c r="C850" s="148"/>
      <c r="D850" s="149"/>
      <c r="E850" s="148">
        <v>2</v>
      </c>
      <c r="F850" s="213"/>
      <c r="G850" s="151" t="str">
        <f>IF(F850&lt;&gt;"",LOOKUP(F850,UCI,UCI),"")</f>
        <v/>
      </c>
      <c r="H850" s="152">
        <v>2</v>
      </c>
      <c r="I850" s="153" t="str">
        <f>IF($AB850=$I$6,$H850,"")</f>
        <v/>
      </c>
      <c r="J850" s="154" t="str">
        <f>IF($AB850=$J$6,$H850,"")</f>
        <v/>
      </c>
      <c r="K850" s="154" t="str">
        <f>IF($AB850=$K$6,$H850,"")</f>
        <v/>
      </c>
      <c r="L850" s="154" t="str">
        <f>IF($AB850=$L$6,$H850,"")</f>
        <v/>
      </c>
      <c r="M850" s="154" t="str">
        <f>IF($AB850=$M$6,$H850,"")</f>
        <v/>
      </c>
      <c r="N850" s="154" t="str">
        <f>IF($AB850=$N$6,$H850,"")</f>
        <v/>
      </c>
      <c r="O850" s="154" t="str">
        <f>IF($AB850=$O$6,$H850,"")</f>
        <v/>
      </c>
      <c r="P850" s="154" t="str">
        <f>IF($AB850=$P$6,$H850,"")</f>
        <v/>
      </c>
      <c r="Q850" s="154" t="str">
        <f>IF($AB850=$Q$6,$H850,"")</f>
        <v/>
      </c>
      <c r="R850" s="154" t="str">
        <f>IF($AB850=$R$6,$H850,"")</f>
        <v/>
      </c>
      <c r="S850" s="154" t="str">
        <f>IF($AB850=$S$6,$H850,"")</f>
        <v/>
      </c>
      <c r="T850" s="154" t="str">
        <f>IF($AB850=$T$6,$H850,"")</f>
        <v/>
      </c>
      <c r="U850" s="154" t="str">
        <f>IF($AB850=$U$6,$H850,"")</f>
        <v/>
      </c>
      <c r="V850" s="154" t="str">
        <f>IF($AB850=$V$6,$H850,"")</f>
        <v/>
      </c>
      <c r="W850" s="154" t="str">
        <f>IF($AB850=$W$6,$H850,"")</f>
        <v/>
      </c>
      <c r="X850" s="154" t="str">
        <f>IF($AB850=$X$6,$H850,"")</f>
        <v/>
      </c>
      <c r="Y850" s="155" t="str">
        <f>IF($AB850=$Y$6,$H850,"")</f>
        <v/>
      </c>
      <c r="Z850" s="156" t="str">
        <f>IF(SUM(I850:Y850)+AA850=0,H850,"")</f>
        <v/>
      </c>
      <c r="AA850" s="157">
        <f>IF(F850="",H850,0)</f>
        <v>2</v>
      </c>
      <c r="AB850" s="80" t="str">
        <f>IF(F850&lt;&gt;"",VLOOKUP($G850,_UCI3,3,0),"")</f>
        <v/>
      </c>
      <c r="AC850" s="15"/>
      <c r="AD850" s="14" t="str">
        <f>IF(G850&lt;&gt;"",VLOOKUP($G850,_UCI3,2,0),"")</f>
        <v/>
      </c>
      <c r="AE850" s="22"/>
    </row>
    <row r="851" spans="1:31" s="23" customFormat="1" ht="15" customHeight="1" x14ac:dyDescent="0.3">
      <c r="A851" s="114"/>
      <c r="B851" s="114"/>
      <c r="C851" s="158"/>
      <c r="D851" s="159"/>
      <c r="E851" s="158">
        <v>3</v>
      </c>
      <c r="F851" s="131"/>
      <c r="G851" s="132" t="str">
        <f>IF(F851&lt;&gt;"",LOOKUP(F851,UCI,UCI),"")</f>
        <v/>
      </c>
      <c r="H851" s="161">
        <v>1</v>
      </c>
      <c r="I851" s="134" t="str">
        <f>IF($AB851=$I$6,$H851,"")</f>
        <v/>
      </c>
      <c r="J851" s="135" t="str">
        <f>IF($AB851=$J$6,$H851,"")</f>
        <v/>
      </c>
      <c r="K851" s="135" t="str">
        <f>IF($AB851=$K$6,$H851,"")</f>
        <v/>
      </c>
      <c r="L851" s="135" t="str">
        <f>IF($AB851=$L$6,$H851,"")</f>
        <v/>
      </c>
      <c r="M851" s="135" t="str">
        <f>IF($AB851=$M$6,$H851,"")</f>
        <v/>
      </c>
      <c r="N851" s="135" t="str">
        <f>IF($AB851=$N$6,$H851,"")</f>
        <v/>
      </c>
      <c r="O851" s="135" t="str">
        <f>IF($AB851=$O$6,$H851,"")</f>
        <v/>
      </c>
      <c r="P851" s="135" t="str">
        <f>IF($AB851=$P$6,$H851,"")</f>
        <v/>
      </c>
      <c r="Q851" s="135" t="str">
        <f>IF($AB851=$Q$6,$H851,"")</f>
        <v/>
      </c>
      <c r="R851" s="135" t="str">
        <f>IF($AB851=$R$6,$H851,"")</f>
        <v/>
      </c>
      <c r="S851" s="135" t="str">
        <f>IF($AB851=$S$6,$H851,"")</f>
        <v/>
      </c>
      <c r="T851" s="135" t="str">
        <f>IF($AB851=$T$6,$H851,"")</f>
        <v/>
      </c>
      <c r="U851" s="135" t="str">
        <f>IF($AB851=$U$6,$H851,"")</f>
        <v/>
      </c>
      <c r="V851" s="135" t="str">
        <f>IF($AB851=$V$6,$H851,"")</f>
        <v/>
      </c>
      <c r="W851" s="135" t="str">
        <f>IF($AB851=$W$6,$H851,"")</f>
        <v/>
      </c>
      <c r="X851" s="135" t="str">
        <f>IF($AB851=$X$6,$H851,"")</f>
        <v/>
      </c>
      <c r="Y851" s="137" t="str">
        <f>IF($AB851=$Y$6,$H851,"")</f>
        <v/>
      </c>
      <c r="Z851" s="138" t="str">
        <f>IF(SUM(I851:Y851)+AA851=0,H851,"")</f>
        <v/>
      </c>
      <c r="AA851" s="162">
        <f>IF(F851="",H851,0)</f>
        <v>1</v>
      </c>
      <c r="AB851" s="80" t="str">
        <f>IF(F851&lt;&gt;"",VLOOKUP($G851,_UCI3,3,0),"")</f>
        <v/>
      </c>
      <c r="AC851" s="15"/>
      <c r="AD851" s="14" t="str">
        <f>IF(G851&lt;&gt;"",VLOOKUP($G851,_UCI3,2,0),"")</f>
        <v/>
      </c>
      <c r="AE851" s="22"/>
    </row>
    <row r="852" spans="1:31" s="23" customFormat="1" ht="20.100000000000001" customHeight="1" x14ac:dyDescent="0.3">
      <c r="A852" s="104"/>
      <c r="B852" s="176" t="s">
        <v>20</v>
      </c>
      <c r="C852" s="178" t="s">
        <v>99</v>
      </c>
      <c r="D852" s="106" t="s">
        <v>139</v>
      </c>
      <c r="E852" s="105">
        <v>1</v>
      </c>
      <c r="F852" s="280"/>
      <c r="G852" s="141" t="str">
        <f t="shared" si="869"/>
        <v/>
      </c>
      <c r="H852" s="142">
        <v>2</v>
      </c>
      <c r="I852" s="143" t="str">
        <f t="shared" si="870"/>
        <v/>
      </c>
      <c r="J852" s="144" t="str">
        <f t="shared" si="871"/>
        <v/>
      </c>
      <c r="K852" s="144" t="str">
        <f t="shared" si="872"/>
        <v/>
      </c>
      <c r="L852" s="144" t="str">
        <f t="shared" si="873"/>
        <v/>
      </c>
      <c r="M852" s="144" t="str">
        <f t="shared" si="874"/>
        <v/>
      </c>
      <c r="N852" s="144" t="str">
        <f t="shared" si="875"/>
        <v/>
      </c>
      <c r="O852" s="144" t="str">
        <f t="shared" si="876"/>
        <v/>
      </c>
      <c r="P852" s="144" t="str">
        <f t="shared" si="877"/>
        <v/>
      </c>
      <c r="Q852" s="144" t="str">
        <f t="shared" si="878"/>
        <v/>
      </c>
      <c r="R852" s="144" t="str">
        <f t="shared" si="879"/>
        <v/>
      </c>
      <c r="S852" s="144" t="str">
        <f t="shared" si="880"/>
        <v/>
      </c>
      <c r="T852" s="144" t="str">
        <f t="shared" si="881"/>
        <v/>
      </c>
      <c r="U852" s="144" t="str">
        <f t="shared" si="882"/>
        <v/>
      </c>
      <c r="V852" s="144" t="str">
        <f t="shared" si="883"/>
        <v/>
      </c>
      <c r="W852" s="144" t="str">
        <f t="shared" si="884"/>
        <v/>
      </c>
      <c r="X852" s="144" t="str">
        <f t="shared" si="885"/>
        <v/>
      </c>
      <c r="Y852" s="145" t="str">
        <f t="shared" si="886"/>
        <v/>
      </c>
      <c r="Z852" s="146" t="str">
        <f t="shared" si="887"/>
        <v/>
      </c>
      <c r="AA852" s="147">
        <f t="shared" si="888"/>
        <v>2</v>
      </c>
      <c r="AB852" s="80" t="str">
        <f t="shared" si="889"/>
        <v/>
      </c>
      <c r="AC852" s="15"/>
      <c r="AD852" s="14" t="str">
        <f t="shared" si="890"/>
        <v/>
      </c>
      <c r="AE852" s="22"/>
    </row>
    <row r="853" spans="1:31" s="23" customFormat="1" ht="15" customHeight="1" x14ac:dyDescent="0.3">
      <c r="A853" s="104"/>
      <c r="B853" s="104"/>
      <c r="C853" s="148"/>
      <c r="D853" s="149"/>
      <c r="E853" s="148">
        <v>2</v>
      </c>
      <c r="F853" s="213"/>
      <c r="G853" s="151" t="str">
        <f t="shared" si="869"/>
        <v/>
      </c>
      <c r="H853" s="152">
        <v>1</v>
      </c>
      <c r="I853" s="153" t="str">
        <f t="shared" si="870"/>
        <v/>
      </c>
      <c r="J853" s="154" t="str">
        <f t="shared" si="871"/>
        <v/>
      </c>
      <c r="K853" s="154" t="str">
        <f t="shared" si="872"/>
        <v/>
      </c>
      <c r="L853" s="154" t="str">
        <f t="shared" si="873"/>
        <v/>
      </c>
      <c r="M853" s="154" t="str">
        <f t="shared" si="874"/>
        <v/>
      </c>
      <c r="N853" s="154" t="str">
        <f t="shared" si="875"/>
        <v/>
      </c>
      <c r="O853" s="154" t="str">
        <f t="shared" si="876"/>
        <v/>
      </c>
      <c r="P853" s="154" t="str">
        <f t="shared" si="877"/>
        <v/>
      </c>
      <c r="Q853" s="154" t="str">
        <f t="shared" si="878"/>
        <v/>
      </c>
      <c r="R853" s="154" t="str">
        <f t="shared" si="879"/>
        <v/>
      </c>
      <c r="S853" s="154" t="str">
        <f t="shared" si="880"/>
        <v/>
      </c>
      <c r="T853" s="154" t="str">
        <f t="shared" si="881"/>
        <v/>
      </c>
      <c r="U853" s="154" t="str">
        <f t="shared" si="882"/>
        <v/>
      </c>
      <c r="V853" s="154" t="str">
        <f t="shared" si="883"/>
        <v/>
      </c>
      <c r="W853" s="154" t="str">
        <f t="shared" si="884"/>
        <v/>
      </c>
      <c r="X853" s="154" t="str">
        <f t="shared" si="885"/>
        <v/>
      </c>
      <c r="Y853" s="155" t="str">
        <f t="shared" si="886"/>
        <v/>
      </c>
      <c r="Z853" s="156" t="str">
        <f t="shared" si="887"/>
        <v/>
      </c>
      <c r="AA853" s="157">
        <f t="shared" si="888"/>
        <v>1</v>
      </c>
      <c r="AB853" s="80" t="str">
        <f t="shared" si="889"/>
        <v/>
      </c>
      <c r="AC853" s="15"/>
      <c r="AD853" s="14" t="str">
        <f t="shared" si="890"/>
        <v/>
      </c>
      <c r="AE853" s="22"/>
    </row>
    <row r="854" spans="1:31" s="23" customFormat="1" ht="15" customHeight="1" x14ac:dyDescent="0.3">
      <c r="A854" s="114"/>
      <c r="B854" s="114"/>
      <c r="C854" s="158"/>
      <c r="D854" s="159"/>
      <c r="E854" s="158">
        <v>3</v>
      </c>
      <c r="F854" s="267"/>
      <c r="G854" s="132" t="str">
        <f t="shared" si="869"/>
        <v/>
      </c>
      <c r="H854" s="161">
        <v>1</v>
      </c>
      <c r="I854" s="134" t="str">
        <f t="shared" si="870"/>
        <v/>
      </c>
      <c r="J854" s="135" t="str">
        <f t="shared" si="871"/>
        <v/>
      </c>
      <c r="K854" s="135" t="str">
        <f t="shared" si="872"/>
        <v/>
      </c>
      <c r="L854" s="135" t="str">
        <f t="shared" si="873"/>
        <v/>
      </c>
      <c r="M854" s="135" t="str">
        <f t="shared" si="874"/>
        <v/>
      </c>
      <c r="N854" s="135" t="str">
        <f t="shared" si="875"/>
        <v/>
      </c>
      <c r="O854" s="135" t="str">
        <f t="shared" si="876"/>
        <v/>
      </c>
      <c r="P854" s="135" t="str">
        <f t="shared" si="877"/>
        <v/>
      </c>
      <c r="Q854" s="135" t="str">
        <f t="shared" si="878"/>
        <v/>
      </c>
      <c r="R854" s="135" t="str">
        <f t="shared" si="879"/>
        <v/>
      </c>
      <c r="S854" s="135" t="str">
        <f t="shared" si="880"/>
        <v/>
      </c>
      <c r="T854" s="135" t="str">
        <f t="shared" si="881"/>
        <v/>
      </c>
      <c r="U854" s="135" t="str">
        <f t="shared" si="882"/>
        <v/>
      </c>
      <c r="V854" s="135" t="str">
        <f t="shared" si="883"/>
        <v/>
      </c>
      <c r="W854" s="135" t="str">
        <f t="shared" si="884"/>
        <v/>
      </c>
      <c r="X854" s="135" t="str">
        <f t="shared" si="885"/>
        <v/>
      </c>
      <c r="Y854" s="137" t="str">
        <f t="shared" si="886"/>
        <v/>
      </c>
      <c r="Z854" s="138" t="str">
        <f t="shared" si="887"/>
        <v/>
      </c>
      <c r="AA854" s="162">
        <f t="shared" si="888"/>
        <v>1</v>
      </c>
      <c r="AB854" s="80" t="str">
        <f t="shared" si="889"/>
        <v/>
      </c>
      <c r="AC854" s="15"/>
      <c r="AD854" s="14" t="str">
        <f t="shared" si="890"/>
        <v/>
      </c>
      <c r="AE854" s="22"/>
    </row>
    <row r="855" spans="1:31" s="30" customFormat="1" ht="20.100000000000001" customHeight="1" x14ac:dyDescent="0.3">
      <c r="A855" s="185"/>
      <c r="B855" s="185" t="s">
        <v>26</v>
      </c>
      <c r="C855" s="186" t="s">
        <v>7</v>
      </c>
      <c r="D855" s="343" t="s">
        <v>138</v>
      </c>
      <c r="E855" s="186">
        <v>1</v>
      </c>
      <c r="F855" s="131"/>
      <c r="G855" s="132" t="str">
        <f>IF(F855&lt;&gt;"",LOOKUP(F855,UCI,UCI),"")</f>
        <v/>
      </c>
      <c r="H855" s="235">
        <v>1</v>
      </c>
      <c r="I855" s="134" t="str">
        <f>IF($AB855=$I$6,$H855,"")</f>
        <v/>
      </c>
      <c r="J855" s="135" t="str">
        <f>IF($AB855=$J$6,$H855,"")</f>
        <v/>
      </c>
      <c r="K855" s="135" t="str">
        <f>IF($AB855=$K$6,$H855,"")</f>
        <v/>
      </c>
      <c r="L855" s="135" t="str">
        <f>IF($AB855=$L$6,$H855,"")</f>
        <v/>
      </c>
      <c r="M855" s="135" t="str">
        <f>IF($AB855=$M$6,$H855,"")</f>
        <v/>
      </c>
      <c r="N855" s="135" t="str">
        <f>IF($AB855=$N$6,$H855,"")</f>
        <v/>
      </c>
      <c r="O855" s="135" t="str">
        <f>IF($AB855=$O$6,$H855,"")</f>
        <v/>
      </c>
      <c r="P855" s="135" t="str">
        <f>IF($AB855=$P$6,$H855,"")</f>
        <v/>
      </c>
      <c r="Q855" s="136" t="str">
        <f>IF($AB855=$Q$6,$H855,"")</f>
        <v/>
      </c>
      <c r="R855" s="135" t="str">
        <f>IF($AB855=$R$6,$H855,"")</f>
        <v/>
      </c>
      <c r="S855" s="135" t="str">
        <f>IF($AB855=$S$6,$H855,"")</f>
        <v/>
      </c>
      <c r="T855" s="135" t="str">
        <f>IF($AB855=$T$6,$H855,"")</f>
        <v/>
      </c>
      <c r="U855" s="135" t="str">
        <f>IF($AB855=$U$6,$H855,"")</f>
        <v/>
      </c>
      <c r="V855" s="135" t="str">
        <f>IF($AB855=$V$6,$H855,"")</f>
        <v/>
      </c>
      <c r="W855" s="135" t="str">
        <f>IF($AB855=$W$6,$H855,"")</f>
        <v/>
      </c>
      <c r="X855" s="136" t="str">
        <f>IF($AB855=$X$6,$H855,"")</f>
        <v/>
      </c>
      <c r="Y855" s="137" t="str">
        <f>IF($AB855=$Y$6,$H855,"")</f>
        <v/>
      </c>
      <c r="Z855" s="138" t="str">
        <f>IF(SUM(I855:Y855)+AA855=0,H855,"")</f>
        <v/>
      </c>
      <c r="AA855" s="139">
        <f>IF(F855="",H855,0)</f>
        <v>1</v>
      </c>
      <c r="AB855" s="80" t="str">
        <f>IF(F855&lt;&gt;"",VLOOKUP($G855,_UCI3,3,0),"")</f>
        <v/>
      </c>
      <c r="AC855" s="15"/>
      <c r="AD855" s="14" t="str">
        <f>IF(G855&lt;&gt;"",VLOOKUP($G855,_UCI3,2,0),"")</f>
        <v/>
      </c>
      <c r="AE855" s="29"/>
    </row>
    <row r="856" spans="1:31" s="30" customFormat="1" ht="20.100000000000001" customHeight="1" x14ac:dyDescent="0.3">
      <c r="A856" s="185"/>
      <c r="B856" s="185"/>
      <c r="C856" s="186" t="s">
        <v>4583</v>
      </c>
      <c r="D856" s="343" t="s">
        <v>138</v>
      </c>
      <c r="E856" s="186">
        <v>1</v>
      </c>
      <c r="F856" s="131"/>
      <c r="G856" s="132" t="str">
        <f>IF(F856&lt;&gt;"",LOOKUP(F856,UCI,UCI),"")</f>
        <v/>
      </c>
      <c r="H856" s="235">
        <v>1</v>
      </c>
      <c r="I856" s="134" t="str">
        <f>IF($AB856=$I$6,$H856,"")</f>
        <v/>
      </c>
      <c r="J856" s="135" t="str">
        <f>IF($AB856=$J$6,$H856,"")</f>
        <v/>
      </c>
      <c r="K856" s="135" t="str">
        <f>IF($AB856=$K$6,$H856,"")</f>
        <v/>
      </c>
      <c r="L856" s="135" t="str">
        <f>IF($AB856=$L$6,$H856,"")</f>
        <v/>
      </c>
      <c r="M856" s="135" t="str">
        <f>IF($AB856=$M$6,$H856,"")</f>
        <v/>
      </c>
      <c r="N856" s="135" t="str">
        <f>IF($AB856=$N$6,$H856,"")</f>
        <v/>
      </c>
      <c r="O856" s="135" t="str">
        <f>IF($AB856=$O$6,$H856,"")</f>
        <v/>
      </c>
      <c r="P856" s="135" t="str">
        <f>IF($AB856=$P$6,$H856,"")</f>
        <v/>
      </c>
      <c r="Q856" s="136" t="str">
        <f>IF($AB856=$Q$6,$H856,"")</f>
        <v/>
      </c>
      <c r="R856" s="135" t="str">
        <f>IF($AB856=$R$6,$H856,"")</f>
        <v/>
      </c>
      <c r="S856" s="135" t="str">
        <f>IF($AB856=$S$6,$H856,"")</f>
        <v/>
      </c>
      <c r="T856" s="135" t="str">
        <f>IF($AB856=$T$6,$H856,"")</f>
        <v/>
      </c>
      <c r="U856" s="135" t="str">
        <f>IF($AB856=$U$6,$H856,"")</f>
        <v/>
      </c>
      <c r="V856" s="135" t="str">
        <f>IF($AB856=$V$6,$H856,"")</f>
        <v/>
      </c>
      <c r="W856" s="135" t="str">
        <f>IF($AB856=$W$6,$H856,"")</f>
        <v/>
      </c>
      <c r="X856" s="136" t="str">
        <f>IF($AB856=$X$6,$H856,"")</f>
        <v/>
      </c>
      <c r="Y856" s="137" t="str">
        <f>IF($AB856=$Y$6,$H856,"")</f>
        <v/>
      </c>
      <c r="Z856" s="138" t="str">
        <f>IF(SUM(I856:Y856)+AA856=0,H856,"")</f>
        <v/>
      </c>
      <c r="AA856" s="139">
        <f>IF(F856="",H856,0)</f>
        <v>1</v>
      </c>
      <c r="AB856" s="80" t="str">
        <f>IF(F856&lt;&gt;"",VLOOKUP($G856,_UCI3,3,0),"")</f>
        <v/>
      </c>
      <c r="AC856" s="15"/>
      <c r="AD856" s="14" t="str">
        <f>IF(G856&lt;&gt;"",VLOOKUP($G856,_UCI3,2,0),"")</f>
        <v/>
      </c>
      <c r="AE856" s="29"/>
    </row>
    <row r="857" spans="1:31" s="30" customFormat="1" ht="20.100000000000001" customHeight="1" x14ac:dyDescent="0.3">
      <c r="A857" s="483">
        <v>14</v>
      </c>
      <c r="B857" s="483"/>
      <c r="C857" s="242" t="s">
        <v>4500</v>
      </c>
      <c r="D857" s="484" t="s">
        <v>75</v>
      </c>
      <c r="E857" s="485" t="s">
        <v>122</v>
      </c>
      <c r="F857" s="390"/>
      <c r="G857" s="391" t="str">
        <f t="shared" si="869"/>
        <v/>
      </c>
      <c r="H857" s="486">
        <v>5</v>
      </c>
      <c r="I857" s="395" t="str">
        <f t="shared" si="870"/>
        <v/>
      </c>
      <c r="J857" s="487" t="str">
        <f t="shared" si="871"/>
        <v/>
      </c>
      <c r="K857" s="487" t="str">
        <f t="shared" si="872"/>
        <v/>
      </c>
      <c r="L857" s="487" t="str">
        <f t="shared" si="873"/>
        <v/>
      </c>
      <c r="M857" s="487" t="str">
        <f t="shared" si="874"/>
        <v/>
      </c>
      <c r="N857" s="487" t="str">
        <f t="shared" si="875"/>
        <v/>
      </c>
      <c r="O857" s="487" t="str">
        <f t="shared" si="876"/>
        <v/>
      </c>
      <c r="P857" s="487" t="str">
        <f t="shared" si="877"/>
        <v/>
      </c>
      <c r="Q857" s="487" t="str">
        <f t="shared" si="878"/>
        <v/>
      </c>
      <c r="R857" s="487" t="str">
        <f t="shared" si="879"/>
        <v/>
      </c>
      <c r="S857" s="487" t="str">
        <f t="shared" si="880"/>
        <v/>
      </c>
      <c r="T857" s="487" t="str">
        <f t="shared" si="881"/>
        <v/>
      </c>
      <c r="U857" s="487" t="str">
        <f t="shared" si="882"/>
        <v/>
      </c>
      <c r="V857" s="487" t="str">
        <f t="shared" si="883"/>
        <v/>
      </c>
      <c r="W857" s="488" t="str">
        <f t="shared" si="884"/>
        <v/>
      </c>
      <c r="X857" s="487" t="str">
        <f t="shared" si="885"/>
        <v/>
      </c>
      <c r="Y857" s="489" t="str">
        <f t="shared" si="886"/>
        <v/>
      </c>
      <c r="Z857" s="490" t="str">
        <f t="shared" si="887"/>
        <v/>
      </c>
      <c r="AA857" s="396">
        <f t="shared" si="888"/>
        <v>5</v>
      </c>
      <c r="AB857" s="80" t="str">
        <f t="shared" si="889"/>
        <v/>
      </c>
      <c r="AC857" s="15"/>
      <c r="AD857" s="14" t="str">
        <f t="shared" si="890"/>
        <v/>
      </c>
      <c r="AE857" s="29"/>
    </row>
    <row r="858" spans="1:31" s="30" customFormat="1" ht="15" customHeight="1" x14ac:dyDescent="0.3">
      <c r="A858" s="483"/>
      <c r="B858" s="483"/>
      <c r="C858" s="242"/>
      <c r="D858" s="484"/>
      <c r="E858" s="485">
        <v>2</v>
      </c>
      <c r="F858" s="498"/>
      <c r="G858" s="391" t="str">
        <f t="shared" si="869"/>
        <v/>
      </c>
      <c r="H858" s="486">
        <v>2</v>
      </c>
      <c r="I858" s="395" t="str">
        <f t="shared" si="870"/>
        <v/>
      </c>
      <c r="J858" s="487" t="str">
        <f t="shared" si="871"/>
        <v/>
      </c>
      <c r="K858" s="487" t="str">
        <f t="shared" si="872"/>
        <v/>
      </c>
      <c r="L858" s="487" t="str">
        <f t="shared" si="873"/>
        <v/>
      </c>
      <c r="M858" s="487" t="str">
        <f t="shared" si="874"/>
        <v/>
      </c>
      <c r="N858" s="487" t="str">
        <f t="shared" si="875"/>
        <v/>
      </c>
      <c r="O858" s="487" t="str">
        <f t="shared" si="876"/>
        <v/>
      </c>
      <c r="P858" s="487" t="str">
        <f t="shared" si="877"/>
        <v/>
      </c>
      <c r="Q858" s="487" t="str">
        <f t="shared" si="878"/>
        <v/>
      </c>
      <c r="R858" s="487" t="str">
        <f t="shared" si="879"/>
        <v/>
      </c>
      <c r="S858" s="487" t="str">
        <f t="shared" si="880"/>
        <v/>
      </c>
      <c r="T858" s="487" t="str">
        <f t="shared" si="881"/>
        <v/>
      </c>
      <c r="U858" s="487" t="str">
        <f t="shared" si="882"/>
        <v/>
      </c>
      <c r="V858" s="487" t="str">
        <f t="shared" si="883"/>
        <v/>
      </c>
      <c r="W858" s="488" t="str">
        <f t="shared" si="884"/>
        <v/>
      </c>
      <c r="X858" s="487" t="str">
        <f t="shared" si="885"/>
        <v/>
      </c>
      <c r="Y858" s="489" t="str">
        <f t="shared" si="886"/>
        <v/>
      </c>
      <c r="Z858" s="490" t="str">
        <f t="shared" si="887"/>
        <v/>
      </c>
      <c r="AA858" s="396">
        <f t="shared" si="888"/>
        <v>2</v>
      </c>
      <c r="AB858" s="80" t="str">
        <f t="shared" si="889"/>
        <v/>
      </c>
      <c r="AC858" s="15"/>
      <c r="AD858" s="14" t="str">
        <f t="shared" si="890"/>
        <v/>
      </c>
      <c r="AE858" s="29"/>
    </row>
    <row r="859" spans="1:31" s="30" customFormat="1" ht="15" customHeight="1" x14ac:dyDescent="0.3">
      <c r="A859" s="483"/>
      <c r="B859" s="483"/>
      <c r="C859" s="242"/>
      <c r="D859" s="484"/>
      <c r="E859" s="242">
        <v>3</v>
      </c>
      <c r="F859" s="390"/>
      <c r="G859" s="391" t="str">
        <f t="shared" si="869"/>
        <v/>
      </c>
      <c r="H859" s="486">
        <v>1</v>
      </c>
      <c r="I859" s="395" t="str">
        <f t="shared" si="870"/>
        <v/>
      </c>
      <c r="J859" s="487" t="str">
        <f t="shared" si="871"/>
        <v/>
      </c>
      <c r="K859" s="487" t="str">
        <f t="shared" si="872"/>
        <v/>
      </c>
      <c r="L859" s="487" t="str">
        <f t="shared" si="873"/>
        <v/>
      </c>
      <c r="M859" s="487" t="str">
        <f t="shared" si="874"/>
        <v/>
      </c>
      <c r="N859" s="487" t="str">
        <f t="shared" si="875"/>
        <v/>
      </c>
      <c r="O859" s="487" t="str">
        <f t="shared" si="876"/>
        <v/>
      </c>
      <c r="P859" s="487" t="str">
        <f t="shared" si="877"/>
        <v/>
      </c>
      <c r="Q859" s="487" t="str">
        <f t="shared" si="878"/>
        <v/>
      </c>
      <c r="R859" s="487" t="str">
        <f t="shared" si="879"/>
        <v/>
      </c>
      <c r="S859" s="487" t="str">
        <f t="shared" si="880"/>
        <v/>
      </c>
      <c r="T859" s="487" t="str">
        <f t="shared" si="881"/>
        <v/>
      </c>
      <c r="U859" s="487" t="str">
        <f t="shared" si="882"/>
        <v/>
      </c>
      <c r="V859" s="487" t="str">
        <f t="shared" si="883"/>
        <v/>
      </c>
      <c r="W859" s="488" t="str">
        <f t="shared" si="884"/>
        <v/>
      </c>
      <c r="X859" s="487" t="str">
        <f t="shared" si="885"/>
        <v/>
      </c>
      <c r="Y859" s="489" t="str">
        <f t="shared" si="886"/>
        <v/>
      </c>
      <c r="Z859" s="490" t="str">
        <f t="shared" si="887"/>
        <v/>
      </c>
      <c r="AA859" s="396">
        <f t="shared" si="888"/>
        <v>1</v>
      </c>
      <c r="AB859" s="80" t="str">
        <f t="shared" si="889"/>
        <v/>
      </c>
      <c r="AC859" s="15"/>
      <c r="AD859" s="14" t="str">
        <f t="shared" si="890"/>
        <v/>
      </c>
      <c r="AE859" s="29"/>
    </row>
    <row r="860" spans="1:31" s="30" customFormat="1" ht="15" customHeight="1" x14ac:dyDescent="0.3">
      <c r="A860" s="185"/>
      <c r="B860" s="185"/>
      <c r="C860" s="186"/>
      <c r="D860" s="491"/>
      <c r="E860" s="233" t="s">
        <v>100</v>
      </c>
      <c r="F860" s="492"/>
      <c r="G860" s="132" t="str">
        <f t="shared" si="869"/>
        <v/>
      </c>
      <c r="H860" s="235">
        <v>2</v>
      </c>
      <c r="I860" s="189" t="str">
        <f t="shared" si="870"/>
        <v/>
      </c>
      <c r="J860" s="136" t="str">
        <f t="shared" si="871"/>
        <v/>
      </c>
      <c r="K860" s="136" t="str">
        <f t="shared" si="872"/>
        <v/>
      </c>
      <c r="L860" s="136" t="str">
        <f t="shared" si="873"/>
        <v/>
      </c>
      <c r="M860" s="136" t="str">
        <f t="shared" si="874"/>
        <v/>
      </c>
      <c r="N860" s="136" t="str">
        <f t="shared" si="875"/>
        <v/>
      </c>
      <c r="O860" s="136" t="str">
        <f t="shared" si="876"/>
        <v/>
      </c>
      <c r="P860" s="136" t="str">
        <f t="shared" si="877"/>
        <v/>
      </c>
      <c r="Q860" s="136" t="str">
        <f t="shared" si="878"/>
        <v/>
      </c>
      <c r="R860" s="136" t="str">
        <f t="shared" si="879"/>
        <v/>
      </c>
      <c r="S860" s="136" t="str">
        <f t="shared" si="880"/>
        <v/>
      </c>
      <c r="T860" s="136" t="str">
        <f t="shared" si="881"/>
        <v/>
      </c>
      <c r="U860" s="136" t="str">
        <f t="shared" si="882"/>
        <v/>
      </c>
      <c r="V860" s="136" t="str">
        <f t="shared" si="883"/>
        <v/>
      </c>
      <c r="W860" s="135" t="str">
        <f t="shared" si="884"/>
        <v/>
      </c>
      <c r="X860" s="136" t="str">
        <f t="shared" si="885"/>
        <v/>
      </c>
      <c r="Y860" s="137" t="str">
        <f t="shared" si="886"/>
        <v/>
      </c>
      <c r="Z860" s="138" t="str">
        <f t="shared" si="887"/>
        <v/>
      </c>
      <c r="AA860" s="139">
        <f t="shared" si="888"/>
        <v>2</v>
      </c>
      <c r="AB860" s="80" t="str">
        <f t="shared" si="889"/>
        <v/>
      </c>
      <c r="AC860" s="15"/>
      <c r="AD860" s="14" t="str">
        <f t="shared" si="890"/>
        <v/>
      </c>
      <c r="AE860" s="29"/>
    </row>
    <row r="861" spans="1:31" s="30" customFormat="1" ht="20.100000000000001" customHeight="1" x14ac:dyDescent="0.3">
      <c r="A861" s="483">
        <v>16</v>
      </c>
      <c r="B861" s="483"/>
      <c r="C861" s="242" t="s">
        <v>4503</v>
      </c>
      <c r="D861" s="484" t="s">
        <v>75</v>
      </c>
      <c r="E861" s="485" t="s">
        <v>123</v>
      </c>
      <c r="F861" s="390"/>
      <c r="G861" s="391" t="str">
        <f t="shared" si="869"/>
        <v/>
      </c>
      <c r="H861" s="486">
        <v>5</v>
      </c>
      <c r="I861" s="395" t="str">
        <f t="shared" si="870"/>
        <v/>
      </c>
      <c r="J861" s="487" t="str">
        <f t="shared" si="871"/>
        <v/>
      </c>
      <c r="K861" s="487" t="str">
        <f t="shared" si="872"/>
        <v/>
      </c>
      <c r="L861" s="487" t="str">
        <f t="shared" si="873"/>
        <v/>
      </c>
      <c r="M861" s="487" t="str">
        <f t="shared" si="874"/>
        <v/>
      </c>
      <c r="N861" s="487" t="str">
        <f t="shared" si="875"/>
        <v/>
      </c>
      <c r="O861" s="487" t="str">
        <f t="shared" si="876"/>
        <v/>
      </c>
      <c r="P861" s="487" t="str">
        <f t="shared" si="877"/>
        <v/>
      </c>
      <c r="Q861" s="487" t="str">
        <f t="shared" si="878"/>
        <v/>
      </c>
      <c r="R861" s="487" t="str">
        <f t="shared" si="879"/>
        <v/>
      </c>
      <c r="S861" s="487" t="str">
        <f t="shared" si="880"/>
        <v/>
      </c>
      <c r="T861" s="487" t="str">
        <f t="shared" si="881"/>
        <v/>
      </c>
      <c r="U861" s="487" t="str">
        <f t="shared" si="882"/>
        <v/>
      </c>
      <c r="V861" s="487" t="str">
        <f t="shared" si="883"/>
        <v/>
      </c>
      <c r="W861" s="488" t="str">
        <f t="shared" si="884"/>
        <v/>
      </c>
      <c r="X861" s="487" t="str">
        <f t="shared" si="885"/>
        <v/>
      </c>
      <c r="Y861" s="489" t="str">
        <f t="shared" si="886"/>
        <v/>
      </c>
      <c r="Z861" s="490" t="str">
        <f t="shared" si="887"/>
        <v/>
      </c>
      <c r="AA861" s="396">
        <f t="shared" si="888"/>
        <v>5</v>
      </c>
      <c r="AB861" s="80" t="str">
        <f t="shared" si="889"/>
        <v/>
      </c>
      <c r="AC861" s="15"/>
      <c r="AD861" s="14" t="str">
        <f t="shared" si="890"/>
        <v/>
      </c>
      <c r="AE861" s="29"/>
    </row>
    <row r="862" spans="1:31" s="30" customFormat="1" ht="15" customHeight="1" x14ac:dyDescent="0.3">
      <c r="A862" s="483"/>
      <c r="B862" s="483"/>
      <c r="C862" s="242"/>
      <c r="D862" s="484"/>
      <c r="E862" s="485">
        <v>2</v>
      </c>
      <c r="F862" s="390"/>
      <c r="G862" s="391" t="str">
        <f t="shared" si="869"/>
        <v/>
      </c>
      <c r="H862" s="486">
        <v>2</v>
      </c>
      <c r="I862" s="395" t="str">
        <f t="shared" si="870"/>
        <v/>
      </c>
      <c r="J862" s="487" t="str">
        <f t="shared" si="871"/>
        <v/>
      </c>
      <c r="K862" s="487" t="str">
        <f t="shared" si="872"/>
        <v/>
      </c>
      <c r="L862" s="487" t="str">
        <f t="shared" si="873"/>
        <v/>
      </c>
      <c r="M862" s="487" t="str">
        <f t="shared" si="874"/>
        <v/>
      </c>
      <c r="N862" s="487" t="str">
        <f t="shared" si="875"/>
        <v/>
      </c>
      <c r="O862" s="487" t="str">
        <f t="shared" si="876"/>
        <v/>
      </c>
      <c r="P862" s="487" t="str">
        <f t="shared" si="877"/>
        <v/>
      </c>
      <c r="Q862" s="487" t="str">
        <f t="shared" si="878"/>
        <v/>
      </c>
      <c r="R862" s="487" t="str">
        <f t="shared" si="879"/>
        <v/>
      </c>
      <c r="S862" s="487" t="str">
        <f t="shared" si="880"/>
        <v/>
      </c>
      <c r="T862" s="487" t="str">
        <f t="shared" si="881"/>
        <v/>
      </c>
      <c r="U862" s="487" t="str">
        <f t="shared" si="882"/>
        <v/>
      </c>
      <c r="V862" s="487" t="str">
        <f t="shared" si="883"/>
        <v/>
      </c>
      <c r="W862" s="488" t="str">
        <f t="shared" si="884"/>
        <v/>
      </c>
      <c r="X862" s="487" t="str">
        <f t="shared" si="885"/>
        <v/>
      </c>
      <c r="Y862" s="489" t="str">
        <f t="shared" si="886"/>
        <v/>
      </c>
      <c r="Z862" s="490" t="str">
        <f t="shared" si="887"/>
        <v/>
      </c>
      <c r="AA862" s="396">
        <f t="shared" si="888"/>
        <v>2</v>
      </c>
      <c r="AB862" s="80" t="str">
        <f t="shared" si="889"/>
        <v/>
      </c>
      <c r="AC862" s="15"/>
      <c r="AD862" s="14" t="str">
        <f t="shared" si="890"/>
        <v/>
      </c>
      <c r="AE862" s="29"/>
    </row>
    <row r="863" spans="1:31" s="30" customFormat="1" ht="15" customHeight="1" x14ac:dyDescent="0.3">
      <c r="A863" s="483"/>
      <c r="B863" s="483"/>
      <c r="C863" s="242"/>
      <c r="D863" s="484"/>
      <c r="E863" s="242">
        <v>3</v>
      </c>
      <c r="F863" s="390"/>
      <c r="G863" s="391" t="str">
        <f t="shared" si="869"/>
        <v/>
      </c>
      <c r="H863" s="486">
        <v>1</v>
      </c>
      <c r="I863" s="395" t="str">
        <f t="shared" si="870"/>
        <v/>
      </c>
      <c r="J863" s="487" t="str">
        <f t="shared" si="871"/>
        <v/>
      </c>
      <c r="K863" s="487" t="str">
        <f t="shared" si="872"/>
        <v/>
      </c>
      <c r="L863" s="487" t="str">
        <f t="shared" si="873"/>
        <v/>
      </c>
      <c r="M863" s="487" t="str">
        <f t="shared" si="874"/>
        <v/>
      </c>
      <c r="N863" s="487" t="str">
        <f t="shared" si="875"/>
        <v/>
      </c>
      <c r="O863" s="487" t="str">
        <f t="shared" si="876"/>
        <v/>
      </c>
      <c r="P863" s="487" t="str">
        <f t="shared" si="877"/>
        <v/>
      </c>
      <c r="Q863" s="487" t="str">
        <f t="shared" si="878"/>
        <v/>
      </c>
      <c r="R863" s="487" t="str">
        <f t="shared" si="879"/>
        <v/>
      </c>
      <c r="S863" s="487" t="str">
        <f t="shared" si="880"/>
        <v/>
      </c>
      <c r="T863" s="487" t="str">
        <f t="shared" si="881"/>
        <v/>
      </c>
      <c r="U863" s="487" t="str">
        <f t="shared" si="882"/>
        <v/>
      </c>
      <c r="V863" s="487" t="str">
        <f t="shared" si="883"/>
        <v/>
      </c>
      <c r="W863" s="488" t="str">
        <f t="shared" si="884"/>
        <v/>
      </c>
      <c r="X863" s="487" t="str">
        <f t="shared" si="885"/>
        <v/>
      </c>
      <c r="Y863" s="489" t="str">
        <f t="shared" si="886"/>
        <v/>
      </c>
      <c r="Z863" s="490" t="str">
        <f t="shared" si="887"/>
        <v/>
      </c>
      <c r="AA863" s="396">
        <f t="shared" si="888"/>
        <v>1</v>
      </c>
      <c r="AB863" s="80" t="str">
        <f t="shared" si="889"/>
        <v/>
      </c>
      <c r="AC863" s="15"/>
      <c r="AD863" s="14" t="str">
        <f t="shared" si="890"/>
        <v/>
      </c>
      <c r="AE863" s="29"/>
    </row>
    <row r="864" spans="1:31" s="30" customFormat="1" ht="15" customHeight="1" x14ac:dyDescent="0.3">
      <c r="A864" s="185"/>
      <c r="B864" s="185"/>
      <c r="C864" s="186"/>
      <c r="D864" s="491"/>
      <c r="E864" s="233" t="s">
        <v>100</v>
      </c>
      <c r="F864" s="492"/>
      <c r="G864" s="132" t="str">
        <f t="shared" si="869"/>
        <v/>
      </c>
      <c r="H864" s="235">
        <v>2</v>
      </c>
      <c r="I864" s="189" t="str">
        <f t="shared" si="870"/>
        <v/>
      </c>
      <c r="J864" s="136" t="str">
        <f t="shared" si="871"/>
        <v/>
      </c>
      <c r="K864" s="136" t="str">
        <f t="shared" si="872"/>
        <v/>
      </c>
      <c r="L864" s="136" t="str">
        <f t="shared" si="873"/>
        <v/>
      </c>
      <c r="M864" s="136" t="str">
        <f t="shared" si="874"/>
        <v/>
      </c>
      <c r="N864" s="136" t="str">
        <f t="shared" si="875"/>
        <v/>
      </c>
      <c r="O864" s="136" t="str">
        <f t="shared" si="876"/>
        <v/>
      </c>
      <c r="P864" s="136" t="str">
        <f t="shared" si="877"/>
        <v/>
      </c>
      <c r="Q864" s="136" t="str">
        <f t="shared" si="878"/>
        <v/>
      </c>
      <c r="R864" s="136" t="str">
        <f t="shared" si="879"/>
        <v/>
      </c>
      <c r="S864" s="136" t="str">
        <f t="shared" si="880"/>
        <v/>
      </c>
      <c r="T864" s="136" t="str">
        <f t="shared" si="881"/>
        <v/>
      </c>
      <c r="U864" s="136" t="str">
        <f t="shared" si="882"/>
        <v/>
      </c>
      <c r="V864" s="136" t="str">
        <f t="shared" si="883"/>
        <v/>
      </c>
      <c r="W864" s="135" t="str">
        <f t="shared" si="884"/>
        <v/>
      </c>
      <c r="X864" s="136" t="str">
        <f t="shared" si="885"/>
        <v/>
      </c>
      <c r="Y864" s="137" t="str">
        <f t="shared" si="886"/>
        <v/>
      </c>
      <c r="Z864" s="138" t="str">
        <f t="shared" si="887"/>
        <v/>
      </c>
      <c r="AA864" s="139">
        <f t="shared" si="888"/>
        <v>2</v>
      </c>
      <c r="AB864" s="80" t="str">
        <f t="shared" si="889"/>
        <v/>
      </c>
      <c r="AC864" s="15"/>
      <c r="AD864" s="14" t="str">
        <f t="shared" si="890"/>
        <v/>
      </c>
      <c r="AE864" s="29"/>
    </row>
    <row r="865" spans="1:31" s="30" customFormat="1" ht="20.100000000000001" customHeight="1" x14ac:dyDescent="0.3">
      <c r="A865" s="483">
        <v>17</v>
      </c>
      <c r="B865" s="483"/>
      <c r="C865" s="242" t="s">
        <v>4504</v>
      </c>
      <c r="D865" s="484" t="s">
        <v>75</v>
      </c>
      <c r="E865" s="485" t="s">
        <v>124</v>
      </c>
      <c r="F865" s="390"/>
      <c r="G865" s="391" t="str">
        <f t="shared" si="869"/>
        <v/>
      </c>
      <c r="H865" s="486">
        <v>5</v>
      </c>
      <c r="I865" s="395" t="str">
        <f t="shared" si="870"/>
        <v/>
      </c>
      <c r="J865" s="487" t="str">
        <f t="shared" si="871"/>
        <v/>
      </c>
      <c r="K865" s="487" t="str">
        <f t="shared" si="872"/>
        <v/>
      </c>
      <c r="L865" s="487" t="str">
        <f t="shared" si="873"/>
        <v/>
      </c>
      <c r="M865" s="487" t="str">
        <f t="shared" si="874"/>
        <v/>
      </c>
      <c r="N865" s="487" t="str">
        <f t="shared" si="875"/>
        <v/>
      </c>
      <c r="O865" s="487" t="str">
        <f t="shared" si="876"/>
        <v/>
      </c>
      <c r="P865" s="487" t="str">
        <f t="shared" si="877"/>
        <v/>
      </c>
      <c r="Q865" s="487" t="str">
        <f t="shared" si="878"/>
        <v/>
      </c>
      <c r="R865" s="487" t="str">
        <f t="shared" si="879"/>
        <v/>
      </c>
      <c r="S865" s="487" t="str">
        <f t="shared" si="880"/>
        <v/>
      </c>
      <c r="T865" s="487" t="str">
        <f t="shared" si="881"/>
        <v/>
      </c>
      <c r="U865" s="487" t="str">
        <f t="shared" si="882"/>
        <v/>
      </c>
      <c r="V865" s="487" t="str">
        <f t="shared" si="883"/>
        <v/>
      </c>
      <c r="W865" s="488" t="str">
        <f t="shared" si="884"/>
        <v/>
      </c>
      <c r="X865" s="487" t="str">
        <f t="shared" si="885"/>
        <v/>
      </c>
      <c r="Y865" s="489" t="str">
        <f t="shared" si="886"/>
        <v/>
      </c>
      <c r="Z865" s="490" t="str">
        <f t="shared" si="887"/>
        <v/>
      </c>
      <c r="AA865" s="396">
        <f t="shared" si="888"/>
        <v>5</v>
      </c>
      <c r="AB865" s="80" t="str">
        <f t="shared" si="889"/>
        <v/>
      </c>
      <c r="AC865" s="15"/>
      <c r="AD865" s="14" t="str">
        <f t="shared" si="890"/>
        <v/>
      </c>
      <c r="AE865" s="29"/>
    </row>
    <row r="866" spans="1:31" s="30" customFormat="1" ht="15" customHeight="1" x14ac:dyDescent="0.3">
      <c r="A866" s="483"/>
      <c r="B866" s="483"/>
      <c r="C866" s="242"/>
      <c r="D866" s="484"/>
      <c r="E866" s="485">
        <v>2</v>
      </c>
      <c r="F866" s="390"/>
      <c r="G866" s="391" t="str">
        <f t="shared" si="869"/>
        <v/>
      </c>
      <c r="H866" s="486">
        <v>2</v>
      </c>
      <c r="I866" s="395" t="str">
        <f t="shared" si="870"/>
        <v/>
      </c>
      <c r="J866" s="487" t="str">
        <f t="shared" si="871"/>
        <v/>
      </c>
      <c r="K866" s="487" t="str">
        <f t="shared" si="872"/>
        <v/>
      </c>
      <c r="L866" s="487" t="str">
        <f t="shared" si="873"/>
        <v/>
      </c>
      <c r="M866" s="487" t="str">
        <f t="shared" si="874"/>
        <v/>
      </c>
      <c r="N866" s="487" t="str">
        <f t="shared" si="875"/>
        <v/>
      </c>
      <c r="O866" s="487" t="str">
        <f t="shared" si="876"/>
        <v/>
      </c>
      <c r="P866" s="487" t="str">
        <f t="shared" si="877"/>
        <v/>
      </c>
      <c r="Q866" s="487" t="str">
        <f t="shared" si="878"/>
        <v/>
      </c>
      <c r="R866" s="487" t="str">
        <f t="shared" si="879"/>
        <v/>
      </c>
      <c r="S866" s="487" t="str">
        <f t="shared" si="880"/>
        <v/>
      </c>
      <c r="T866" s="487" t="str">
        <f t="shared" si="881"/>
        <v/>
      </c>
      <c r="U866" s="487" t="str">
        <f t="shared" si="882"/>
        <v/>
      </c>
      <c r="V866" s="487" t="str">
        <f t="shared" si="883"/>
        <v/>
      </c>
      <c r="W866" s="488" t="str">
        <f t="shared" si="884"/>
        <v/>
      </c>
      <c r="X866" s="487" t="str">
        <f t="shared" si="885"/>
        <v/>
      </c>
      <c r="Y866" s="489" t="str">
        <f t="shared" si="886"/>
        <v/>
      </c>
      <c r="Z866" s="490" t="str">
        <f t="shared" si="887"/>
        <v/>
      </c>
      <c r="AA866" s="396">
        <f t="shared" si="888"/>
        <v>2</v>
      </c>
      <c r="AB866" s="80" t="str">
        <f t="shared" si="889"/>
        <v/>
      </c>
      <c r="AC866" s="15"/>
      <c r="AD866" s="14" t="str">
        <f t="shared" si="890"/>
        <v/>
      </c>
      <c r="AE866" s="29"/>
    </row>
    <row r="867" spans="1:31" s="30" customFormat="1" ht="15" customHeight="1" x14ac:dyDescent="0.3">
      <c r="A867" s="483"/>
      <c r="B867" s="483"/>
      <c r="C867" s="242"/>
      <c r="D867" s="484"/>
      <c r="E867" s="242">
        <v>3</v>
      </c>
      <c r="F867" s="390"/>
      <c r="G867" s="391" t="str">
        <f t="shared" si="869"/>
        <v/>
      </c>
      <c r="H867" s="486">
        <v>1</v>
      </c>
      <c r="I867" s="395" t="str">
        <f t="shared" si="870"/>
        <v/>
      </c>
      <c r="J867" s="487" t="str">
        <f t="shared" si="871"/>
        <v/>
      </c>
      <c r="K867" s="487" t="str">
        <f t="shared" si="872"/>
        <v/>
      </c>
      <c r="L867" s="487" t="str">
        <f t="shared" si="873"/>
        <v/>
      </c>
      <c r="M867" s="487" t="str">
        <f t="shared" si="874"/>
        <v/>
      </c>
      <c r="N867" s="487" t="str">
        <f t="shared" si="875"/>
        <v/>
      </c>
      <c r="O867" s="487" t="str">
        <f t="shared" si="876"/>
        <v/>
      </c>
      <c r="P867" s="487" t="str">
        <f t="shared" si="877"/>
        <v/>
      </c>
      <c r="Q867" s="487" t="str">
        <f t="shared" si="878"/>
        <v/>
      </c>
      <c r="R867" s="487" t="str">
        <f t="shared" si="879"/>
        <v/>
      </c>
      <c r="S867" s="487" t="str">
        <f t="shared" si="880"/>
        <v/>
      </c>
      <c r="T867" s="487" t="str">
        <f t="shared" si="881"/>
        <v/>
      </c>
      <c r="U867" s="487" t="str">
        <f t="shared" si="882"/>
        <v/>
      </c>
      <c r="V867" s="487" t="str">
        <f t="shared" si="883"/>
        <v/>
      </c>
      <c r="W867" s="488" t="str">
        <f t="shared" si="884"/>
        <v/>
      </c>
      <c r="X867" s="487" t="str">
        <f t="shared" si="885"/>
        <v/>
      </c>
      <c r="Y867" s="489" t="str">
        <f t="shared" si="886"/>
        <v/>
      </c>
      <c r="Z867" s="490" t="str">
        <f t="shared" si="887"/>
        <v/>
      </c>
      <c r="AA867" s="396">
        <f t="shared" si="888"/>
        <v>1</v>
      </c>
      <c r="AB867" s="80" t="str">
        <f t="shared" si="889"/>
        <v/>
      </c>
      <c r="AC867" s="15"/>
      <c r="AD867" s="14" t="str">
        <f t="shared" si="890"/>
        <v/>
      </c>
      <c r="AE867" s="29"/>
    </row>
    <row r="868" spans="1:31" s="30" customFormat="1" ht="15" customHeight="1" x14ac:dyDescent="0.3">
      <c r="A868" s="185"/>
      <c r="B868" s="185"/>
      <c r="C868" s="186"/>
      <c r="D868" s="491"/>
      <c r="E868" s="233" t="s">
        <v>100</v>
      </c>
      <c r="F868" s="492"/>
      <c r="G868" s="132" t="str">
        <f t="shared" si="869"/>
        <v/>
      </c>
      <c r="H868" s="235">
        <v>2</v>
      </c>
      <c r="I868" s="189" t="str">
        <f t="shared" si="870"/>
        <v/>
      </c>
      <c r="J868" s="136" t="str">
        <f t="shared" si="871"/>
        <v/>
      </c>
      <c r="K868" s="136" t="str">
        <f t="shared" si="872"/>
        <v/>
      </c>
      <c r="L868" s="136" t="str">
        <f t="shared" si="873"/>
        <v/>
      </c>
      <c r="M868" s="136" t="str">
        <f t="shared" si="874"/>
        <v/>
      </c>
      <c r="N868" s="136" t="str">
        <f t="shared" si="875"/>
        <v/>
      </c>
      <c r="O868" s="136" t="str">
        <f t="shared" si="876"/>
        <v/>
      </c>
      <c r="P868" s="136" t="str">
        <f t="shared" si="877"/>
        <v/>
      </c>
      <c r="Q868" s="136" t="str">
        <f t="shared" si="878"/>
        <v/>
      </c>
      <c r="R868" s="136" t="str">
        <f t="shared" si="879"/>
        <v/>
      </c>
      <c r="S868" s="136" t="str">
        <f t="shared" si="880"/>
        <v/>
      </c>
      <c r="T868" s="136" t="str">
        <f t="shared" si="881"/>
        <v/>
      </c>
      <c r="U868" s="136" t="str">
        <f t="shared" si="882"/>
        <v/>
      </c>
      <c r="V868" s="136" t="str">
        <f t="shared" si="883"/>
        <v/>
      </c>
      <c r="W868" s="135" t="str">
        <f t="shared" si="884"/>
        <v/>
      </c>
      <c r="X868" s="136" t="str">
        <f t="shared" si="885"/>
        <v/>
      </c>
      <c r="Y868" s="137" t="str">
        <f t="shared" si="886"/>
        <v/>
      </c>
      <c r="Z868" s="138" t="str">
        <f t="shared" si="887"/>
        <v/>
      </c>
      <c r="AA868" s="139">
        <f t="shared" si="888"/>
        <v>2</v>
      </c>
      <c r="AB868" s="80" t="str">
        <f t="shared" si="889"/>
        <v/>
      </c>
      <c r="AC868" s="15"/>
      <c r="AD868" s="14" t="str">
        <f t="shared" si="890"/>
        <v/>
      </c>
      <c r="AE868" s="29"/>
    </row>
    <row r="869" spans="1:31" s="30" customFormat="1" ht="20.100000000000001" customHeight="1" x14ac:dyDescent="0.3">
      <c r="A869" s="483">
        <v>18</v>
      </c>
      <c r="B869" s="483"/>
      <c r="C869" s="242" t="s">
        <v>4506</v>
      </c>
      <c r="D869" s="484" t="s">
        <v>75</v>
      </c>
      <c r="E869" s="485" t="s">
        <v>125</v>
      </c>
      <c r="F869" s="390"/>
      <c r="G869" s="391" t="str">
        <f t="shared" si="869"/>
        <v/>
      </c>
      <c r="H869" s="486">
        <v>5</v>
      </c>
      <c r="I869" s="395" t="str">
        <f t="shared" si="870"/>
        <v/>
      </c>
      <c r="J869" s="487" t="str">
        <f t="shared" si="871"/>
        <v/>
      </c>
      <c r="K869" s="487" t="str">
        <f t="shared" si="872"/>
        <v/>
      </c>
      <c r="L869" s="487" t="str">
        <f t="shared" si="873"/>
        <v/>
      </c>
      <c r="M869" s="487" t="str">
        <f t="shared" si="874"/>
        <v/>
      </c>
      <c r="N869" s="487" t="str">
        <f t="shared" si="875"/>
        <v/>
      </c>
      <c r="O869" s="487" t="str">
        <f t="shared" si="876"/>
        <v/>
      </c>
      <c r="P869" s="487" t="str">
        <f t="shared" si="877"/>
        <v/>
      </c>
      <c r="Q869" s="487" t="str">
        <f t="shared" si="878"/>
        <v/>
      </c>
      <c r="R869" s="487" t="str">
        <f t="shared" si="879"/>
        <v/>
      </c>
      <c r="S869" s="487" t="str">
        <f t="shared" si="880"/>
        <v/>
      </c>
      <c r="T869" s="487" t="str">
        <f t="shared" si="881"/>
        <v/>
      </c>
      <c r="U869" s="487" t="str">
        <f t="shared" si="882"/>
        <v/>
      </c>
      <c r="V869" s="487" t="str">
        <f t="shared" si="883"/>
        <v/>
      </c>
      <c r="W869" s="488" t="str">
        <f t="shared" si="884"/>
        <v/>
      </c>
      <c r="X869" s="487" t="str">
        <f t="shared" si="885"/>
        <v/>
      </c>
      <c r="Y869" s="489" t="str">
        <f t="shared" si="886"/>
        <v/>
      </c>
      <c r="Z869" s="490" t="str">
        <f t="shared" si="887"/>
        <v/>
      </c>
      <c r="AA869" s="396">
        <f t="shared" si="888"/>
        <v>5</v>
      </c>
      <c r="AB869" s="80" t="str">
        <f t="shared" si="889"/>
        <v/>
      </c>
      <c r="AC869" s="15"/>
      <c r="AD869" s="14" t="str">
        <f t="shared" si="890"/>
        <v/>
      </c>
      <c r="AE869" s="29"/>
    </row>
    <row r="870" spans="1:31" s="30" customFormat="1" ht="15" customHeight="1" x14ac:dyDescent="0.3">
      <c r="A870" s="483"/>
      <c r="B870" s="483"/>
      <c r="C870" s="242" t="s">
        <v>4505</v>
      </c>
      <c r="D870" s="484"/>
      <c r="E870" s="485">
        <v>2</v>
      </c>
      <c r="F870" s="390"/>
      <c r="G870" s="391" t="str">
        <f t="shared" si="869"/>
        <v/>
      </c>
      <c r="H870" s="486">
        <v>2</v>
      </c>
      <c r="I870" s="395" t="str">
        <f t="shared" si="870"/>
        <v/>
      </c>
      <c r="J870" s="487" t="str">
        <f t="shared" si="871"/>
        <v/>
      </c>
      <c r="K870" s="487" t="str">
        <f t="shared" si="872"/>
        <v/>
      </c>
      <c r="L870" s="487" t="str">
        <f t="shared" si="873"/>
        <v/>
      </c>
      <c r="M870" s="487" t="str">
        <f t="shared" si="874"/>
        <v/>
      </c>
      <c r="N870" s="487" t="str">
        <f t="shared" si="875"/>
        <v/>
      </c>
      <c r="O870" s="487" t="str">
        <f t="shared" si="876"/>
        <v/>
      </c>
      <c r="P870" s="487" t="str">
        <f t="shared" si="877"/>
        <v/>
      </c>
      <c r="Q870" s="487" t="str">
        <f t="shared" si="878"/>
        <v/>
      </c>
      <c r="R870" s="487" t="str">
        <f t="shared" si="879"/>
        <v/>
      </c>
      <c r="S870" s="487" t="str">
        <f t="shared" si="880"/>
        <v/>
      </c>
      <c r="T870" s="487" t="str">
        <f t="shared" si="881"/>
        <v/>
      </c>
      <c r="U870" s="487" t="str">
        <f t="shared" si="882"/>
        <v/>
      </c>
      <c r="V870" s="487" t="str">
        <f t="shared" si="883"/>
        <v/>
      </c>
      <c r="W870" s="488" t="str">
        <f t="shared" si="884"/>
        <v/>
      </c>
      <c r="X870" s="487" t="str">
        <f t="shared" si="885"/>
        <v/>
      </c>
      <c r="Y870" s="489" t="str">
        <f t="shared" si="886"/>
        <v/>
      </c>
      <c r="Z870" s="490" t="str">
        <f t="shared" si="887"/>
        <v/>
      </c>
      <c r="AA870" s="396">
        <f t="shared" si="888"/>
        <v>2</v>
      </c>
      <c r="AB870" s="80" t="str">
        <f t="shared" si="889"/>
        <v/>
      </c>
      <c r="AC870" s="15"/>
      <c r="AD870" s="14" t="str">
        <f t="shared" si="890"/>
        <v/>
      </c>
      <c r="AE870" s="29"/>
    </row>
    <row r="871" spans="1:31" s="30" customFormat="1" ht="15" customHeight="1" x14ac:dyDescent="0.3">
      <c r="A871" s="483"/>
      <c r="B871" s="483"/>
      <c r="C871" s="242"/>
      <c r="D871" s="484"/>
      <c r="E871" s="242">
        <v>3</v>
      </c>
      <c r="F871" s="390"/>
      <c r="G871" s="391" t="str">
        <f t="shared" si="869"/>
        <v/>
      </c>
      <c r="H871" s="486">
        <v>1</v>
      </c>
      <c r="I871" s="395" t="str">
        <f t="shared" si="870"/>
        <v/>
      </c>
      <c r="J871" s="487" t="str">
        <f t="shared" si="871"/>
        <v/>
      </c>
      <c r="K871" s="487" t="str">
        <f t="shared" si="872"/>
        <v/>
      </c>
      <c r="L871" s="487" t="str">
        <f t="shared" si="873"/>
        <v/>
      </c>
      <c r="M871" s="487" t="str">
        <f t="shared" si="874"/>
        <v/>
      </c>
      <c r="N871" s="487" t="str">
        <f t="shared" si="875"/>
        <v/>
      </c>
      <c r="O871" s="487" t="str">
        <f t="shared" si="876"/>
        <v/>
      </c>
      <c r="P871" s="487" t="str">
        <f t="shared" si="877"/>
        <v/>
      </c>
      <c r="Q871" s="487" t="str">
        <f t="shared" si="878"/>
        <v/>
      </c>
      <c r="R871" s="487" t="str">
        <f t="shared" si="879"/>
        <v/>
      </c>
      <c r="S871" s="487" t="str">
        <f t="shared" si="880"/>
        <v/>
      </c>
      <c r="T871" s="487" t="str">
        <f t="shared" si="881"/>
        <v/>
      </c>
      <c r="U871" s="487" t="str">
        <f t="shared" si="882"/>
        <v/>
      </c>
      <c r="V871" s="487" t="str">
        <f t="shared" si="883"/>
        <v/>
      </c>
      <c r="W871" s="488" t="str">
        <f t="shared" si="884"/>
        <v/>
      </c>
      <c r="X871" s="487" t="str">
        <f t="shared" si="885"/>
        <v/>
      </c>
      <c r="Y871" s="489" t="str">
        <f t="shared" si="886"/>
        <v/>
      </c>
      <c r="Z871" s="490" t="str">
        <f t="shared" si="887"/>
        <v/>
      </c>
      <c r="AA871" s="396">
        <f t="shared" si="888"/>
        <v>1</v>
      </c>
      <c r="AB871" s="80" t="str">
        <f t="shared" si="889"/>
        <v/>
      </c>
      <c r="AC871" s="15"/>
      <c r="AD871" s="14" t="str">
        <f t="shared" si="890"/>
        <v/>
      </c>
      <c r="AE871" s="29"/>
    </row>
    <row r="872" spans="1:31" s="30" customFormat="1" ht="15" customHeight="1" x14ac:dyDescent="0.3">
      <c r="A872" s="185"/>
      <c r="B872" s="185"/>
      <c r="C872" s="186"/>
      <c r="D872" s="491"/>
      <c r="E872" s="233" t="s">
        <v>100</v>
      </c>
      <c r="F872" s="492"/>
      <c r="G872" s="132" t="str">
        <f t="shared" si="869"/>
        <v/>
      </c>
      <c r="H872" s="235">
        <v>2</v>
      </c>
      <c r="I872" s="189" t="str">
        <f t="shared" si="870"/>
        <v/>
      </c>
      <c r="J872" s="136" t="str">
        <f t="shared" si="871"/>
        <v/>
      </c>
      <c r="K872" s="136" t="str">
        <f t="shared" si="872"/>
        <v/>
      </c>
      <c r="L872" s="136" t="str">
        <f t="shared" si="873"/>
        <v/>
      </c>
      <c r="M872" s="136" t="str">
        <f t="shared" si="874"/>
        <v/>
      </c>
      <c r="N872" s="136" t="str">
        <f t="shared" si="875"/>
        <v/>
      </c>
      <c r="O872" s="136" t="str">
        <f t="shared" si="876"/>
        <v/>
      </c>
      <c r="P872" s="136" t="str">
        <f t="shared" si="877"/>
        <v/>
      </c>
      <c r="Q872" s="136" t="str">
        <f t="shared" si="878"/>
        <v/>
      </c>
      <c r="R872" s="136" t="str">
        <f t="shared" si="879"/>
        <v/>
      </c>
      <c r="S872" s="136" t="str">
        <f t="shared" si="880"/>
        <v/>
      </c>
      <c r="T872" s="136" t="str">
        <f t="shared" si="881"/>
        <v/>
      </c>
      <c r="U872" s="136" t="str">
        <f t="shared" si="882"/>
        <v/>
      </c>
      <c r="V872" s="136" t="str">
        <f t="shared" si="883"/>
        <v/>
      </c>
      <c r="W872" s="135" t="str">
        <f t="shared" si="884"/>
        <v/>
      </c>
      <c r="X872" s="136" t="str">
        <f t="shared" si="885"/>
        <v/>
      </c>
      <c r="Y872" s="137" t="str">
        <f t="shared" si="886"/>
        <v/>
      </c>
      <c r="Z872" s="138" t="str">
        <f t="shared" si="887"/>
        <v/>
      </c>
      <c r="AA872" s="139">
        <f t="shared" si="888"/>
        <v>2</v>
      </c>
      <c r="AB872" s="80" t="str">
        <f t="shared" si="889"/>
        <v/>
      </c>
      <c r="AC872" s="15"/>
      <c r="AD872" s="14" t="str">
        <f t="shared" si="890"/>
        <v/>
      </c>
      <c r="AE872" s="29"/>
    </row>
    <row r="873" spans="1:31" s="30" customFormat="1" ht="20.100000000000001" customHeight="1" x14ac:dyDescent="0.3">
      <c r="A873" s="483">
        <v>19</v>
      </c>
      <c r="B873" s="483"/>
      <c r="C873" s="242" t="s">
        <v>4507</v>
      </c>
      <c r="D873" s="484" t="s">
        <v>75</v>
      </c>
      <c r="E873" s="485" t="s">
        <v>126</v>
      </c>
      <c r="F873" s="390"/>
      <c r="G873" s="391" t="str">
        <f t="shared" si="869"/>
        <v/>
      </c>
      <c r="H873" s="486">
        <v>5</v>
      </c>
      <c r="I873" s="395" t="str">
        <f t="shared" si="870"/>
        <v/>
      </c>
      <c r="J873" s="487" t="str">
        <f t="shared" si="871"/>
        <v/>
      </c>
      <c r="K873" s="487" t="str">
        <f t="shared" si="872"/>
        <v/>
      </c>
      <c r="L873" s="487" t="str">
        <f t="shared" si="873"/>
        <v/>
      </c>
      <c r="M873" s="487" t="str">
        <f t="shared" si="874"/>
        <v/>
      </c>
      <c r="N873" s="487" t="str">
        <f t="shared" si="875"/>
        <v/>
      </c>
      <c r="O873" s="487" t="str">
        <f t="shared" si="876"/>
        <v/>
      </c>
      <c r="P873" s="487" t="str">
        <f t="shared" si="877"/>
        <v/>
      </c>
      <c r="Q873" s="487" t="str">
        <f t="shared" si="878"/>
        <v/>
      </c>
      <c r="R873" s="487" t="str">
        <f t="shared" si="879"/>
        <v/>
      </c>
      <c r="S873" s="487" t="str">
        <f t="shared" si="880"/>
        <v/>
      </c>
      <c r="T873" s="487" t="str">
        <f t="shared" si="881"/>
        <v/>
      </c>
      <c r="U873" s="487" t="str">
        <f t="shared" si="882"/>
        <v/>
      </c>
      <c r="V873" s="487" t="str">
        <f t="shared" si="883"/>
        <v/>
      </c>
      <c r="W873" s="488" t="str">
        <f t="shared" si="884"/>
        <v/>
      </c>
      <c r="X873" s="487" t="str">
        <f t="shared" si="885"/>
        <v/>
      </c>
      <c r="Y873" s="489" t="str">
        <f t="shared" si="886"/>
        <v/>
      </c>
      <c r="Z873" s="490" t="str">
        <f t="shared" si="887"/>
        <v/>
      </c>
      <c r="AA873" s="396">
        <f t="shared" si="888"/>
        <v>5</v>
      </c>
      <c r="AB873" s="80" t="str">
        <f t="shared" si="889"/>
        <v/>
      </c>
      <c r="AC873" s="15"/>
      <c r="AD873" s="14" t="str">
        <f t="shared" si="890"/>
        <v/>
      </c>
      <c r="AE873" s="29"/>
    </row>
    <row r="874" spans="1:31" s="30" customFormat="1" ht="15" customHeight="1" x14ac:dyDescent="0.3">
      <c r="A874" s="483"/>
      <c r="B874" s="483"/>
      <c r="C874" s="242"/>
      <c r="D874" s="484"/>
      <c r="E874" s="485">
        <v>2</v>
      </c>
      <c r="F874" s="390"/>
      <c r="G874" s="391" t="str">
        <f t="shared" si="869"/>
        <v/>
      </c>
      <c r="H874" s="486">
        <v>2</v>
      </c>
      <c r="I874" s="395" t="str">
        <f t="shared" si="870"/>
        <v/>
      </c>
      <c r="J874" s="487" t="str">
        <f t="shared" si="871"/>
        <v/>
      </c>
      <c r="K874" s="487" t="str">
        <f t="shared" si="872"/>
        <v/>
      </c>
      <c r="L874" s="487" t="str">
        <f t="shared" si="873"/>
        <v/>
      </c>
      <c r="M874" s="487" t="str">
        <f t="shared" si="874"/>
        <v/>
      </c>
      <c r="N874" s="487" t="str">
        <f t="shared" si="875"/>
        <v/>
      </c>
      <c r="O874" s="487" t="str">
        <f t="shared" si="876"/>
        <v/>
      </c>
      <c r="P874" s="487" t="str">
        <f t="shared" si="877"/>
        <v/>
      </c>
      <c r="Q874" s="487" t="str">
        <f t="shared" si="878"/>
        <v/>
      </c>
      <c r="R874" s="487" t="str">
        <f t="shared" si="879"/>
        <v/>
      </c>
      <c r="S874" s="487" t="str">
        <f t="shared" si="880"/>
        <v/>
      </c>
      <c r="T874" s="487" t="str">
        <f t="shared" si="881"/>
        <v/>
      </c>
      <c r="U874" s="487" t="str">
        <f t="shared" si="882"/>
        <v/>
      </c>
      <c r="V874" s="487" t="str">
        <f t="shared" si="883"/>
        <v/>
      </c>
      <c r="W874" s="488" t="str">
        <f t="shared" si="884"/>
        <v/>
      </c>
      <c r="X874" s="487" t="str">
        <f t="shared" si="885"/>
        <v/>
      </c>
      <c r="Y874" s="489" t="str">
        <f t="shared" si="886"/>
        <v/>
      </c>
      <c r="Z874" s="490" t="str">
        <f t="shared" si="887"/>
        <v/>
      </c>
      <c r="AA874" s="396">
        <f t="shared" si="888"/>
        <v>2</v>
      </c>
      <c r="AB874" s="80" t="str">
        <f t="shared" si="889"/>
        <v/>
      </c>
      <c r="AC874" s="15"/>
      <c r="AD874" s="14" t="str">
        <f t="shared" si="890"/>
        <v/>
      </c>
      <c r="AE874" s="29"/>
    </row>
    <row r="875" spans="1:31" s="30" customFormat="1" ht="15" customHeight="1" x14ac:dyDescent="0.3">
      <c r="A875" s="483"/>
      <c r="B875" s="483"/>
      <c r="C875" s="242"/>
      <c r="D875" s="484"/>
      <c r="E875" s="242">
        <v>3</v>
      </c>
      <c r="F875" s="390"/>
      <c r="G875" s="391" t="str">
        <f t="shared" ref="G875:G900" si="896">IF(F875&lt;&gt;"",LOOKUP(F875,UCI,UCI),"")</f>
        <v/>
      </c>
      <c r="H875" s="486">
        <v>1</v>
      </c>
      <c r="I875" s="395" t="str">
        <f t="shared" ref="I875:I900" si="897">IF($AB875=$I$6,$H875,"")</f>
        <v/>
      </c>
      <c r="J875" s="487" t="str">
        <f t="shared" ref="J875:J900" si="898">IF($AB875=$J$6,$H875,"")</f>
        <v/>
      </c>
      <c r="K875" s="487" t="str">
        <f t="shared" ref="K875:K900" si="899">IF($AB875=$K$6,$H875,"")</f>
        <v/>
      </c>
      <c r="L875" s="487" t="str">
        <f t="shared" ref="L875:L900" si="900">IF($AB875=$L$6,$H875,"")</f>
        <v/>
      </c>
      <c r="M875" s="487" t="str">
        <f t="shared" ref="M875:M900" si="901">IF($AB875=$M$6,$H875,"")</f>
        <v/>
      </c>
      <c r="N875" s="487" t="str">
        <f t="shared" ref="N875:N900" si="902">IF($AB875=$N$6,$H875,"")</f>
        <v/>
      </c>
      <c r="O875" s="487" t="str">
        <f t="shared" ref="O875:O900" si="903">IF($AB875=$O$6,$H875,"")</f>
        <v/>
      </c>
      <c r="P875" s="487" t="str">
        <f t="shared" ref="P875:P900" si="904">IF($AB875=$P$6,$H875,"")</f>
        <v/>
      </c>
      <c r="Q875" s="487" t="str">
        <f t="shared" ref="Q875:Q900" si="905">IF($AB875=$Q$6,$H875,"")</f>
        <v/>
      </c>
      <c r="R875" s="487" t="str">
        <f t="shared" ref="R875:R900" si="906">IF($AB875=$R$6,$H875,"")</f>
        <v/>
      </c>
      <c r="S875" s="487" t="str">
        <f t="shared" ref="S875:S882" si="907">IF($AB875=$S$6,$H875,"")</f>
        <v/>
      </c>
      <c r="T875" s="487" t="str">
        <f t="shared" ref="T875:T900" si="908">IF($AB875=$T$6,$H875,"")</f>
        <v/>
      </c>
      <c r="U875" s="487" t="str">
        <f t="shared" ref="U875:U900" si="909">IF($AB875=$U$6,$H875,"")</f>
        <v/>
      </c>
      <c r="V875" s="487" t="str">
        <f t="shared" ref="V875:V900" si="910">IF($AB875=$V$6,$H875,"")</f>
        <v/>
      </c>
      <c r="W875" s="488" t="str">
        <f t="shared" ref="W875:W900" si="911">IF($AB875=$W$6,$H875,"")</f>
        <v/>
      </c>
      <c r="X875" s="487" t="str">
        <f t="shared" ref="X875:X900" si="912">IF($AB875=$X$6,$H875,"")</f>
        <v/>
      </c>
      <c r="Y875" s="489" t="str">
        <f t="shared" ref="Y875:Y900" si="913">IF($AB875=$Y$6,$H875,"")</f>
        <v/>
      </c>
      <c r="Z875" s="490" t="str">
        <f t="shared" ref="Z875:Z900" si="914">IF(SUM(I875:Y875)+AA875=0,H875,"")</f>
        <v/>
      </c>
      <c r="AA875" s="396">
        <f t="shared" ref="AA875:AA900" si="915">IF(F875="",H875,0)</f>
        <v>1</v>
      </c>
      <c r="AB875" s="80" t="str">
        <f t="shared" ref="AB875:AB900" si="916">IF(F875&lt;&gt;"",VLOOKUP($G875,_UCI3,3,0),"")</f>
        <v/>
      </c>
      <c r="AC875" s="15"/>
      <c r="AD875" s="14" t="str">
        <f t="shared" ref="AD875:AD900" si="917">IF(G875&lt;&gt;"",VLOOKUP($G875,_UCI3,2,0),"")</f>
        <v/>
      </c>
      <c r="AE875" s="29"/>
    </row>
    <row r="876" spans="1:31" s="30" customFormat="1" ht="15" customHeight="1" x14ac:dyDescent="0.3">
      <c r="A876" s="185"/>
      <c r="B876" s="185"/>
      <c r="C876" s="186"/>
      <c r="D876" s="491"/>
      <c r="E876" s="233" t="s">
        <v>100</v>
      </c>
      <c r="F876" s="492"/>
      <c r="G876" s="132" t="str">
        <f t="shared" si="896"/>
        <v/>
      </c>
      <c r="H876" s="235">
        <v>2</v>
      </c>
      <c r="I876" s="189" t="str">
        <f t="shared" si="897"/>
        <v/>
      </c>
      <c r="J876" s="136" t="str">
        <f t="shared" si="898"/>
        <v/>
      </c>
      <c r="K876" s="136" t="str">
        <f t="shared" si="899"/>
        <v/>
      </c>
      <c r="L876" s="136" t="str">
        <f t="shared" si="900"/>
        <v/>
      </c>
      <c r="M876" s="136" t="str">
        <f t="shared" si="901"/>
        <v/>
      </c>
      <c r="N876" s="136" t="str">
        <f t="shared" si="902"/>
        <v/>
      </c>
      <c r="O876" s="136" t="str">
        <f t="shared" si="903"/>
        <v/>
      </c>
      <c r="P876" s="136" t="str">
        <f t="shared" si="904"/>
        <v/>
      </c>
      <c r="Q876" s="136" t="str">
        <f t="shared" si="905"/>
        <v/>
      </c>
      <c r="R876" s="136" t="str">
        <f t="shared" si="906"/>
        <v/>
      </c>
      <c r="S876" s="136" t="str">
        <f t="shared" si="907"/>
        <v/>
      </c>
      <c r="T876" s="136" t="str">
        <f t="shared" si="908"/>
        <v/>
      </c>
      <c r="U876" s="136" t="str">
        <f t="shared" si="909"/>
        <v/>
      </c>
      <c r="V876" s="136" t="str">
        <f t="shared" si="910"/>
        <v/>
      </c>
      <c r="W876" s="135" t="str">
        <f t="shared" si="911"/>
        <v/>
      </c>
      <c r="X876" s="136" t="str">
        <f t="shared" si="912"/>
        <v/>
      </c>
      <c r="Y876" s="137" t="str">
        <f t="shared" si="913"/>
        <v/>
      </c>
      <c r="Z876" s="138" t="str">
        <f t="shared" si="914"/>
        <v/>
      </c>
      <c r="AA876" s="139">
        <f t="shared" si="915"/>
        <v>2</v>
      </c>
      <c r="AB876" s="80" t="str">
        <f t="shared" si="916"/>
        <v/>
      </c>
      <c r="AC876" s="15"/>
      <c r="AD876" s="14" t="str">
        <f t="shared" si="917"/>
        <v/>
      </c>
      <c r="AE876" s="29"/>
    </row>
    <row r="877" spans="1:31" s="31" customFormat="1" ht="20.100000000000001" customHeight="1" x14ac:dyDescent="0.3">
      <c r="A877" s="114"/>
      <c r="B877" s="114"/>
      <c r="C877" s="220" t="s">
        <v>1967</v>
      </c>
      <c r="D877" s="236" t="s">
        <v>137</v>
      </c>
      <c r="E877" s="220">
        <v>1</v>
      </c>
      <c r="F877" s="131"/>
      <c r="G877" s="132" t="str">
        <f>IF(F877&lt;&gt;"",LOOKUP(F877,UCI,UCI),"")</f>
        <v/>
      </c>
      <c r="H877" s="237">
        <v>1</v>
      </c>
      <c r="I877" s="238" t="str">
        <f>IF($AB877=$I$6,$H877,"")</f>
        <v/>
      </c>
      <c r="J877" s="239" t="str">
        <f>IF($AB877=$J$6,$H877,"")</f>
        <v/>
      </c>
      <c r="K877" s="239" t="str">
        <f>IF($AB877=$K$6,$H877,"")</f>
        <v/>
      </c>
      <c r="L877" s="239" t="str">
        <f>IF($AB877=$L$6,$H877,"")</f>
        <v/>
      </c>
      <c r="M877" s="239" t="str">
        <f>IF($AB877=$M$6,$H877,"")</f>
        <v/>
      </c>
      <c r="N877" s="239" t="str">
        <f>IF($AB877=$N$6,$H877,"")</f>
        <v/>
      </c>
      <c r="O877" s="239" t="str">
        <f>IF($AB877=$O$6,$H877,"")</f>
        <v/>
      </c>
      <c r="P877" s="239" t="str">
        <f>IF($AB877=$P$6,$H877,"")</f>
        <v/>
      </c>
      <c r="Q877" s="239" t="str">
        <f>IF($AB877=$Q$6,$H877,"")</f>
        <v/>
      </c>
      <c r="R877" s="239" t="str">
        <f>IF($AB877=$R$6,$H877,"")</f>
        <v/>
      </c>
      <c r="S877" s="239" t="str">
        <f>IF($AB877=$S$6,$H877,"")</f>
        <v/>
      </c>
      <c r="T877" s="239" t="str">
        <f>IF($AB877=$T$6,$H877,"")</f>
        <v/>
      </c>
      <c r="U877" s="239" t="str">
        <f>IF($AB877=$U$6,$H877,"")</f>
        <v/>
      </c>
      <c r="V877" s="239" t="str">
        <f>IF($AB877=$V$6,$H877,"")</f>
        <v/>
      </c>
      <c r="W877" s="239" t="str">
        <f>IF($AB877=$W$6,$H877,"")</f>
        <v/>
      </c>
      <c r="X877" s="239" t="str">
        <f>IF($AB877=$X$6,$H877,"")</f>
        <v/>
      </c>
      <c r="Y877" s="240" t="str">
        <f>IF($AB877=$Y$6,$H877,"")</f>
        <v/>
      </c>
      <c r="Z877" s="268" t="str">
        <f>IF(SUM(I877:Y877)+AA877=0,H877,"")</f>
        <v/>
      </c>
      <c r="AA877" s="139">
        <f>IF(F877="",H877,0)</f>
        <v>1</v>
      </c>
      <c r="AB877" s="80" t="str">
        <f>IF(F877&lt;&gt;"",VLOOKUP($G877,_UCI3,3,0),"")</f>
        <v/>
      </c>
      <c r="AC877" s="15"/>
      <c r="AD877" s="14" t="str">
        <f>IF(G877&lt;&gt;"",VLOOKUP($G877,_UCI3,2,0),"")</f>
        <v/>
      </c>
      <c r="AE877" s="22"/>
    </row>
    <row r="878" spans="1:31" s="30" customFormat="1" ht="20.100000000000001" customHeight="1" x14ac:dyDescent="0.3">
      <c r="A878" s="483">
        <v>20</v>
      </c>
      <c r="B878" s="483"/>
      <c r="C878" s="242" t="s">
        <v>4508</v>
      </c>
      <c r="D878" s="484" t="s">
        <v>75</v>
      </c>
      <c r="E878" s="485" t="s">
        <v>127</v>
      </c>
      <c r="F878" s="390"/>
      <c r="G878" s="391" t="str">
        <f t="shared" si="896"/>
        <v/>
      </c>
      <c r="H878" s="486">
        <v>5</v>
      </c>
      <c r="I878" s="395" t="str">
        <f t="shared" si="897"/>
        <v/>
      </c>
      <c r="J878" s="487" t="str">
        <f t="shared" si="898"/>
        <v/>
      </c>
      <c r="K878" s="487" t="str">
        <f t="shared" si="899"/>
        <v/>
      </c>
      <c r="L878" s="487" t="str">
        <f t="shared" si="900"/>
        <v/>
      </c>
      <c r="M878" s="487" t="str">
        <f t="shared" si="901"/>
        <v/>
      </c>
      <c r="N878" s="487" t="str">
        <f t="shared" si="902"/>
        <v/>
      </c>
      <c r="O878" s="487" t="str">
        <f t="shared" si="903"/>
        <v/>
      </c>
      <c r="P878" s="487" t="str">
        <f t="shared" si="904"/>
        <v/>
      </c>
      <c r="Q878" s="487" t="str">
        <f t="shared" si="905"/>
        <v/>
      </c>
      <c r="R878" s="487" t="str">
        <f t="shared" si="906"/>
        <v/>
      </c>
      <c r="S878" s="487" t="str">
        <f t="shared" si="907"/>
        <v/>
      </c>
      <c r="T878" s="487" t="str">
        <f t="shared" si="908"/>
        <v/>
      </c>
      <c r="U878" s="487" t="str">
        <f t="shared" si="909"/>
        <v/>
      </c>
      <c r="V878" s="487" t="str">
        <f t="shared" si="910"/>
        <v/>
      </c>
      <c r="W878" s="488" t="str">
        <f t="shared" si="911"/>
        <v/>
      </c>
      <c r="X878" s="487" t="str">
        <f t="shared" si="912"/>
        <v/>
      </c>
      <c r="Y878" s="489" t="str">
        <f t="shared" si="913"/>
        <v/>
      </c>
      <c r="Z878" s="490" t="str">
        <f t="shared" si="914"/>
        <v/>
      </c>
      <c r="AA878" s="396">
        <f t="shared" si="915"/>
        <v>5</v>
      </c>
      <c r="AB878" s="80" t="str">
        <f t="shared" si="916"/>
        <v/>
      </c>
      <c r="AC878" s="15"/>
      <c r="AD878" s="14" t="str">
        <f t="shared" si="917"/>
        <v/>
      </c>
      <c r="AE878" s="29"/>
    </row>
    <row r="879" spans="1:31" s="30" customFormat="1" ht="15" customHeight="1" x14ac:dyDescent="0.3">
      <c r="A879" s="483"/>
      <c r="B879" s="483"/>
      <c r="C879" s="242"/>
      <c r="D879" s="484"/>
      <c r="E879" s="485">
        <v>2</v>
      </c>
      <c r="F879" s="498"/>
      <c r="G879" s="391" t="str">
        <f t="shared" si="896"/>
        <v/>
      </c>
      <c r="H879" s="486">
        <v>2</v>
      </c>
      <c r="I879" s="395" t="str">
        <f t="shared" si="897"/>
        <v/>
      </c>
      <c r="J879" s="487" t="str">
        <f t="shared" si="898"/>
        <v/>
      </c>
      <c r="K879" s="487" t="str">
        <f t="shared" si="899"/>
        <v/>
      </c>
      <c r="L879" s="487" t="str">
        <f t="shared" si="900"/>
        <v/>
      </c>
      <c r="M879" s="487" t="str">
        <f t="shared" si="901"/>
        <v/>
      </c>
      <c r="N879" s="487" t="str">
        <f t="shared" si="902"/>
        <v/>
      </c>
      <c r="O879" s="487" t="str">
        <f t="shared" si="903"/>
        <v/>
      </c>
      <c r="P879" s="487" t="str">
        <f t="shared" si="904"/>
        <v/>
      </c>
      <c r="Q879" s="487" t="str">
        <f t="shared" si="905"/>
        <v/>
      </c>
      <c r="R879" s="487" t="str">
        <f t="shared" si="906"/>
        <v/>
      </c>
      <c r="S879" s="487" t="str">
        <f t="shared" si="907"/>
        <v/>
      </c>
      <c r="T879" s="487" t="str">
        <f t="shared" si="908"/>
        <v/>
      </c>
      <c r="U879" s="487" t="str">
        <f t="shared" si="909"/>
        <v/>
      </c>
      <c r="V879" s="487" t="str">
        <f t="shared" si="910"/>
        <v/>
      </c>
      <c r="W879" s="488" t="str">
        <f t="shared" si="911"/>
        <v/>
      </c>
      <c r="X879" s="487" t="str">
        <f t="shared" si="912"/>
        <v/>
      </c>
      <c r="Y879" s="489" t="str">
        <f t="shared" si="913"/>
        <v/>
      </c>
      <c r="Z879" s="490" t="str">
        <f t="shared" si="914"/>
        <v/>
      </c>
      <c r="AA879" s="396">
        <f t="shared" si="915"/>
        <v>2</v>
      </c>
      <c r="AB879" s="80" t="str">
        <f t="shared" si="916"/>
        <v/>
      </c>
      <c r="AC879" s="15"/>
      <c r="AD879" s="14" t="str">
        <f t="shared" si="917"/>
        <v/>
      </c>
      <c r="AE879" s="29"/>
    </row>
    <row r="880" spans="1:31" s="30" customFormat="1" ht="15" customHeight="1" x14ac:dyDescent="0.3">
      <c r="A880" s="483"/>
      <c r="B880" s="483"/>
      <c r="C880" s="242"/>
      <c r="D880" s="484"/>
      <c r="E880" s="242">
        <v>3</v>
      </c>
      <c r="F880" s="390"/>
      <c r="G880" s="391" t="str">
        <f t="shared" si="896"/>
        <v/>
      </c>
      <c r="H880" s="486">
        <v>1</v>
      </c>
      <c r="I880" s="395" t="str">
        <f t="shared" si="897"/>
        <v/>
      </c>
      <c r="J880" s="487" t="str">
        <f t="shared" si="898"/>
        <v/>
      </c>
      <c r="K880" s="487" t="str">
        <f t="shared" si="899"/>
        <v/>
      </c>
      <c r="L880" s="487" t="str">
        <f t="shared" si="900"/>
        <v/>
      </c>
      <c r="M880" s="487" t="str">
        <f t="shared" si="901"/>
        <v/>
      </c>
      <c r="N880" s="487" t="str">
        <f t="shared" si="902"/>
        <v/>
      </c>
      <c r="O880" s="487" t="str">
        <f t="shared" si="903"/>
        <v/>
      </c>
      <c r="P880" s="487" t="str">
        <f t="shared" si="904"/>
        <v/>
      </c>
      <c r="Q880" s="487" t="str">
        <f t="shared" si="905"/>
        <v/>
      </c>
      <c r="R880" s="487" t="str">
        <f t="shared" si="906"/>
        <v/>
      </c>
      <c r="S880" s="487" t="str">
        <f t="shared" si="907"/>
        <v/>
      </c>
      <c r="T880" s="487" t="str">
        <f t="shared" si="908"/>
        <v/>
      </c>
      <c r="U880" s="487" t="str">
        <f t="shared" si="909"/>
        <v/>
      </c>
      <c r="V880" s="487" t="str">
        <f t="shared" si="910"/>
        <v/>
      </c>
      <c r="W880" s="488" t="str">
        <f t="shared" si="911"/>
        <v/>
      </c>
      <c r="X880" s="487" t="str">
        <f t="shared" si="912"/>
        <v/>
      </c>
      <c r="Y880" s="489" t="str">
        <f t="shared" si="913"/>
        <v/>
      </c>
      <c r="Z880" s="490" t="str">
        <f t="shared" si="914"/>
        <v/>
      </c>
      <c r="AA880" s="396">
        <f t="shared" si="915"/>
        <v>1</v>
      </c>
      <c r="AB880" s="80" t="str">
        <f t="shared" si="916"/>
        <v/>
      </c>
      <c r="AC880" s="15"/>
      <c r="AD880" s="14" t="str">
        <f t="shared" si="917"/>
        <v/>
      </c>
      <c r="AE880" s="29"/>
    </row>
    <row r="881" spans="1:54" s="30" customFormat="1" ht="15" customHeight="1" x14ac:dyDescent="0.3">
      <c r="A881" s="185"/>
      <c r="B881" s="185"/>
      <c r="C881" s="186"/>
      <c r="D881" s="491"/>
      <c r="E881" s="233" t="s">
        <v>100</v>
      </c>
      <c r="F881" s="492"/>
      <c r="G881" s="132" t="str">
        <f t="shared" si="896"/>
        <v/>
      </c>
      <c r="H881" s="235">
        <v>2</v>
      </c>
      <c r="I881" s="189" t="str">
        <f t="shared" si="897"/>
        <v/>
      </c>
      <c r="J881" s="136" t="str">
        <f t="shared" si="898"/>
        <v/>
      </c>
      <c r="K881" s="136" t="str">
        <f t="shared" si="899"/>
        <v/>
      </c>
      <c r="L881" s="136" t="str">
        <f t="shared" si="900"/>
        <v/>
      </c>
      <c r="M881" s="136" t="str">
        <f t="shared" si="901"/>
        <v/>
      </c>
      <c r="N881" s="136" t="str">
        <f t="shared" si="902"/>
        <v/>
      </c>
      <c r="O881" s="136" t="str">
        <f t="shared" si="903"/>
        <v/>
      </c>
      <c r="P881" s="136" t="str">
        <f t="shared" si="904"/>
        <v/>
      </c>
      <c r="Q881" s="136" t="str">
        <f t="shared" si="905"/>
        <v/>
      </c>
      <c r="R881" s="136" t="str">
        <f t="shared" si="906"/>
        <v/>
      </c>
      <c r="S881" s="136" t="str">
        <f t="shared" si="907"/>
        <v/>
      </c>
      <c r="T881" s="136" t="str">
        <f t="shared" si="908"/>
        <v/>
      </c>
      <c r="U881" s="136" t="str">
        <f t="shared" si="909"/>
        <v/>
      </c>
      <c r="V881" s="136" t="str">
        <f t="shared" si="910"/>
        <v/>
      </c>
      <c r="W881" s="135" t="str">
        <f t="shared" si="911"/>
        <v/>
      </c>
      <c r="X881" s="136" t="str">
        <f t="shared" si="912"/>
        <v/>
      </c>
      <c r="Y881" s="137" t="str">
        <f t="shared" si="913"/>
        <v/>
      </c>
      <c r="Z881" s="138" t="str">
        <f t="shared" si="914"/>
        <v/>
      </c>
      <c r="AA881" s="139">
        <f t="shared" si="915"/>
        <v>2</v>
      </c>
      <c r="AB881" s="80" t="str">
        <f t="shared" si="916"/>
        <v/>
      </c>
      <c r="AC881" s="15"/>
      <c r="AD881" s="14" t="str">
        <f t="shared" si="917"/>
        <v/>
      </c>
      <c r="AE881" s="29"/>
    </row>
    <row r="882" spans="1:54" s="23" customFormat="1" ht="20.100000000000001" customHeight="1" x14ac:dyDescent="0.3">
      <c r="A882" s="114"/>
      <c r="B882" s="114"/>
      <c r="C882" s="192" t="s">
        <v>4173</v>
      </c>
      <c r="D882" s="116" t="s">
        <v>137</v>
      </c>
      <c r="E882" s="115">
        <v>1</v>
      </c>
      <c r="F882" s="164"/>
      <c r="G882" s="118" t="str">
        <f t="shared" si="896"/>
        <v/>
      </c>
      <c r="H882" s="195">
        <v>1</v>
      </c>
      <c r="I882" s="120" t="str">
        <f t="shared" si="897"/>
        <v/>
      </c>
      <c r="J882" s="120" t="str">
        <f t="shared" si="898"/>
        <v/>
      </c>
      <c r="K882" s="120" t="str">
        <f t="shared" si="899"/>
        <v/>
      </c>
      <c r="L882" s="120" t="str">
        <f t="shared" si="900"/>
        <v/>
      </c>
      <c r="M882" s="120" t="str">
        <f t="shared" si="901"/>
        <v/>
      </c>
      <c r="N882" s="120" t="str">
        <f t="shared" si="902"/>
        <v/>
      </c>
      <c r="O882" s="120" t="str">
        <f t="shared" si="903"/>
        <v/>
      </c>
      <c r="P882" s="120" t="str">
        <f t="shared" si="904"/>
        <v/>
      </c>
      <c r="Q882" s="120" t="str">
        <f t="shared" si="905"/>
        <v/>
      </c>
      <c r="R882" s="120" t="str">
        <f t="shared" si="906"/>
        <v/>
      </c>
      <c r="S882" s="120" t="str">
        <f t="shared" si="907"/>
        <v/>
      </c>
      <c r="T882" s="120" t="str">
        <f t="shared" si="908"/>
        <v/>
      </c>
      <c r="U882" s="120" t="str">
        <f t="shared" si="909"/>
        <v/>
      </c>
      <c r="V882" s="120" t="str">
        <f t="shared" si="910"/>
        <v/>
      </c>
      <c r="W882" s="120" t="str">
        <f t="shared" si="911"/>
        <v/>
      </c>
      <c r="X882" s="120" t="str">
        <f t="shared" si="912"/>
        <v/>
      </c>
      <c r="Y882" s="115" t="str">
        <f t="shared" si="913"/>
        <v/>
      </c>
      <c r="Z882" s="121" t="str">
        <f t="shared" si="914"/>
        <v/>
      </c>
      <c r="AA882" s="122">
        <f t="shared" si="915"/>
        <v>1</v>
      </c>
      <c r="AB882" s="102" t="str">
        <f t="shared" si="916"/>
        <v/>
      </c>
      <c r="AC882" s="28"/>
      <c r="AD882" s="14" t="str">
        <f t="shared" si="917"/>
        <v/>
      </c>
      <c r="AE882" s="22"/>
    </row>
    <row r="883" spans="1:54" s="24" customFormat="1" ht="20.100000000000001" customHeight="1" x14ac:dyDescent="0.3">
      <c r="A883" s="114"/>
      <c r="B883" s="114"/>
      <c r="C883" s="220" t="s">
        <v>4254</v>
      </c>
      <c r="D883" s="236" t="s">
        <v>137</v>
      </c>
      <c r="E883" s="220">
        <v>1</v>
      </c>
      <c r="F883" s="267"/>
      <c r="G883" s="132" t="str">
        <f>IF(F883&lt;&gt;"",LOOKUP(F883,UCI,UCI),"")</f>
        <v/>
      </c>
      <c r="H883" s="237">
        <v>1</v>
      </c>
      <c r="I883" s="238" t="str">
        <f>IF($AB883=$I$6,$H883,"")</f>
        <v/>
      </c>
      <c r="J883" s="239" t="str">
        <f>IF($AB883=$J$6,$H883,"")</f>
        <v/>
      </c>
      <c r="K883" s="239" t="str">
        <f>IF($AB883=$K$6,$H883,"")</f>
        <v/>
      </c>
      <c r="L883" s="239" t="str">
        <f>IF($AB883=$L$6,$H883,"")</f>
        <v/>
      </c>
      <c r="M883" s="239" t="str">
        <f>IF($AB883=$M$6,$H883,"")</f>
        <v/>
      </c>
      <c r="N883" s="239" t="str">
        <f>IF($AB883=$N$6,$H883,"")</f>
        <v/>
      </c>
      <c r="O883" s="239" t="str">
        <f>IF($AB883=$O$6,$H883,"")</f>
        <v/>
      </c>
      <c r="P883" s="239" t="str">
        <f>IF($AB883=$P$6,$H883,"")</f>
        <v/>
      </c>
      <c r="Q883" s="239" t="str">
        <f>IF($AB883=$Q$6,$H883,"")</f>
        <v/>
      </c>
      <c r="R883" s="239" t="str">
        <f>IF($AB883=$R$6,$H883,"")</f>
        <v/>
      </c>
      <c r="S883" s="239" t="str">
        <f>IF($AB883=$S$6,$H883,"")</f>
        <v/>
      </c>
      <c r="T883" s="239" t="str">
        <f>IF($AB883=$T$6,$H883,"")</f>
        <v/>
      </c>
      <c r="U883" s="239" t="str">
        <f>IF($AB883=$U$6,$H883,"")</f>
        <v/>
      </c>
      <c r="V883" s="239" t="str">
        <f>IF($AB883=$V$6,$H883,"")</f>
        <v/>
      </c>
      <c r="W883" s="239" t="str">
        <f>IF($AB883=$W$6,$H883,"")</f>
        <v/>
      </c>
      <c r="X883" s="239" t="str">
        <f>IF($AB883=$X$6,$H883,"")</f>
        <v/>
      </c>
      <c r="Y883" s="240" t="str">
        <f>IF($AB883=$Y$6,$H883,"")</f>
        <v/>
      </c>
      <c r="Z883" s="268" t="str">
        <f>IF(SUM(I883:Y883)+AA883=0,H883,"")</f>
        <v/>
      </c>
      <c r="AA883" s="139">
        <f>IF(F883="",H883,0)</f>
        <v>1</v>
      </c>
      <c r="AB883" s="80" t="str">
        <f>IF(F883&lt;&gt;"",VLOOKUP($G883,_UCI3,3,0),"")</f>
        <v/>
      </c>
      <c r="AC883" s="25"/>
      <c r="AD883" s="14" t="str">
        <f>IF(G883&lt;&gt;"",VLOOKUP($G883,_UCI3,2,0),"")</f>
        <v/>
      </c>
      <c r="AE883" s="26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</row>
    <row r="884" spans="1:54" s="23" customFormat="1" ht="20.100000000000001" customHeight="1" x14ac:dyDescent="0.3">
      <c r="A884" s="307"/>
      <c r="B884" s="307" t="s">
        <v>27</v>
      </c>
      <c r="C884" s="266" t="s">
        <v>899</v>
      </c>
      <c r="D884" s="451" t="s">
        <v>138</v>
      </c>
      <c r="E884" s="266">
        <v>1</v>
      </c>
      <c r="F884" s="428"/>
      <c r="G884" s="429" t="str">
        <f>IF(F884&lt;&gt;"",LOOKUP(F884,UCI,UCI),"")</f>
        <v/>
      </c>
      <c r="H884" s="332">
        <v>1</v>
      </c>
      <c r="I884" s="431" t="str">
        <f>IF($AB884=$I$6,$H884,"")</f>
        <v/>
      </c>
      <c r="J884" s="432" t="str">
        <f>IF($AB884=$J$6,$H884,"")</f>
        <v/>
      </c>
      <c r="K884" s="432" t="str">
        <f>IF($AB884=$K$6,$H884,"")</f>
        <v/>
      </c>
      <c r="L884" s="432" t="str">
        <f>IF($AB884=$L$6,$H884,"")</f>
        <v/>
      </c>
      <c r="M884" s="432" t="str">
        <f>IF($AB884=$M$6,$H884,"")</f>
        <v/>
      </c>
      <c r="N884" s="432" t="str">
        <f>IF($AB884=$N$6,$H884,"")</f>
        <v/>
      </c>
      <c r="O884" s="432" t="str">
        <f>IF($AB884=$O$6,$H884,"")</f>
        <v/>
      </c>
      <c r="P884" s="432" t="str">
        <f>IF($AB884=$P$6,$H884,"")</f>
        <v/>
      </c>
      <c r="Q884" s="433" t="str">
        <f>IF($AB884=$Q$6,$H884,"")</f>
        <v/>
      </c>
      <c r="R884" s="432" t="str">
        <f>IF($AB884=$R$6,$H884,"")</f>
        <v/>
      </c>
      <c r="S884" s="432" t="str">
        <f>IF($AB884=$S$6,$H884,"")</f>
        <v/>
      </c>
      <c r="T884" s="432" t="str">
        <f>IF($AB884=$T$6,$H884,"")</f>
        <v/>
      </c>
      <c r="U884" s="432" t="str">
        <f>IF($AB884=$U$6,$H884,"")</f>
        <v/>
      </c>
      <c r="V884" s="432" t="str">
        <f>IF($AB884=$V$6,$H884,"")</f>
        <v/>
      </c>
      <c r="W884" s="433" t="str">
        <f>IF($AB884=$W$6,$H884,"")</f>
        <v/>
      </c>
      <c r="X884" s="433" t="str">
        <f>IF($AB884=$X$6,$H884,"")</f>
        <v/>
      </c>
      <c r="Y884" s="434" t="str">
        <f>IF($AB884=$Y$6,$H884,"")</f>
        <v/>
      </c>
      <c r="Z884" s="138" t="str">
        <f>IF(SUM(I884:Y884)+AA884=0,H884,"")</f>
        <v/>
      </c>
      <c r="AA884" s="435">
        <f>IF(F884="",H884,0)</f>
        <v>1</v>
      </c>
      <c r="AB884" s="426" t="str">
        <f>IF(F884&lt;&gt;"",VLOOKUP($G884,_UCI3,3,0),"")</f>
        <v/>
      </c>
      <c r="AC884" s="15"/>
      <c r="AD884" s="14" t="str">
        <f>IF(G884&lt;&gt;"",VLOOKUP($G884,_UCI3,2,0),"")</f>
        <v/>
      </c>
      <c r="AE884" s="22"/>
    </row>
    <row r="885" spans="1:54" s="30" customFormat="1" ht="20.100000000000001" customHeight="1" x14ac:dyDescent="0.3">
      <c r="A885" s="404">
        <v>21</v>
      </c>
      <c r="B885" s="404"/>
      <c r="C885" s="405" t="s">
        <v>4255</v>
      </c>
      <c r="D885" s="449" t="s">
        <v>140</v>
      </c>
      <c r="E885" s="193">
        <v>1</v>
      </c>
      <c r="F885" s="417"/>
      <c r="G885" s="418" t="str">
        <f t="shared" si="896"/>
        <v/>
      </c>
      <c r="H885" s="450">
        <v>2</v>
      </c>
      <c r="I885" s="420" t="str">
        <f t="shared" si="897"/>
        <v/>
      </c>
      <c r="J885" s="421" t="str">
        <f t="shared" si="898"/>
        <v/>
      </c>
      <c r="K885" s="421" t="str">
        <f t="shared" si="899"/>
        <v/>
      </c>
      <c r="L885" s="421" t="str">
        <f t="shared" si="900"/>
        <v/>
      </c>
      <c r="M885" s="421" t="str">
        <f t="shared" si="901"/>
        <v/>
      </c>
      <c r="N885" s="421" t="str">
        <f t="shared" si="902"/>
        <v/>
      </c>
      <c r="O885" s="421" t="str">
        <f t="shared" si="903"/>
        <v/>
      </c>
      <c r="P885" s="421" t="str">
        <f t="shared" si="904"/>
        <v/>
      </c>
      <c r="Q885" s="422" t="str">
        <f t="shared" si="905"/>
        <v/>
      </c>
      <c r="R885" s="421" t="str">
        <f t="shared" si="906"/>
        <v/>
      </c>
      <c r="S885" s="421" t="s">
        <v>2294</v>
      </c>
      <c r="T885" s="421" t="str">
        <f t="shared" si="908"/>
        <v/>
      </c>
      <c r="U885" s="421" t="str">
        <f t="shared" si="909"/>
        <v/>
      </c>
      <c r="V885" s="421" t="str">
        <f t="shared" si="910"/>
        <v/>
      </c>
      <c r="W885" s="421" t="str">
        <f t="shared" si="911"/>
        <v/>
      </c>
      <c r="X885" s="422" t="str">
        <f t="shared" si="912"/>
        <v/>
      </c>
      <c r="Y885" s="423" t="str">
        <f t="shared" si="913"/>
        <v/>
      </c>
      <c r="Z885" s="424" t="str">
        <f t="shared" si="914"/>
        <v/>
      </c>
      <c r="AA885" s="425">
        <f t="shared" si="915"/>
        <v>2</v>
      </c>
      <c r="AB885" s="426" t="str">
        <f t="shared" si="916"/>
        <v/>
      </c>
      <c r="AC885" s="15"/>
      <c r="AD885" s="14" t="str">
        <f t="shared" si="917"/>
        <v/>
      </c>
      <c r="AE885" s="29"/>
    </row>
    <row r="886" spans="1:54" s="30" customFormat="1" ht="15" customHeight="1" x14ac:dyDescent="0.3">
      <c r="A886" s="404"/>
      <c r="B886" s="404"/>
      <c r="C886" s="193"/>
      <c r="D886" s="449"/>
      <c r="E886" s="193">
        <v>2</v>
      </c>
      <c r="F886" s="417"/>
      <c r="G886" s="418" t="str">
        <f t="shared" si="896"/>
        <v/>
      </c>
      <c r="H886" s="450">
        <v>1</v>
      </c>
      <c r="I886" s="420" t="str">
        <f t="shared" si="897"/>
        <v/>
      </c>
      <c r="J886" s="421" t="str">
        <f t="shared" si="898"/>
        <v/>
      </c>
      <c r="K886" s="421" t="str">
        <f t="shared" si="899"/>
        <v/>
      </c>
      <c r="L886" s="421" t="str">
        <f t="shared" si="900"/>
        <v/>
      </c>
      <c r="M886" s="421" t="str">
        <f t="shared" si="901"/>
        <v/>
      </c>
      <c r="N886" s="421" t="str">
        <f t="shared" si="902"/>
        <v/>
      </c>
      <c r="O886" s="421" t="str">
        <f t="shared" si="903"/>
        <v/>
      </c>
      <c r="P886" s="421" t="str">
        <f t="shared" si="904"/>
        <v/>
      </c>
      <c r="Q886" s="422" t="str">
        <f t="shared" si="905"/>
        <v/>
      </c>
      <c r="R886" s="421" t="str">
        <f t="shared" si="906"/>
        <v/>
      </c>
      <c r="S886" s="421" t="s">
        <v>2294</v>
      </c>
      <c r="T886" s="421" t="str">
        <f t="shared" si="908"/>
        <v/>
      </c>
      <c r="U886" s="421" t="str">
        <f t="shared" si="909"/>
        <v/>
      </c>
      <c r="V886" s="421" t="str">
        <f t="shared" si="910"/>
        <v/>
      </c>
      <c r="W886" s="421" t="str">
        <f t="shared" si="911"/>
        <v/>
      </c>
      <c r="X886" s="422" t="str">
        <f t="shared" si="912"/>
        <v/>
      </c>
      <c r="Y886" s="423" t="str">
        <f t="shared" si="913"/>
        <v/>
      </c>
      <c r="Z886" s="424" t="str">
        <f t="shared" si="914"/>
        <v/>
      </c>
      <c r="AA886" s="425">
        <f t="shared" si="915"/>
        <v>1</v>
      </c>
      <c r="AB886" s="426" t="str">
        <f t="shared" si="916"/>
        <v/>
      </c>
      <c r="AC886" s="15"/>
      <c r="AD886" s="14" t="str">
        <f t="shared" si="917"/>
        <v/>
      </c>
      <c r="AE886" s="29"/>
    </row>
    <row r="887" spans="1:54" s="30" customFormat="1" ht="15" customHeight="1" x14ac:dyDescent="0.3">
      <c r="A887" s="307"/>
      <c r="B887" s="307"/>
      <c r="C887" s="266"/>
      <c r="D887" s="451"/>
      <c r="E887" s="266">
        <v>3</v>
      </c>
      <c r="F887" s="428"/>
      <c r="G887" s="429" t="str">
        <f t="shared" si="896"/>
        <v/>
      </c>
      <c r="H887" s="332">
        <v>1</v>
      </c>
      <c r="I887" s="431" t="str">
        <f t="shared" si="897"/>
        <v/>
      </c>
      <c r="J887" s="432" t="str">
        <f t="shared" si="898"/>
        <v/>
      </c>
      <c r="K887" s="432" t="str">
        <f t="shared" si="899"/>
        <v/>
      </c>
      <c r="L887" s="432" t="str">
        <f t="shared" si="900"/>
        <v/>
      </c>
      <c r="M887" s="432" t="str">
        <f t="shared" si="901"/>
        <v/>
      </c>
      <c r="N887" s="432" t="str">
        <f t="shared" si="902"/>
        <v/>
      </c>
      <c r="O887" s="432" t="str">
        <f t="shared" si="903"/>
        <v/>
      </c>
      <c r="P887" s="432" t="str">
        <f t="shared" si="904"/>
        <v/>
      </c>
      <c r="Q887" s="433" t="str">
        <f t="shared" si="905"/>
        <v/>
      </c>
      <c r="R887" s="432" t="str">
        <f t="shared" si="906"/>
        <v/>
      </c>
      <c r="S887" s="432" t="s">
        <v>2294</v>
      </c>
      <c r="T887" s="432" t="str">
        <f t="shared" si="908"/>
        <v/>
      </c>
      <c r="U887" s="432" t="str">
        <f t="shared" si="909"/>
        <v/>
      </c>
      <c r="V887" s="432" t="str">
        <f t="shared" si="910"/>
        <v/>
      </c>
      <c r="W887" s="432" t="str">
        <f t="shared" si="911"/>
        <v/>
      </c>
      <c r="X887" s="433" t="str">
        <f t="shared" si="912"/>
        <v/>
      </c>
      <c r="Y887" s="434" t="str">
        <f t="shared" si="913"/>
        <v/>
      </c>
      <c r="Z887" s="336" t="str">
        <f t="shared" si="914"/>
        <v/>
      </c>
      <c r="AA887" s="435">
        <f t="shared" si="915"/>
        <v>1</v>
      </c>
      <c r="AB887" s="426" t="str">
        <f t="shared" si="916"/>
        <v/>
      </c>
      <c r="AC887" s="15"/>
      <c r="AD887" s="14" t="str">
        <f t="shared" si="917"/>
        <v/>
      </c>
      <c r="AE887" s="29"/>
    </row>
    <row r="888" spans="1:54" s="30" customFormat="1" ht="20.100000000000001" customHeight="1" x14ac:dyDescent="0.3">
      <c r="A888" s="483">
        <v>22</v>
      </c>
      <c r="B888" s="483"/>
      <c r="C888" s="242" t="s">
        <v>4509</v>
      </c>
      <c r="D888" s="484" t="s">
        <v>75</v>
      </c>
      <c r="E888" s="485" t="s">
        <v>128</v>
      </c>
      <c r="F888" s="390"/>
      <c r="G888" s="391" t="str">
        <f t="shared" si="896"/>
        <v/>
      </c>
      <c r="H888" s="486">
        <v>5</v>
      </c>
      <c r="I888" s="395" t="str">
        <f t="shared" si="897"/>
        <v/>
      </c>
      <c r="J888" s="487" t="str">
        <f t="shared" si="898"/>
        <v/>
      </c>
      <c r="K888" s="487" t="str">
        <f t="shared" si="899"/>
        <v/>
      </c>
      <c r="L888" s="487" t="str">
        <f t="shared" si="900"/>
        <v/>
      </c>
      <c r="M888" s="487" t="str">
        <f t="shared" si="901"/>
        <v/>
      </c>
      <c r="N888" s="487" t="str">
        <f t="shared" si="902"/>
        <v/>
      </c>
      <c r="O888" s="487" t="str">
        <f t="shared" si="903"/>
        <v/>
      </c>
      <c r="P888" s="487" t="str">
        <f t="shared" si="904"/>
        <v/>
      </c>
      <c r="Q888" s="487" t="str">
        <f t="shared" si="905"/>
        <v/>
      </c>
      <c r="R888" s="487" t="str">
        <f t="shared" si="906"/>
        <v/>
      </c>
      <c r="S888" s="487" t="str">
        <f t="shared" ref="S888:S920" si="918">IF($AB888=$S$6,$H888,"")</f>
        <v/>
      </c>
      <c r="T888" s="487" t="str">
        <f t="shared" si="908"/>
        <v/>
      </c>
      <c r="U888" s="487" t="str">
        <f t="shared" si="909"/>
        <v/>
      </c>
      <c r="V888" s="487" t="str">
        <f t="shared" si="910"/>
        <v/>
      </c>
      <c r="W888" s="488" t="str">
        <f t="shared" si="911"/>
        <v/>
      </c>
      <c r="X888" s="487" t="str">
        <f t="shared" si="912"/>
        <v/>
      </c>
      <c r="Y888" s="489" t="str">
        <f t="shared" si="913"/>
        <v/>
      </c>
      <c r="Z888" s="490" t="str">
        <f t="shared" si="914"/>
        <v/>
      </c>
      <c r="AA888" s="396">
        <f t="shared" si="915"/>
        <v>5</v>
      </c>
      <c r="AB888" s="80" t="str">
        <f t="shared" si="916"/>
        <v/>
      </c>
      <c r="AC888" s="15"/>
      <c r="AD888" s="14" t="str">
        <f t="shared" si="917"/>
        <v/>
      </c>
      <c r="AE888" s="29"/>
    </row>
    <row r="889" spans="1:54" s="30" customFormat="1" ht="15" customHeight="1" x14ac:dyDescent="0.3">
      <c r="A889" s="483"/>
      <c r="B889" s="483"/>
      <c r="C889" s="242"/>
      <c r="D889" s="484"/>
      <c r="E889" s="485">
        <v>2</v>
      </c>
      <c r="F889" s="498"/>
      <c r="G889" s="391" t="str">
        <f t="shared" si="896"/>
        <v/>
      </c>
      <c r="H889" s="486">
        <v>2</v>
      </c>
      <c r="I889" s="395" t="str">
        <f t="shared" si="897"/>
        <v/>
      </c>
      <c r="J889" s="487" t="str">
        <f t="shared" si="898"/>
        <v/>
      </c>
      <c r="K889" s="487" t="str">
        <f t="shared" si="899"/>
        <v/>
      </c>
      <c r="L889" s="487" t="str">
        <f t="shared" si="900"/>
        <v/>
      </c>
      <c r="M889" s="487" t="str">
        <f t="shared" si="901"/>
        <v/>
      </c>
      <c r="N889" s="487" t="str">
        <f t="shared" si="902"/>
        <v/>
      </c>
      <c r="O889" s="487" t="str">
        <f t="shared" si="903"/>
        <v/>
      </c>
      <c r="P889" s="487" t="str">
        <f t="shared" si="904"/>
        <v/>
      </c>
      <c r="Q889" s="487" t="str">
        <f t="shared" si="905"/>
        <v/>
      </c>
      <c r="R889" s="487" t="str">
        <f t="shared" si="906"/>
        <v/>
      </c>
      <c r="S889" s="487" t="str">
        <f t="shared" si="918"/>
        <v/>
      </c>
      <c r="T889" s="487" t="str">
        <f t="shared" si="908"/>
        <v/>
      </c>
      <c r="U889" s="487" t="str">
        <f t="shared" si="909"/>
        <v/>
      </c>
      <c r="V889" s="487" t="str">
        <f t="shared" si="910"/>
        <v/>
      </c>
      <c r="W889" s="488" t="str">
        <f t="shared" si="911"/>
        <v/>
      </c>
      <c r="X889" s="487" t="str">
        <f t="shared" si="912"/>
        <v/>
      </c>
      <c r="Y889" s="489" t="str">
        <f t="shared" si="913"/>
        <v/>
      </c>
      <c r="Z889" s="490" t="str">
        <f t="shared" si="914"/>
        <v/>
      </c>
      <c r="AA889" s="396">
        <f t="shared" si="915"/>
        <v>2</v>
      </c>
      <c r="AB889" s="80" t="str">
        <f t="shared" si="916"/>
        <v/>
      </c>
      <c r="AC889" s="15"/>
      <c r="AD889" s="14" t="str">
        <f t="shared" si="917"/>
        <v/>
      </c>
      <c r="AE889" s="29"/>
    </row>
    <row r="890" spans="1:54" s="30" customFormat="1" ht="15" customHeight="1" x14ac:dyDescent="0.3">
      <c r="A890" s="483"/>
      <c r="B890" s="483"/>
      <c r="C890" s="242"/>
      <c r="D890" s="484"/>
      <c r="E890" s="242">
        <v>3</v>
      </c>
      <c r="F890" s="390"/>
      <c r="G890" s="391" t="str">
        <f t="shared" si="896"/>
        <v/>
      </c>
      <c r="H890" s="486">
        <v>1</v>
      </c>
      <c r="I890" s="395" t="str">
        <f t="shared" si="897"/>
        <v/>
      </c>
      <c r="J890" s="487" t="str">
        <f t="shared" si="898"/>
        <v/>
      </c>
      <c r="K890" s="487" t="str">
        <f t="shared" si="899"/>
        <v/>
      </c>
      <c r="L890" s="487" t="str">
        <f t="shared" si="900"/>
        <v/>
      </c>
      <c r="M890" s="487" t="str">
        <f t="shared" si="901"/>
        <v/>
      </c>
      <c r="N890" s="487" t="str">
        <f t="shared" si="902"/>
        <v/>
      </c>
      <c r="O890" s="487" t="str">
        <f t="shared" si="903"/>
        <v/>
      </c>
      <c r="P890" s="487" t="str">
        <f t="shared" si="904"/>
        <v/>
      </c>
      <c r="Q890" s="487" t="str">
        <f t="shared" si="905"/>
        <v/>
      </c>
      <c r="R890" s="487" t="str">
        <f t="shared" si="906"/>
        <v/>
      </c>
      <c r="S890" s="487" t="str">
        <f t="shared" si="918"/>
        <v/>
      </c>
      <c r="T890" s="487" t="str">
        <f t="shared" si="908"/>
        <v/>
      </c>
      <c r="U890" s="487" t="str">
        <f t="shared" si="909"/>
        <v/>
      </c>
      <c r="V890" s="487" t="str">
        <f t="shared" si="910"/>
        <v/>
      </c>
      <c r="W890" s="488" t="str">
        <f t="shared" si="911"/>
        <v/>
      </c>
      <c r="X890" s="487" t="str">
        <f t="shared" si="912"/>
        <v/>
      </c>
      <c r="Y890" s="489" t="str">
        <f t="shared" si="913"/>
        <v/>
      </c>
      <c r="Z890" s="490" t="str">
        <f t="shared" si="914"/>
        <v/>
      </c>
      <c r="AA890" s="396">
        <f t="shared" si="915"/>
        <v>1</v>
      </c>
      <c r="AB890" s="80" t="str">
        <f t="shared" si="916"/>
        <v/>
      </c>
      <c r="AC890" s="15"/>
      <c r="AD890" s="14" t="str">
        <f t="shared" si="917"/>
        <v/>
      </c>
      <c r="AE890" s="29"/>
    </row>
    <row r="891" spans="1:54" s="30" customFormat="1" ht="15" customHeight="1" x14ac:dyDescent="0.3">
      <c r="A891" s="185"/>
      <c r="B891" s="185"/>
      <c r="C891" s="186"/>
      <c r="D891" s="491"/>
      <c r="E891" s="233" t="s">
        <v>100</v>
      </c>
      <c r="F891" s="492"/>
      <c r="G891" s="132" t="str">
        <f t="shared" si="896"/>
        <v/>
      </c>
      <c r="H891" s="235">
        <v>2</v>
      </c>
      <c r="I891" s="189" t="str">
        <f t="shared" si="897"/>
        <v/>
      </c>
      <c r="J891" s="136" t="str">
        <f t="shared" si="898"/>
        <v/>
      </c>
      <c r="K891" s="136" t="str">
        <f t="shared" si="899"/>
        <v/>
      </c>
      <c r="L891" s="136" t="str">
        <f t="shared" si="900"/>
        <v/>
      </c>
      <c r="M891" s="136" t="str">
        <f t="shared" si="901"/>
        <v/>
      </c>
      <c r="N891" s="136" t="str">
        <f t="shared" si="902"/>
        <v/>
      </c>
      <c r="O891" s="136" t="str">
        <f t="shared" si="903"/>
        <v/>
      </c>
      <c r="P891" s="136" t="str">
        <f t="shared" si="904"/>
        <v/>
      </c>
      <c r="Q891" s="136" t="str">
        <f t="shared" si="905"/>
        <v/>
      </c>
      <c r="R891" s="136" t="str">
        <f t="shared" si="906"/>
        <v/>
      </c>
      <c r="S891" s="136" t="str">
        <f t="shared" si="918"/>
        <v/>
      </c>
      <c r="T891" s="136" t="str">
        <f t="shared" si="908"/>
        <v/>
      </c>
      <c r="U891" s="136" t="str">
        <f t="shared" si="909"/>
        <v/>
      </c>
      <c r="V891" s="136" t="str">
        <f t="shared" si="910"/>
        <v/>
      </c>
      <c r="W891" s="135" t="str">
        <f t="shared" si="911"/>
        <v/>
      </c>
      <c r="X891" s="136" t="str">
        <f t="shared" si="912"/>
        <v/>
      </c>
      <c r="Y891" s="137" t="str">
        <f t="shared" si="913"/>
        <v/>
      </c>
      <c r="Z891" s="138" t="str">
        <f t="shared" si="914"/>
        <v/>
      </c>
      <c r="AA891" s="139">
        <f t="shared" si="915"/>
        <v>2</v>
      </c>
      <c r="AB891" s="80" t="str">
        <f t="shared" si="916"/>
        <v/>
      </c>
      <c r="AC891" s="15"/>
      <c r="AD891" s="14" t="str">
        <f t="shared" si="917"/>
        <v/>
      </c>
      <c r="AE891" s="29"/>
    </row>
    <row r="892" spans="1:54" s="23" customFormat="1" ht="20.100000000000001" customHeight="1" x14ac:dyDescent="0.3">
      <c r="A892" s="185"/>
      <c r="B892" s="185"/>
      <c r="C892" s="220" t="s">
        <v>633</v>
      </c>
      <c r="D892" s="214" t="s">
        <v>137</v>
      </c>
      <c r="E892" s="215">
        <v>1</v>
      </c>
      <c r="F892" s="164"/>
      <c r="G892" s="118" t="str">
        <f>IF(F892&lt;&gt;"",LOOKUP(F892,UCI,UCI),"")</f>
        <v/>
      </c>
      <c r="H892" s="216">
        <v>1</v>
      </c>
      <c r="I892" s="166" t="str">
        <f>IF($AB892=$I$6,$H892,"")</f>
        <v/>
      </c>
      <c r="J892" s="217" t="str">
        <f>IF($AB892=$J$6,$H892,"")</f>
        <v/>
      </c>
      <c r="K892" s="217" t="str">
        <f>IF($AB892=$K$6,$H892,"")</f>
        <v/>
      </c>
      <c r="L892" s="217" t="str">
        <f>IF($AB892=$L$6,$H892,"")</f>
        <v/>
      </c>
      <c r="M892" s="217" t="str">
        <f>IF($AB892=$M$6,$H892,"")</f>
        <v/>
      </c>
      <c r="N892" s="217" t="str">
        <f>IF($AB892=$N$6,$H892,"")</f>
        <v/>
      </c>
      <c r="O892" s="217" t="str">
        <f>IF($AB892=$O$6,$H892,"")</f>
        <v/>
      </c>
      <c r="P892" s="217" t="str">
        <f>IF($AB892=$P$6,$H892,"")</f>
        <v/>
      </c>
      <c r="Q892" s="218" t="str">
        <f>IF($AB892=$Q$6,$H892,"")</f>
        <v/>
      </c>
      <c r="R892" s="217" t="str">
        <f>IF($AB892=$R$6,$H892,"")</f>
        <v/>
      </c>
      <c r="S892" s="217" t="str">
        <f>IF($AB892=$S$6,$H892,"")</f>
        <v/>
      </c>
      <c r="T892" s="217" t="str">
        <f>IF($AB892=$T$6,$H892,"")</f>
        <v/>
      </c>
      <c r="U892" s="217" t="str">
        <f>IF($AB892=$U$6,$H892,"")</f>
        <v/>
      </c>
      <c r="V892" s="217" t="str">
        <f>IF($AB892=$V$6,$H892,"")</f>
        <v/>
      </c>
      <c r="W892" s="218" t="str">
        <f>IF($AB892=$W$6,$H892,"")</f>
        <v/>
      </c>
      <c r="X892" s="218" t="str">
        <f>IF($AB892=$X$6,$H892,"")</f>
        <v/>
      </c>
      <c r="Y892" s="219" t="str">
        <f>IF($AB892=$Y$6,$H892,"")</f>
        <v/>
      </c>
      <c r="Z892" s="173" t="str">
        <f>IF(SUM(I892:Y892)+AA892=0,H892,"")</f>
        <v/>
      </c>
      <c r="AA892" s="122">
        <f>IF(F892="",H892,0)</f>
        <v>1</v>
      </c>
      <c r="AB892" s="80" t="str">
        <f>IF(F892&lt;&gt;"",VLOOKUP($G892,_UCI3,3,0),"")</f>
        <v/>
      </c>
      <c r="AC892" s="15"/>
      <c r="AD892" s="14"/>
      <c r="AE892" s="22"/>
    </row>
    <row r="893" spans="1:54" s="30" customFormat="1" ht="20.100000000000001" customHeight="1" x14ac:dyDescent="0.3">
      <c r="A893" s="483">
        <v>23</v>
      </c>
      <c r="B893" s="483"/>
      <c r="C893" s="242" t="s">
        <v>4510</v>
      </c>
      <c r="D893" s="484" t="s">
        <v>75</v>
      </c>
      <c r="E893" s="485" t="s">
        <v>132</v>
      </c>
      <c r="F893" s="390"/>
      <c r="G893" s="503" t="str">
        <f t="shared" si="896"/>
        <v/>
      </c>
      <c r="H893" s="486">
        <v>5</v>
      </c>
      <c r="I893" s="504" t="str">
        <f t="shared" si="897"/>
        <v/>
      </c>
      <c r="J893" s="505" t="str">
        <f t="shared" si="898"/>
        <v/>
      </c>
      <c r="K893" s="505" t="str">
        <f t="shared" si="899"/>
        <v/>
      </c>
      <c r="L893" s="505" t="str">
        <f t="shared" si="900"/>
        <v/>
      </c>
      <c r="M893" s="505" t="str">
        <f t="shared" si="901"/>
        <v/>
      </c>
      <c r="N893" s="505" t="str">
        <f t="shared" si="902"/>
        <v/>
      </c>
      <c r="O893" s="505" t="str">
        <f t="shared" si="903"/>
        <v/>
      </c>
      <c r="P893" s="505" t="str">
        <f t="shared" si="904"/>
        <v/>
      </c>
      <c r="Q893" s="505" t="str">
        <f t="shared" si="905"/>
        <v/>
      </c>
      <c r="R893" s="505" t="str">
        <f t="shared" si="906"/>
        <v/>
      </c>
      <c r="S893" s="505" t="str">
        <f t="shared" si="918"/>
        <v/>
      </c>
      <c r="T893" s="505" t="str">
        <f t="shared" si="908"/>
        <v/>
      </c>
      <c r="U893" s="505" t="str">
        <f t="shared" si="909"/>
        <v/>
      </c>
      <c r="V893" s="505" t="str">
        <f t="shared" si="910"/>
        <v/>
      </c>
      <c r="W893" s="506" t="str">
        <f t="shared" si="911"/>
        <v/>
      </c>
      <c r="X893" s="505" t="str">
        <f t="shared" si="912"/>
        <v/>
      </c>
      <c r="Y893" s="507" t="str">
        <f t="shared" si="913"/>
        <v/>
      </c>
      <c r="Z893" s="508" t="str">
        <f t="shared" si="914"/>
        <v/>
      </c>
      <c r="AA893" s="509">
        <f t="shared" si="915"/>
        <v>5</v>
      </c>
      <c r="AB893" s="80" t="str">
        <f t="shared" si="916"/>
        <v/>
      </c>
      <c r="AC893" s="15"/>
      <c r="AD893" s="14" t="str">
        <f t="shared" si="917"/>
        <v/>
      </c>
      <c r="AE893" s="29"/>
    </row>
    <row r="894" spans="1:54" s="30" customFormat="1" ht="15" customHeight="1" x14ac:dyDescent="0.3">
      <c r="A894" s="483"/>
      <c r="B894" s="483"/>
      <c r="C894" s="242"/>
      <c r="D894" s="484"/>
      <c r="E894" s="485">
        <v>2</v>
      </c>
      <c r="F894" s="510"/>
      <c r="G894" s="503" t="str">
        <f t="shared" si="896"/>
        <v/>
      </c>
      <c r="H894" s="486">
        <v>2</v>
      </c>
      <c r="I894" s="504" t="str">
        <f t="shared" si="897"/>
        <v/>
      </c>
      <c r="J894" s="505" t="str">
        <f t="shared" si="898"/>
        <v/>
      </c>
      <c r="K894" s="505" t="str">
        <f t="shared" si="899"/>
        <v/>
      </c>
      <c r="L894" s="505" t="str">
        <f t="shared" si="900"/>
        <v/>
      </c>
      <c r="M894" s="505" t="str">
        <f t="shared" si="901"/>
        <v/>
      </c>
      <c r="N894" s="505" t="str">
        <f t="shared" si="902"/>
        <v/>
      </c>
      <c r="O894" s="505" t="str">
        <f t="shared" si="903"/>
        <v/>
      </c>
      <c r="P894" s="505" t="str">
        <f t="shared" si="904"/>
        <v/>
      </c>
      <c r="Q894" s="505" t="str">
        <f t="shared" si="905"/>
        <v/>
      </c>
      <c r="R894" s="505" t="str">
        <f t="shared" si="906"/>
        <v/>
      </c>
      <c r="S894" s="505" t="str">
        <f t="shared" si="918"/>
        <v/>
      </c>
      <c r="T894" s="505" t="str">
        <f t="shared" si="908"/>
        <v/>
      </c>
      <c r="U894" s="505" t="str">
        <f t="shared" si="909"/>
        <v/>
      </c>
      <c r="V894" s="505" t="str">
        <f t="shared" si="910"/>
        <v/>
      </c>
      <c r="W894" s="506" t="str">
        <f t="shared" si="911"/>
        <v/>
      </c>
      <c r="X894" s="505" t="str">
        <f t="shared" si="912"/>
        <v/>
      </c>
      <c r="Y894" s="507" t="str">
        <f t="shared" si="913"/>
        <v/>
      </c>
      <c r="Z894" s="508" t="str">
        <f t="shared" si="914"/>
        <v/>
      </c>
      <c r="AA894" s="509">
        <f t="shared" si="915"/>
        <v>2</v>
      </c>
      <c r="AB894" s="80" t="str">
        <f t="shared" si="916"/>
        <v/>
      </c>
      <c r="AC894" s="15"/>
      <c r="AD894" s="14" t="str">
        <f t="shared" si="917"/>
        <v/>
      </c>
      <c r="AE894" s="29"/>
    </row>
    <row r="895" spans="1:54" s="30" customFormat="1" ht="15" customHeight="1" x14ac:dyDescent="0.3">
      <c r="A895" s="483"/>
      <c r="B895" s="483"/>
      <c r="C895" s="242"/>
      <c r="D895" s="484"/>
      <c r="E895" s="242">
        <v>3</v>
      </c>
      <c r="F895" s="510"/>
      <c r="G895" s="503" t="str">
        <f t="shared" si="896"/>
        <v/>
      </c>
      <c r="H895" s="486">
        <v>1</v>
      </c>
      <c r="I895" s="504" t="str">
        <f t="shared" si="897"/>
        <v/>
      </c>
      <c r="J895" s="505" t="str">
        <f t="shared" si="898"/>
        <v/>
      </c>
      <c r="K895" s="505" t="str">
        <f t="shared" si="899"/>
        <v/>
      </c>
      <c r="L895" s="505" t="str">
        <f t="shared" si="900"/>
        <v/>
      </c>
      <c r="M895" s="505" t="str">
        <f t="shared" si="901"/>
        <v/>
      </c>
      <c r="N895" s="505" t="str">
        <f t="shared" si="902"/>
        <v/>
      </c>
      <c r="O895" s="505" t="str">
        <f t="shared" si="903"/>
        <v/>
      </c>
      <c r="P895" s="505" t="str">
        <f t="shared" si="904"/>
        <v/>
      </c>
      <c r="Q895" s="505" t="str">
        <f t="shared" si="905"/>
        <v/>
      </c>
      <c r="R895" s="505" t="str">
        <f t="shared" si="906"/>
        <v/>
      </c>
      <c r="S895" s="505" t="str">
        <f t="shared" si="918"/>
        <v/>
      </c>
      <c r="T895" s="505" t="str">
        <f t="shared" si="908"/>
        <v/>
      </c>
      <c r="U895" s="505" t="str">
        <f t="shared" si="909"/>
        <v/>
      </c>
      <c r="V895" s="505" t="str">
        <f t="shared" si="910"/>
        <v/>
      </c>
      <c r="W895" s="506" t="str">
        <f t="shared" si="911"/>
        <v/>
      </c>
      <c r="X895" s="505" t="str">
        <f t="shared" si="912"/>
        <v/>
      </c>
      <c r="Y895" s="507" t="str">
        <f t="shared" si="913"/>
        <v/>
      </c>
      <c r="Z895" s="508" t="str">
        <f t="shared" si="914"/>
        <v/>
      </c>
      <c r="AA895" s="509">
        <f t="shared" si="915"/>
        <v>1</v>
      </c>
      <c r="AB895" s="80" t="str">
        <f t="shared" si="916"/>
        <v/>
      </c>
      <c r="AC895" s="15"/>
      <c r="AD895" s="14" t="str">
        <f t="shared" si="917"/>
        <v/>
      </c>
      <c r="AE895" s="29"/>
    </row>
    <row r="896" spans="1:54" s="30" customFormat="1" ht="15" customHeight="1" x14ac:dyDescent="0.3">
      <c r="A896" s="185"/>
      <c r="B896" s="185"/>
      <c r="C896" s="186"/>
      <c r="D896" s="491"/>
      <c r="E896" s="233" t="s">
        <v>100</v>
      </c>
      <c r="F896" s="492"/>
      <c r="G896" s="313" t="str">
        <f t="shared" si="896"/>
        <v/>
      </c>
      <c r="H896" s="235">
        <v>2</v>
      </c>
      <c r="I896" s="511" t="str">
        <f t="shared" si="897"/>
        <v/>
      </c>
      <c r="J896" s="316" t="str">
        <f t="shared" si="898"/>
        <v/>
      </c>
      <c r="K896" s="316" t="str">
        <f t="shared" si="899"/>
        <v/>
      </c>
      <c r="L896" s="316" t="str">
        <f t="shared" si="900"/>
        <v/>
      </c>
      <c r="M896" s="316" t="str">
        <f t="shared" si="901"/>
        <v/>
      </c>
      <c r="N896" s="316" t="str">
        <f t="shared" si="902"/>
        <v/>
      </c>
      <c r="O896" s="316" t="str">
        <f t="shared" si="903"/>
        <v/>
      </c>
      <c r="P896" s="316" t="str">
        <f t="shared" si="904"/>
        <v/>
      </c>
      <c r="Q896" s="316" t="str">
        <f t="shared" si="905"/>
        <v/>
      </c>
      <c r="R896" s="316" t="str">
        <f t="shared" si="906"/>
        <v/>
      </c>
      <c r="S896" s="316" t="str">
        <f t="shared" si="918"/>
        <v/>
      </c>
      <c r="T896" s="316" t="str">
        <f t="shared" si="908"/>
        <v/>
      </c>
      <c r="U896" s="316" t="str">
        <f t="shared" si="909"/>
        <v/>
      </c>
      <c r="V896" s="316" t="str">
        <f t="shared" si="910"/>
        <v/>
      </c>
      <c r="W896" s="315" t="str">
        <f t="shared" si="911"/>
        <v/>
      </c>
      <c r="X896" s="316" t="str">
        <f t="shared" si="912"/>
        <v/>
      </c>
      <c r="Y896" s="317" t="str">
        <f t="shared" si="913"/>
        <v/>
      </c>
      <c r="Z896" s="318" t="str">
        <f t="shared" si="914"/>
        <v/>
      </c>
      <c r="AA896" s="319">
        <f t="shared" si="915"/>
        <v>2</v>
      </c>
      <c r="AB896" s="80" t="str">
        <f t="shared" si="916"/>
        <v/>
      </c>
      <c r="AC896" s="15"/>
      <c r="AD896" s="14" t="str">
        <f t="shared" si="917"/>
        <v/>
      </c>
      <c r="AE896" s="29"/>
    </row>
    <row r="897" spans="1:31" s="23" customFormat="1" ht="20.100000000000001" customHeight="1" x14ac:dyDescent="0.3">
      <c r="A897" s="185"/>
      <c r="B897" s="185"/>
      <c r="C897" s="220" t="s">
        <v>4570</v>
      </c>
      <c r="D897" s="214" t="s">
        <v>137</v>
      </c>
      <c r="E897" s="215">
        <v>1</v>
      </c>
      <c r="F897" s="164"/>
      <c r="G897" s="118" t="str">
        <f>IF(F897&lt;&gt;"",LOOKUP(F897,UCI,UCI),"")</f>
        <v/>
      </c>
      <c r="H897" s="216">
        <v>1</v>
      </c>
      <c r="I897" s="166" t="str">
        <f>IF($AB897=$I$6,$H897,"")</f>
        <v/>
      </c>
      <c r="J897" s="217" t="str">
        <f>IF($AB897=$J$6,$H897,"")</f>
        <v/>
      </c>
      <c r="K897" s="217" t="str">
        <f>IF($AB897=$K$6,$H897,"")</f>
        <v/>
      </c>
      <c r="L897" s="217" t="str">
        <f>IF($AB897=$L$6,$H897,"")</f>
        <v/>
      </c>
      <c r="M897" s="217" t="str">
        <f>IF($AB897=$M$6,$H897,"")</f>
        <v/>
      </c>
      <c r="N897" s="217" t="str">
        <f>IF($AB897=$N$6,$H897,"")</f>
        <v/>
      </c>
      <c r="O897" s="217" t="str">
        <f>IF($AB897=$O$6,$H897,"")</f>
        <v/>
      </c>
      <c r="P897" s="217" t="str">
        <f>IF($AB897=$P$6,$H897,"")</f>
        <v/>
      </c>
      <c r="Q897" s="218" t="str">
        <f>IF($AB897=$Q$6,$H897,"")</f>
        <v/>
      </c>
      <c r="R897" s="217" t="str">
        <f>IF($AB897=$R$6,$H897,"")</f>
        <v/>
      </c>
      <c r="S897" s="217" t="str">
        <f>IF($AB897=$S$6,$H897,"")</f>
        <v/>
      </c>
      <c r="T897" s="217" t="str">
        <f>IF($AB897=$T$6,$H897,"")</f>
        <v/>
      </c>
      <c r="U897" s="217" t="str">
        <f>IF($AB897=$U$6,$H897,"")</f>
        <v/>
      </c>
      <c r="V897" s="217" t="str">
        <f>IF($AB897=$V$6,$H897,"")</f>
        <v/>
      </c>
      <c r="W897" s="218" t="str">
        <f>IF($AB897=$W$6,$H897,"")</f>
        <v/>
      </c>
      <c r="X897" s="218" t="str">
        <f>IF($AB897=$X$6,$H897,"")</f>
        <v/>
      </c>
      <c r="Y897" s="219" t="str">
        <f>IF($AB897=$Y$6,$H897,"")</f>
        <v/>
      </c>
      <c r="Z897" s="173" t="str">
        <f>IF(SUM(I897:Y897)+AA897=0,H897,"")</f>
        <v/>
      </c>
      <c r="AA897" s="122">
        <f>IF(F897="",H897,0)</f>
        <v>1</v>
      </c>
      <c r="AB897" s="80" t="str">
        <f>IF(F897&lt;&gt;"",VLOOKUP($G897,_UCI3,3,0),"")</f>
        <v/>
      </c>
      <c r="AC897" s="15"/>
      <c r="AD897" s="14"/>
      <c r="AE897" s="22"/>
    </row>
    <row r="898" spans="1:31" s="30" customFormat="1" ht="20.100000000000001" customHeight="1" x14ac:dyDescent="0.3">
      <c r="A898" s="483">
        <v>24</v>
      </c>
      <c r="B898" s="483"/>
      <c r="C898" s="242" t="s">
        <v>4511</v>
      </c>
      <c r="D898" s="484" t="s">
        <v>75</v>
      </c>
      <c r="E898" s="485" t="s">
        <v>133</v>
      </c>
      <c r="F898" s="510"/>
      <c r="G898" s="503" t="str">
        <f t="shared" si="896"/>
        <v/>
      </c>
      <c r="H898" s="486">
        <v>5</v>
      </c>
      <c r="I898" s="504" t="str">
        <f t="shared" si="897"/>
        <v/>
      </c>
      <c r="J898" s="505" t="str">
        <f t="shared" si="898"/>
        <v/>
      </c>
      <c r="K898" s="505" t="str">
        <f t="shared" si="899"/>
        <v/>
      </c>
      <c r="L898" s="505" t="str">
        <f t="shared" si="900"/>
        <v/>
      </c>
      <c r="M898" s="505" t="str">
        <f t="shared" si="901"/>
        <v/>
      </c>
      <c r="N898" s="505" t="str">
        <f t="shared" si="902"/>
        <v/>
      </c>
      <c r="O898" s="505" t="str">
        <f t="shared" si="903"/>
        <v/>
      </c>
      <c r="P898" s="505" t="str">
        <f t="shared" si="904"/>
        <v/>
      </c>
      <c r="Q898" s="505" t="str">
        <f t="shared" si="905"/>
        <v/>
      </c>
      <c r="R898" s="505" t="str">
        <f t="shared" si="906"/>
        <v/>
      </c>
      <c r="S898" s="505" t="str">
        <f t="shared" si="918"/>
        <v/>
      </c>
      <c r="T898" s="505" t="str">
        <f t="shared" si="908"/>
        <v/>
      </c>
      <c r="U898" s="505" t="str">
        <f t="shared" si="909"/>
        <v/>
      </c>
      <c r="V898" s="505" t="str">
        <f t="shared" si="910"/>
        <v/>
      </c>
      <c r="W898" s="506" t="str">
        <f t="shared" si="911"/>
        <v/>
      </c>
      <c r="X898" s="505" t="str">
        <f t="shared" si="912"/>
        <v/>
      </c>
      <c r="Y898" s="507" t="str">
        <f t="shared" si="913"/>
        <v/>
      </c>
      <c r="Z898" s="508" t="str">
        <f t="shared" si="914"/>
        <v/>
      </c>
      <c r="AA898" s="509">
        <f t="shared" si="915"/>
        <v>5</v>
      </c>
      <c r="AB898" s="80" t="str">
        <f t="shared" si="916"/>
        <v/>
      </c>
      <c r="AC898" s="15"/>
      <c r="AD898" s="14" t="str">
        <f t="shared" si="917"/>
        <v/>
      </c>
      <c r="AE898" s="29"/>
    </row>
    <row r="899" spans="1:31" s="30" customFormat="1" ht="15" customHeight="1" x14ac:dyDescent="0.3">
      <c r="A899" s="483"/>
      <c r="B899" s="483"/>
      <c r="C899" s="242"/>
      <c r="D899" s="484"/>
      <c r="E899" s="485">
        <v>2</v>
      </c>
      <c r="F899" s="510"/>
      <c r="G899" s="503" t="str">
        <f t="shared" si="896"/>
        <v/>
      </c>
      <c r="H899" s="486">
        <v>2</v>
      </c>
      <c r="I899" s="504" t="str">
        <f t="shared" si="897"/>
        <v/>
      </c>
      <c r="J899" s="505" t="str">
        <f t="shared" si="898"/>
        <v/>
      </c>
      <c r="K899" s="505" t="str">
        <f t="shared" si="899"/>
        <v/>
      </c>
      <c r="L899" s="505" t="str">
        <f t="shared" si="900"/>
        <v/>
      </c>
      <c r="M899" s="505" t="str">
        <f t="shared" si="901"/>
        <v/>
      </c>
      <c r="N899" s="505" t="str">
        <f t="shared" si="902"/>
        <v/>
      </c>
      <c r="O899" s="505" t="str">
        <f t="shared" si="903"/>
        <v/>
      </c>
      <c r="P899" s="505" t="str">
        <f t="shared" si="904"/>
        <v/>
      </c>
      <c r="Q899" s="505" t="str">
        <f t="shared" si="905"/>
        <v/>
      </c>
      <c r="R899" s="505" t="str">
        <f t="shared" si="906"/>
        <v/>
      </c>
      <c r="S899" s="505" t="str">
        <f t="shared" si="918"/>
        <v/>
      </c>
      <c r="T899" s="505" t="str">
        <f t="shared" si="908"/>
        <v/>
      </c>
      <c r="U899" s="505" t="str">
        <f t="shared" si="909"/>
        <v/>
      </c>
      <c r="V899" s="505" t="str">
        <f t="shared" si="910"/>
        <v/>
      </c>
      <c r="W899" s="506" t="str">
        <f t="shared" si="911"/>
        <v/>
      </c>
      <c r="X899" s="505" t="str">
        <f t="shared" si="912"/>
        <v/>
      </c>
      <c r="Y899" s="507" t="str">
        <f t="shared" si="913"/>
        <v/>
      </c>
      <c r="Z899" s="508" t="str">
        <f t="shared" si="914"/>
        <v/>
      </c>
      <c r="AA899" s="509">
        <f t="shared" si="915"/>
        <v>2</v>
      </c>
      <c r="AB899" s="80" t="str">
        <f t="shared" si="916"/>
        <v/>
      </c>
      <c r="AC899" s="15"/>
      <c r="AD899" s="14" t="str">
        <f t="shared" si="917"/>
        <v/>
      </c>
      <c r="AE899" s="29"/>
    </row>
    <row r="900" spans="1:31" s="30" customFormat="1" ht="15" customHeight="1" x14ac:dyDescent="0.3">
      <c r="A900" s="483"/>
      <c r="B900" s="483"/>
      <c r="C900" s="242"/>
      <c r="D900" s="484"/>
      <c r="E900" s="242">
        <v>3</v>
      </c>
      <c r="F900" s="510"/>
      <c r="G900" s="503" t="str">
        <f t="shared" si="896"/>
        <v/>
      </c>
      <c r="H900" s="486">
        <v>1</v>
      </c>
      <c r="I900" s="504" t="str">
        <f t="shared" si="897"/>
        <v/>
      </c>
      <c r="J900" s="505" t="str">
        <f t="shared" si="898"/>
        <v/>
      </c>
      <c r="K900" s="505" t="str">
        <f t="shared" si="899"/>
        <v/>
      </c>
      <c r="L900" s="505" t="str">
        <f t="shared" si="900"/>
        <v/>
      </c>
      <c r="M900" s="505" t="str">
        <f t="shared" si="901"/>
        <v/>
      </c>
      <c r="N900" s="505" t="str">
        <f t="shared" si="902"/>
        <v/>
      </c>
      <c r="O900" s="505" t="str">
        <f t="shared" si="903"/>
        <v/>
      </c>
      <c r="P900" s="505" t="str">
        <f t="shared" si="904"/>
        <v/>
      </c>
      <c r="Q900" s="505" t="str">
        <f t="shared" si="905"/>
        <v/>
      </c>
      <c r="R900" s="505" t="str">
        <f t="shared" si="906"/>
        <v/>
      </c>
      <c r="S900" s="505" t="str">
        <f t="shared" si="918"/>
        <v/>
      </c>
      <c r="T900" s="505" t="str">
        <f t="shared" si="908"/>
        <v/>
      </c>
      <c r="U900" s="505" t="str">
        <f t="shared" si="909"/>
        <v/>
      </c>
      <c r="V900" s="505" t="str">
        <f t="shared" si="910"/>
        <v/>
      </c>
      <c r="W900" s="506" t="str">
        <f t="shared" si="911"/>
        <v/>
      </c>
      <c r="X900" s="505" t="str">
        <f t="shared" si="912"/>
        <v/>
      </c>
      <c r="Y900" s="507" t="str">
        <f t="shared" si="913"/>
        <v/>
      </c>
      <c r="Z900" s="508" t="str">
        <f t="shared" si="914"/>
        <v/>
      </c>
      <c r="AA900" s="509">
        <f t="shared" si="915"/>
        <v>1</v>
      </c>
      <c r="AB900" s="80" t="str">
        <f t="shared" si="916"/>
        <v/>
      </c>
      <c r="AC900" s="15"/>
      <c r="AD900" s="14" t="str">
        <f t="shared" si="917"/>
        <v/>
      </c>
      <c r="AE900" s="29"/>
    </row>
    <row r="901" spans="1:31" s="30" customFormat="1" ht="15" customHeight="1" x14ac:dyDescent="0.3">
      <c r="A901" s="185"/>
      <c r="B901" s="185"/>
      <c r="C901" s="186"/>
      <c r="D901" s="491"/>
      <c r="E901" s="233" t="s">
        <v>100</v>
      </c>
      <c r="F901" s="512"/>
      <c r="G901" s="313" t="str">
        <f t="shared" ref="G901:G937" si="919">IF(F901&lt;&gt;"",LOOKUP(F901,UCI,UCI),"")</f>
        <v/>
      </c>
      <c r="H901" s="235">
        <v>2</v>
      </c>
      <c r="I901" s="511" t="str">
        <f t="shared" ref="I901:I937" si="920">IF($AB901=$I$6,$H901,"")</f>
        <v/>
      </c>
      <c r="J901" s="316" t="str">
        <f t="shared" ref="J901:J937" si="921">IF($AB901=$J$6,$H901,"")</f>
        <v/>
      </c>
      <c r="K901" s="316" t="str">
        <f t="shared" ref="K901:K937" si="922">IF($AB901=$K$6,$H901,"")</f>
        <v/>
      </c>
      <c r="L901" s="316" t="str">
        <f t="shared" ref="L901:L937" si="923">IF($AB901=$L$6,$H901,"")</f>
        <v/>
      </c>
      <c r="M901" s="316" t="str">
        <f t="shared" ref="M901:M937" si="924">IF($AB901=$M$6,$H901,"")</f>
        <v/>
      </c>
      <c r="N901" s="316" t="str">
        <f t="shared" ref="N901:N937" si="925">IF($AB901=$N$6,$H901,"")</f>
        <v/>
      </c>
      <c r="O901" s="316" t="str">
        <f t="shared" ref="O901:O937" si="926">IF($AB901=$O$6,$H901,"")</f>
        <v/>
      </c>
      <c r="P901" s="316" t="str">
        <f t="shared" ref="P901:P937" si="927">IF($AB901=$P$6,$H901,"")</f>
        <v/>
      </c>
      <c r="Q901" s="316" t="str">
        <f t="shared" ref="Q901:Q937" si="928">IF($AB901=$Q$6,$H901,"")</f>
        <v/>
      </c>
      <c r="R901" s="316" t="str">
        <f t="shared" ref="R901:R937" si="929">IF($AB901=$R$6,$H901,"")</f>
        <v/>
      </c>
      <c r="S901" s="316" t="str">
        <f t="shared" si="918"/>
        <v/>
      </c>
      <c r="T901" s="316" t="str">
        <f t="shared" ref="T901:T937" si="930">IF($AB901=$T$6,$H901,"")</f>
        <v/>
      </c>
      <c r="U901" s="316" t="str">
        <f t="shared" ref="U901:U937" si="931">IF($AB901=$U$6,$H901,"")</f>
        <v/>
      </c>
      <c r="V901" s="316" t="str">
        <f t="shared" ref="V901:V937" si="932">IF($AB901=$V$6,$H901,"")</f>
        <v/>
      </c>
      <c r="W901" s="315" t="str">
        <f t="shared" ref="W901:W937" si="933">IF($AB901=$W$6,$H901,"")</f>
        <v/>
      </c>
      <c r="X901" s="316" t="str">
        <f t="shared" ref="X901:X937" si="934">IF($AB901=$X$6,$H901,"")</f>
        <v/>
      </c>
      <c r="Y901" s="317" t="str">
        <f t="shared" ref="Y901:Y937" si="935">IF($AB901=$Y$6,$H901,"")</f>
        <v/>
      </c>
      <c r="Z901" s="318" t="str">
        <f t="shared" ref="Z901:Z937" si="936">IF(SUM(I901:Y901)+AA901=0,H901,"")</f>
        <v/>
      </c>
      <c r="AA901" s="319">
        <f t="shared" ref="AA901:AA937" si="937">IF(F901="",H901,0)</f>
        <v>2</v>
      </c>
      <c r="AB901" s="80" t="str">
        <f t="shared" ref="AB901:AB937" si="938">IF(F901&lt;&gt;"",VLOOKUP($G901,_UCI3,3,0),"")</f>
        <v/>
      </c>
      <c r="AC901" s="15"/>
      <c r="AD901" s="14" t="str">
        <f t="shared" ref="AD901:AD937" si="939">IF(G901&lt;&gt;"",VLOOKUP($G901,_UCI3,2,0),"")</f>
        <v/>
      </c>
      <c r="AE901" s="29"/>
    </row>
    <row r="902" spans="1:31" s="30" customFormat="1" ht="20.100000000000001" customHeight="1" x14ac:dyDescent="0.3">
      <c r="A902" s="483">
        <v>25</v>
      </c>
      <c r="B902" s="483"/>
      <c r="C902" s="242" t="s">
        <v>4512</v>
      </c>
      <c r="D902" s="484" t="s">
        <v>75</v>
      </c>
      <c r="E902" s="485" t="s">
        <v>134</v>
      </c>
      <c r="F902" s="513"/>
      <c r="G902" s="503" t="str">
        <f t="shared" si="919"/>
        <v/>
      </c>
      <c r="H902" s="486">
        <v>5</v>
      </c>
      <c r="I902" s="504" t="str">
        <f t="shared" si="920"/>
        <v/>
      </c>
      <c r="J902" s="505" t="str">
        <f t="shared" si="921"/>
        <v/>
      </c>
      <c r="K902" s="505" t="str">
        <f t="shared" si="922"/>
        <v/>
      </c>
      <c r="L902" s="505" t="str">
        <f t="shared" si="923"/>
        <v/>
      </c>
      <c r="M902" s="505" t="str">
        <f t="shared" si="924"/>
        <v/>
      </c>
      <c r="N902" s="505" t="str">
        <f t="shared" si="925"/>
        <v/>
      </c>
      <c r="O902" s="505" t="str">
        <f t="shared" si="926"/>
        <v/>
      </c>
      <c r="P902" s="505" t="str">
        <f t="shared" si="927"/>
        <v/>
      </c>
      <c r="Q902" s="505" t="str">
        <f t="shared" si="928"/>
        <v/>
      </c>
      <c r="R902" s="505" t="str">
        <f t="shared" si="929"/>
        <v/>
      </c>
      <c r="S902" s="505" t="str">
        <f t="shared" si="918"/>
        <v/>
      </c>
      <c r="T902" s="505" t="str">
        <f t="shared" si="930"/>
        <v/>
      </c>
      <c r="U902" s="505" t="str">
        <f t="shared" si="931"/>
        <v/>
      </c>
      <c r="V902" s="505" t="str">
        <f t="shared" si="932"/>
        <v/>
      </c>
      <c r="W902" s="506" t="str">
        <f t="shared" si="933"/>
        <v/>
      </c>
      <c r="X902" s="505" t="str">
        <f t="shared" si="934"/>
        <v/>
      </c>
      <c r="Y902" s="507" t="str">
        <f t="shared" si="935"/>
        <v/>
      </c>
      <c r="Z902" s="508" t="str">
        <f t="shared" si="936"/>
        <v/>
      </c>
      <c r="AA902" s="509">
        <f t="shared" si="937"/>
        <v>5</v>
      </c>
      <c r="AB902" s="80" t="str">
        <f t="shared" si="938"/>
        <v/>
      </c>
      <c r="AC902" s="15"/>
      <c r="AD902" s="14" t="str">
        <f t="shared" si="939"/>
        <v/>
      </c>
      <c r="AE902" s="29"/>
    </row>
    <row r="903" spans="1:31" s="30" customFormat="1" ht="15" customHeight="1" x14ac:dyDescent="0.3">
      <c r="A903" s="483"/>
      <c r="B903" s="483"/>
      <c r="C903" s="242"/>
      <c r="D903" s="484"/>
      <c r="E903" s="485">
        <v>2</v>
      </c>
      <c r="F903" s="510"/>
      <c r="G903" s="503" t="str">
        <f t="shared" si="919"/>
        <v/>
      </c>
      <c r="H903" s="486">
        <v>2</v>
      </c>
      <c r="I903" s="504" t="str">
        <f t="shared" si="920"/>
        <v/>
      </c>
      <c r="J903" s="505" t="str">
        <f t="shared" si="921"/>
        <v/>
      </c>
      <c r="K903" s="505" t="str">
        <f t="shared" si="922"/>
        <v/>
      </c>
      <c r="L903" s="505" t="str">
        <f t="shared" si="923"/>
        <v/>
      </c>
      <c r="M903" s="505" t="str">
        <f t="shared" si="924"/>
        <v/>
      </c>
      <c r="N903" s="505" t="str">
        <f t="shared" si="925"/>
        <v/>
      </c>
      <c r="O903" s="505" t="str">
        <f t="shared" si="926"/>
        <v/>
      </c>
      <c r="P903" s="505" t="str">
        <f t="shared" si="927"/>
        <v/>
      </c>
      <c r="Q903" s="505" t="str">
        <f t="shared" si="928"/>
        <v/>
      </c>
      <c r="R903" s="505" t="str">
        <f t="shared" si="929"/>
        <v/>
      </c>
      <c r="S903" s="505" t="str">
        <f t="shared" si="918"/>
        <v/>
      </c>
      <c r="T903" s="505" t="str">
        <f t="shared" si="930"/>
        <v/>
      </c>
      <c r="U903" s="505" t="str">
        <f t="shared" si="931"/>
        <v/>
      </c>
      <c r="V903" s="505" t="str">
        <f t="shared" si="932"/>
        <v/>
      </c>
      <c r="W903" s="506" t="str">
        <f t="shared" si="933"/>
        <v/>
      </c>
      <c r="X903" s="505" t="str">
        <f t="shared" si="934"/>
        <v/>
      </c>
      <c r="Y903" s="507" t="str">
        <f t="shared" si="935"/>
        <v/>
      </c>
      <c r="Z903" s="508" t="str">
        <f t="shared" si="936"/>
        <v/>
      </c>
      <c r="AA903" s="509">
        <f t="shared" si="937"/>
        <v>2</v>
      </c>
      <c r="AB903" s="80" t="str">
        <f t="shared" si="938"/>
        <v/>
      </c>
      <c r="AC903" s="15"/>
      <c r="AD903" s="14" t="str">
        <f t="shared" si="939"/>
        <v/>
      </c>
      <c r="AE903" s="29"/>
    </row>
    <row r="904" spans="1:31" s="30" customFormat="1" ht="15" customHeight="1" x14ac:dyDescent="0.3">
      <c r="A904" s="483"/>
      <c r="B904" s="483"/>
      <c r="C904" s="242"/>
      <c r="D904" s="484"/>
      <c r="E904" s="242">
        <v>3</v>
      </c>
      <c r="F904" s="498"/>
      <c r="G904" s="503" t="str">
        <f t="shared" si="919"/>
        <v/>
      </c>
      <c r="H904" s="486">
        <v>1</v>
      </c>
      <c r="I904" s="504" t="str">
        <f t="shared" si="920"/>
        <v/>
      </c>
      <c r="J904" s="505" t="str">
        <f t="shared" si="921"/>
        <v/>
      </c>
      <c r="K904" s="505" t="str">
        <f t="shared" si="922"/>
        <v/>
      </c>
      <c r="L904" s="505" t="str">
        <f t="shared" si="923"/>
        <v/>
      </c>
      <c r="M904" s="505" t="str">
        <f t="shared" si="924"/>
        <v/>
      </c>
      <c r="N904" s="505" t="str">
        <f t="shared" si="925"/>
        <v/>
      </c>
      <c r="O904" s="505" t="str">
        <f t="shared" si="926"/>
        <v/>
      </c>
      <c r="P904" s="505" t="str">
        <f t="shared" si="927"/>
        <v/>
      </c>
      <c r="Q904" s="505" t="str">
        <f t="shared" si="928"/>
        <v/>
      </c>
      <c r="R904" s="505" t="str">
        <f t="shared" si="929"/>
        <v/>
      </c>
      <c r="S904" s="505" t="str">
        <f t="shared" si="918"/>
        <v/>
      </c>
      <c r="T904" s="505" t="str">
        <f t="shared" si="930"/>
        <v/>
      </c>
      <c r="U904" s="505" t="str">
        <f t="shared" si="931"/>
        <v/>
      </c>
      <c r="V904" s="505" t="str">
        <f t="shared" si="932"/>
        <v/>
      </c>
      <c r="W904" s="506" t="str">
        <f t="shared" si="933"/>
        <v/>
      </c>
      <c r="X904" s="505" t="str">
        <f t="shared" si="934"/>
        <v/>
      </c>
      <c r="Y904" s="507" t="str">
        <f t="shared" si="935"/>
        <v/>
      </c>
      <c r="Z904" s="508" t="str">
        <f t="shared" si="936"/>
        <v/>
      </c>
      <c r="AA904" s="509">
        <f t="shared" si="937"/>
        <v>1</v>
      </c>
      <c r="AB904" s="80" t="str">
        <f t="shared" si="938"/>
        <v/>
      </c>
      <c r="AC904" s="15"/>
      <c r="AD904" s="14" t="str">
        <f t="shared" si="939"/>
        <v/>
      </c>
      <c r="AE904" s="29"/>
    </row>
    <row r="905" spans="1:31" s="30" customFormat="1" ht="15" customHeight="1" x14ac:dyDescent="0.3">
      <c r="A905" s="185"/>
      <c r="B905" s="185"/>
      <c r="C905" s="186"/>
      <c r="D905" s="491"/>
      <c r="E905" s="233" t="s">
        <v>100</v>
      </c>
      <c r="F905" s="492"/>
      <c r="G905" s="313" t="str">
        <f t="shared" si="919"/>
        <v/>
      </c>
      <c r="H905" s="235">
        <v>2</v>
      </c>
      <c r="I905" s="511" t="str">
        <f t="shared" si="920"/>
        <v/>
      </c>
      <c r="J905" s="316" t="str">
        <f t="shared" si="921"/>
        <v/>
      </c>
      <c r="K905" s="316" t="str">
        <f t="shared" si="922"/>
        <v/>
      </c>
      <c r="L905" s="316" t="str">
        <f t="shared" si="923"/>
        <v/>
      </c>
      <c r="M905" s="316" t="str">
        <f t="shared" si="924"/>
        <v/>
      </c>
      <c r="N905" s="316" t="str">
        <f t="shared" si="925"/>
        <v/>
      </c>
      <c r="O905" s="316" t="str">
        <f t="shared" si="926"/>
        <v/>
      </c>
      <c r="P905" s="316" t="str">
        <f t="shared" si="927"/>
        <v/>
      </c>
      <c r="Q905" s="316" t="str">
        <f t="shared" si="928"/>
        <v/>
      </c>
      <c r="R905" s="316" t="str">
        <f t="shared" si="929"/>
        <v/>
      </c>
      <c r="S905" s="316" t="str">
        <f t="shared" si="918"/>
        <v/>
      </c>
      <c r="T905" s="316" t="str">
        <f t="shared" si="930"/>
        <v/>
      </c>
      <c r="U905" s="316" t="str">
        <f t="shared" si="931"/>
        <v/>
      </c>
      <c r="V905" s="316" t="str">
        <f t="shared" si="932"/>
        <v/>
      </c>
      <c r="W905" s="315" t="str">
        <f t="shared" si="933"/>
        <v/>
      </c>
      <c r="X905" s="316" t="str">
        <f t="shared" si="934"/>
        <v/>
      </c>
      <c r="Y905" s="317" t="str">
        <f t="shared" si="935"/>
        <v/>
      </c>
      <c r="Z905" s="318" t="str">
        <f t="shared" si="936"/>
        <v/>
      </c>
      <c r="AA905" s="319">
        <f t="shared" si="937"/>
        <v>2</v>
      </c>
      <c r="AB905" s="80" t="str">
        <f t="shared" si="938"/>
        <v/>
      </c>
      <c r="AC905" s="15"/>
      <c r="AD905" s="14" t="str">
        <f t="shared" si="939"/>
        <v/>
      </c>
      <c r="AE905" s="29"/>
    </row>
    <row r="906" spans="1:31" s="30" customFormat="1" ht="15" customHeight="1" x14ac:dyDescent="0.3">
      <c r="A906" s="176"/>
      <c r="B906" s="176"/>
      <c r="C906" s="178" t="s">
        <v>85</v>
      </c>
      <c r="D906" s="341" t="s">
        <v>140</v>
      </c>
      <c r="E906" s="178">
        <v>1</v>
      </c>
      <c r="F906" s="321"/>
      <c r="G906" s="322" t="str">
        <f>IF(F906&lt;&gt;"",LOOKUP(F906,UCI,UCI),"")</f>
        <v/>
      </c>
      <c r="H906" s="499">
        <v>2</v>
      </c>
      <c r="I906" s="324" t="str">
        <f>IF($AB906=$I$6,$H906,"")</f>
        <v/>
      </c>
      <c r="J906" s="325" t="str">
        <f>IF($AB906=$J$6,$H906,"")</f>
        <v/>
      </c>
      <c r="K906" s="325" t="str">
        <f>IF($AB906=$K$6,$H906,"")</f>
        <v/>
      </c>
      <c r="L906" s="325" t="str">
        <f>IF($AB906=$L$6,$H906,"")</f>
        <v/>
      </c>
      <c r="M906" s="325" t="str">
        <f>IF($AB906=$M$6,$H906,"")</f>
        <v/>
      </c>
      <c r="N906" s="325" t="str">
        <f>IF($AB906=$N$6,$H906,"")</f>
        <v/>
      </c>
      <c r="O906" s="325" t="str">
        <f>IF($AB906=$O$6,$H906,"")</f>
        <v/>
      </c>
      <c r="P906" s="325" t="str">
        <f>IF($AB906=$P$6,$H906,"")</f>
        <v/>
      </c>
      <c r="Q906" s="500" t="str">
        <f>IF($AB906=$Q$6,$H906,"")</f>
        <v/>
      </c>
      <c r="R906" s="325" t="str">
        <f>IF($AB906=$R$6,$H906,"")</f>
        <v/>
      </c>
      <c r="S906" s="325" t="str">
        <f>IF($AB906=$S$6,$H906,"")</f>
        <v/>
      </c>
      <c r="T906" s="325" t="str">
        <f>IF($AB906=$T$6,$H906,"")</f>
        <v/>
      </c>
      <c r="U906" s="325" t="str">
        <f>IF($AB906=$U$6,$H906,"")</f>
        <v/>
      </c>
      <c r="V906" s="325" t="str">
        <f>IF($AB906=$V$6,$H906,"")</f>
        <v/>
      </c>
      <c r="W906" s="325" t="str">
        <f>IF($AB906=$W$6,$H906,"")</f>
        <v/>
      </c>
      <c r="X906" s="500" t="str">
        <f>IF($AB906=$X$6,$H906,"")</f>
        <v/>
      </c>
      <c r="Y906" s="326" t="str">
        <f>IF($AB906=$Y$6,$H906,"")</f>
        <v/>
      </c>
      <c r="Z906" s="327" t="str">
        <f>IF(SUM(I906:Y906)+AA906=0,H906,"")</f>
        <v/>
      </c>
      <c r="AA906" s="501">
        <f>IF(F906="",H906,0)</f>
        <v>2</v>
      </c>
      <c r="AB906" s="80" t="str">
        <f>IF(F906&lt;&gt;"",VLOOKUP($G906,_UCI3,3,0),"")</f>
        <v/>
      </c>
      <c r="AC906" s="15"/>
      <c r="AD906" s="14" t="str">
        <f>IF(G906&lt;&gt;"",VLOOKUP($G906,_UCI3,2,0),"")</f>
        <v/>
      </c>
      <c r="AE906" s="29"/>
    </row>
    <row r="907" spans="1:31" s="30" customFormat="1" ht="15" customHeight="1" x14ac:dyDescent="0.3">
      <c r="A907" s="176"/>
      <c r="B907" s="176"/>
      <c r="C907" s="178"/>
      <c r="D907" s="341"/>
      <c r="E907" s="178">
        <v>2</v>
      </c>
      <c r="F907" s="321"/>
      <c r="G907" s="322" t="str">
        <f>IF(F907&lt;&gt;"",LOOKUP(F907,UCI,UCI),"")</f>
        <v/>
      </c>
      <c r="H907" s="499">
        <v>1</v>
      </c>
      <c r="I907" s="324" t="str">
        <f>IF($AB907=$I$6,$H907,"")</f>
        <v/>
      </c>
      <c r="J907" s="325" t="str">
        <f>IF($AB907=$J$6,$H907,"")</f>
        <v/>
      </c>
      <c r="K907" s="325" t="str">
        <f>IF($AB907=$K$6,$H907,"")</f>
        <v/>
      </c>
      <c r="L907" s="325" t="str">
        <f>IF($AB907=$L$6,$H907,"")</f>
        <v/>
      </c>
      <c r="M907" s="325" t="str">
        <f>IF($AB907=$M$6,$H907,"")</f>
        <v/>
      </c>
      <c r="N907" s="325" t="str">
        <f>IF($AB907=$N$6,$H907,"")</f>
        <v/>
      </c>
      <c r="O907" s="325" t="str">
        <f>IF($AB907=$O$6,$H907,"")</f>
        <v/>
      </c>
      <c r="P907" s="325" t="str">
        <f>IF($AB907=$P$6,$H907,"")</f>
        <v/>
      </c>
      <c r="Q907" s="500" t="str">
        <f>IF($AB907=$Q$6,$H907,"")</f>
        <v/>
      </c>
      <c r="R907" s="325" t="str">
        <f>IF($AB907=$R$6,$H907,"")</f>
        <v/>
      </c>
      <c r="S907" s="325" t="str">
        <f>IF($AB907=$S$6,$H907,"")</f>
        <v/>
      </c>
      <c r="T907" s="325" t="str">
        <f>IF($AB907=$T$6,$H907,"")</f>
        <v/>
      </c>
      <c r="U907" s="325" t="str">
        <f>IF($AB907=$U$6,$H907,"")</f>
        <v/>
      </c>
      <c r="V907" s="325" t="str">
        <f>IF($AB907=$V$6,$H907,"")</f>
        <v/>
      </c>
      <c r="W907" s="325" t="str">
        <f>IF($AB907=$W$6,$H907,"")</f>
        <v/>
      </c>
      <c r="X907" s="500" t="str">
        <f>IF($AB907=$X$6,$H907,"")</f>
        <v/>
      </c>
      <c r="Y907" s="326" t="str">
        <f>IF($AB907=$Y$6,$H907,"")</f>
        <v/>
      </c>
      <c r="Z907" s="327" t="str">
        <f>IF(SUM(I907:Y907)+AA907=0,H907,"")</f>
        <v/>
      </c>
      <c r="AA907" s="501">
        <f>IF(F907="",H907,0)</f>
        <v>1</v>
      </c>
      <c r="AB907" s="80" t="str">
        <f>IF(F907&lt;&gt;"",VLOOKUP($G907,_UCI3,3,0),"")</f>
        <v/>
      </c>
      <c r="AC907" s="15"/>
      <c r="AD907" s="14" t="str">
        <f>IF(G907&lt;&gt;"",VLOOKUP($G907,_UCI3,2,0),"")</f>
        <v/>
      </c>
      <c r="AE907" s="29"/>
    </row>
    <row r="908" spans="1:31" s="30" customFormat="1" ht="15" customHeight="1" x14ac:dyDescent="0.3">
      <c r="A908" s="185"/>
      <c r="B908" s="185"/>
      <c r="C908" s="186"/>
      <c r="D908" s="343"/>
      <c r="E908" s="186">
        <v>3</v>
      </c>
      <c r="F908" s="312"/>
      <c r="G908" s="313" t="str">
        <f>IF(F908&lt;&gt;"",LOOKUP(F908,UCI,UCI),"")</f>
        <v/>
      </c>
      <c r="H908" s="502">
        <v>1</v>
      </c>
      <c r="I908" s="233" t="str">
        <f>IF($AB908=$I$6,$H908,"")</f>
        <v/>
      </c>
      <c r="J908" s="315" t="str">
        <f>IF($AB908=$J$6,$H908,"")</f>
        <v/>
      </c>
      <c r="K908" s="315" t="str">
        <f>IF($AB908=$K$6,$H908,"")</f>
        <v/>
      </c>
      <c r="L908" s="315" t="str">
        <f>IF($AB908=$L$6,$H908,"")</f>
        <v/>
      </c>
      <c r="M908" s="315" t="str">
        <f>IF($AB908=$M$6,$H908,"")</f>
        <v/>
      </c>
      <c r="N908" s="315" t="str">
        <f>IF($AB908=$N$6,$H908,"")</f>
        <v/>
      </c>
      <c r="O908" s="315" t="str">
        <f>IF($AB908=$O$6,$H908,"")</f>
        <v/>
      </c>
      <c r="P908" s="315" t="str">
        <f>IF($AB908=$P$6,$H908,"")</f>
        <v/>
      </c>
      <c r="Q908" s="316" t="str">
        <f>IF($AB908=$Q$6,$H908,"")</f>
        <v/>
      </c>
      <c r="R908" s="315" t="str">
        <f>IF($AB908=$R$6,$H908,"")</f>
        <v/>
      </c>
      <c r="S908" s="315" t="str">
        <f>IF($AB908=$S$6,$H908,"")</f>
        <v/>
      </c>
      <c r="T908" s="315" t="str">
        <f>IF($AB908=$T$6,$H908,"")</f>
        <v/>
      </c>
      <c r="U908" s="315" t="str">
        <f>IF($AB908=$U$6,$H908,"")</f>
        <v/>
      </c>
      <c r="V908" s="315" t="str">
        <f>IF($AB908=$V$6,$H908,"")</f>
        <v/>
      </c>
      <c r="W908" s="315" t="str">
        <f>IF($AB908=$W$6,$H908,"")</f>
        <v/>
      </c>
      <c r="X908" s="316" t="str">
        <f>IF($AB908=$X$6,$H908,"")</f>
        <v/>
      </c>
      <c r="Y908" s="317" t="str">
        <f>IF($AB908=$Y$6,$H908,"")</f>
        <v/>
      </c>
      <c r="Z908" s="318" t="str">
        <f>IF(SUM(I908:Y908)+AA908=0,H908,"")</f>
        <v/>
      </c>
      <c r="AA908" s="319">
        <f>IF(F908="",H908,0)</f>
        <v>1</v>
      </c>
      <c r="AB908" s="80" t="str">
        <f>IF(F908&lt;&gt;"",VLOOKUP($G908,_UCI3,3,0),"")</f>
        <v/>
      </c>
      <c r="AC908" s="15"/>
      <c r="AD908" s="14" t="str">
        <f>IF(G908&lt;&gt;"",VLOOKUP($G908,_UCI3,2,0),"")</f>
        <v/>
      </c>
      <c r="AE908" s="29"/>
    </row>
    <row r="909" spans="1:31" s="30" customFormat="1" ht="20.100000000000001" customHeight="1" x14ac:dyDescent="0.3">
      <c r="A909" s="483">
        <v>26</v>
      </c>
      <c r="B909" s="483"/>
      <c r="C909" s="242" t="s">
        <v>4513</v>
      </c>
      <c r="D909" s="484" t="s">
        <v>75</v>
      </c>
      <c r="E909" s="485" t="s">
        <v>103</v>
      </c>
      <c r="F909" s="513"/>
      <c r="G909" s="503" t="str">
        <f t="shared" si="919"/>
        <v/>
      </c>
      <c r="H909" s="486">
        <v>5</v>
      </c>
      <c r="I909" s="504" t="str">
        <f t="shared" si="920"/>
        <v/>
      </c>
      <c r="J909" s="505" t="str">
        <f t="shared" si="921"/>
        <v/>
      </c>
      <c r="K909" s="505" t="str">
        <f t="shared" si="922"/>
        <v/>
      </c>
      <c r="L909" s="505" t="str">
        <f t="shared" si="923"/>
        <v/>
      </c>
      <c r="M909" s="505" t="str">
        <f t="shared" si="924"/>
        <v/>
      </c>
      <c r="N909" s="505" t="str">
        <f t="shared" si="925"/>
        <v/>
      </c>
      <c r="O909" s="505" t="str">
        <f t="shared" si="926"/>
        <v/>
      </c>
      <c r="P909" s="505" t="str">
        <f t="shared" si="927"/>
        <v/>
      </c>
      <c r="Q909" s="505" t="str">
        <f t="shared" si="928"/>
        <v/>
      </c>
      <c r="R909" s="505" t="str">
        <f t="shared" si="929"/>
        <v/>
      </c>
      <c r="S909" s="505" t="str">
        <f t="shared" si="918"/>
        <v/>
      </c>
      <c r="T909" s="505" t="str">
        <f t="shared" si="930"/>
        <v/>
      </c>
      <c r="U909" s="505" t="str">
        <f t="shared" si="931"/>
        <v/>
      </c>
      <c r="V909" s="505" t="str">
        <f t="shared" si="932"/>
        <v/>
      </c>
      <c r="W909" s="506" t="str">
        <f t="shared" si="933"/>
        <v/>
      </c>
      <c r="X909" s="505" t="str">
        <f t="shared" si="934"/>
        <v/>
      </c>
      <c r="Y909" s="507" t="str">
        <f t="shared" si="935"/>
        <v/>
      </c>
      <c r="Z909" s="508" t="str">
        <f t="shared" si="936"/>
        <v/>
      </c>
      <c r="AA909" s="509">
        <f t="shared" si="937"/>
        <v>5</v>
      </c>
      <c r="AB909" s="80" t="str">
        <f t="shared" si="938"/>
        <v/>
      </c>
      <c r="AC909" s="15"/>
      <c r="AD909" s="14" t="str">
        <f t="shared" si="939"/>
        <v/>
      </c>
      <c r="AE909" s="29"/>
    </row>
    <row r="910" spans="1:31" s="30" customFormat="1" ht="15" customHeight="1" x14ac:dyDescent="0.3">
      <c r="A910" s="483"/>
      <c r="B910" s="483"/>
      <c r="C910" s="242"/>
      <c r="D910" s="484"/>
      <c r="E910" s="485">
        <v>2</v>
      </c>
      <c r="F910" s="510"/>
      <c r="G910" s="503" t="str">
        <f t="shared" si="919"/>
        <v/>
      </c>
      <c r="H910" s="486">
        <v>2</v>
      </c>
      <c r="I910" s="504" t="str">
        <f t="shared" si="920"/>
        <v/>
      </c>
      <c r="J910" s="505" t="str">
        <f t="shared" si="921"/>
        <v/>
      </c>
      <c r="K910" s="505" t="str">
        <f t="shared" si="922"/>
        <v/>
      </c>
      <c r="L910" s="505" t="str">
        <f t="shared" si="923"/>
        <v/>
      </c>
      <c r="M910" s="505" t="str">
        <f t="shared" si="924"/>
        <v/>
      </c>
      <c r="N910" s="505" t="str">
        <f t="shared" si="925"/>
        <v/>
      </c>
      <c r="O910" s="505" t="str">
        <f t="shared" si="926"/>
        <v/>
      </c>
      <c r="P910" s="505" t="str">
        <f t="shared" si="927"/>
        <v/>
      </c>
      <c r="Q910" s="505" t="str">
        <f t="shared" si="928"/>
        <v/>
      </c>
      <c r="R910" s="505" t="str">
        <f t="shared" si="929"/>
        <v/>
      </c>
      <c r="S910" s="505" t="str">
        <f t="shared" si="918"/>
        <v/>
      </c>
      <c r="T910" s="505" t="str">
        <f t="shared" si="930"/>
        <v/>
      </c>
      <c r="U910" s="505" t="str">
        <f t="shared" si="931"/>
        <v/>
      </c>
      <c r="V910" s="505" t="str">
        <f t="shared" si="932"/>
        <v/>
      </c>
      <c r="W910" s="506" t="str">
        <f t="shared" si="933"/>
        <v/>
      </c>
      <c r="X910" s="505" t="str">
        <f t="shared" si="934"/>
        <v/>
      </c>
      <c r="Y910" s="507" t="str">
        <f t="shared" si="935"/>
        <v/>
      </c>
      <c r="Z910" s="508" t="str">
        <f t="shared" si="936"/>
        <v/>
      </c>
      <c r="AA910" s="509">
        <f t="shared" si="937"/>
        <v>2</v>
      </c>
      <c r="AB910" s="80" t="str">
        <f t="shared" si="938"/>
        <v/>
      </c>
      <c r="AC910" s="15"/>
      <c r="AD910" s="14" t="str">
        <f t="shared" si="939"/>
        <v/>
      </c>
      <c r="AE910" s="29"/>
    </row>
    <row r="911" spans="1:31" s="30" customFormat="1" ht="15" customHeight="1" x14ac:dyDescent="0.3">
      <c r="A911" s="483"/>
      <c r="B911" s="483"/>
      <c r="C911" s="242"/>
      <c r="D911" s="484"/>
      <c r="E911" s="242">
        <v>3</v>
      </c>
      <c r="F911" s="390"/>
      <c r="G911" s="503" t="str">
        <f t="shared" si="919"/>
        <v/>
      </c>
      <c r="H911" s="486">
        <v>1</v>
      </c>
      <c r="I911" s="504" t="str">
        <f t="shared" si="920"/>
        <v/>
      </c>
      <c r="J911" s="505" t="str">
        <f t="shared" si="921"/>
        <v/>
      </c>
      <c r="K911" s="505" t="str">
        <f t="shared" si="922"/>
        <v/>
      </c>
      <c r="L911" s="505" t="str">
        <f t="shared" si="923"/>
        <v/>
      </c>
      <c r="M911" s="505" t="str">
        <f t="shared" si="924"/>
        <v/>
      </c>
      <c r="N911" s="505" t="str">
        <f t="shared" si="925"/>
        <v/>
      </c>
      <c r="O911" s="505" t="str">
        <f t="shared" si="926"/>
        <v/>
      </c>
      <c r="P911" s="505" t="str">
        <f t="shared" si="927"/>
        <v/>
      </c>
      <c r="Q911" s="505" t="str">
        <f t="shared" si="928"/>
        <v/>
      </c>
      <c r="R911" s="505" t="str">
        <f t="shared" si="929"/>
        <v/>
      </c>
      <c r="S911" s="505" t="str">
        <f t="shared" si="918"/>
        <v/>
      </c>
      <c r="T911" s="505" t="str">
        <f t="shared" si="930"/>
        <v/>
      </c>
      <c r="U911" s="505" t="str">
        <f t="shared" si="931"/>
        <v/>
      </c>
      <c r="V911" s="505" t="str">
        <f t="shared" si="932"/>
        <v/>
      </c>
      <c r="W911" s="506" t="str">
        <f t="shared" si="933"/>
        <v/>
      </c>
      <c r="X911" s="505" t="str">
        <f t="shared" si="934"/>
        <v/>
      </c>
      <c r="Y911" s="507" t="str">
        <f t="shared" si="935"/>
        <v/>
      </c>
      <c r="Z911" s="508" t="str">
        <f t="shared" si="936"/>
        <v/>
      </c>
      <c r="AA911" s="509">
        <f t="shared" si="937"/>
        <v>1</v>
      </c>
      <c r="AB911" s="80" t="str">
        <f t="shared" si="938"/>
        <v/>
      </c>
      <c r="AC911" s="15"/>
      <c r="AD911" s="14" t="str">
        <f t="shared" si="939"/>
        <v/>
      </c>
      <c r="AE911" s="29"/>
    </row>
    <row r="912" spans="1:31" s="30" customFormat="1" ht="15" customHeight="1" x14ac:dyDescent="0.3">
      <c r="A912" s="185"/>
      <c r="B912" s="185"/>
      <c r="C912" s="186"/>
      <c r="D912" s="491"/>
      <c r="E912" s="233" t="s">
        <v>100</v>
      </c>
      <c r="F912" s="492"/>
      <c r="G912" s="313" t="str">
        <f t="shared" si="919"/>
        <v/>
      </c>
      <c r="H912" s="235">
        <v>2</v>
      </c>
      <c r="I912" s="511" t="str">
        <f t="shared" si="920"/>
        <v/>
      </c>
      <c r="J912" s="316" t="str">
        <f t="shared" si="921"/>
        <v/>
      </c>
      <c r="K912" s="316" t="str">
        <f t="shared" si="922"/>
        <v/>
      </c>
      <c r="L912" s="316" t="str">
        <f t="shared" si="923"/>
        <v/>
      </c>
      <c r="M912" s="316" t="str">
        <f t="shared" si="924"/>
        <v/>
      </c>
      <c r="N912" s="316" t="str">
        <f t="shared" si="925"/>
        <v/>
      </c>
      <c r="O912" s="316" t="str">
        <f t="shared" si="926"/>
        <v/>
      </c>
      <c r="P912" s="316" t="str">
        <f t="shared" si="927"/>
        <v/>
      </c>
      <c r="Q912" s="316" t="str">
        <f t="shared" si="928"/>
        <v/>
      </c>
      <c r="R912" s="316" t="str">
        <f t="shared" si="929"/>
        <v/>
      </c>
      <c r="S912" s="316" t="str">
        <f t="shared" si="918"/>
        <v/>
      </c>
      <c r="T912" s="316" t="str">
        <f t="shared" si="930"/>
        <v/>
      </c>
      <c r="U912" s="316" t="str">
        <f t="shared" si="931"/>
        <v/>
      </c>
      <c r="V912" s="316" t="str">
        <f t="shared" si="932"/>
        <v/>
      </c>
      <c r="W912" s="315" t="str">
        <f t="shared" si="933"/>
        <v/>
      </c>
      <c r="X912" s="316" t="str">
        <f t="shared" si="934"/>
        <v/>
      </c>
      <c r="Y912" s="317" t="str">
        <f t="shared" si="935"/>
        <v/>
      </c>
      <c r="Z912" s="318" t="str">
        <f t="shared" si="936"/>
        <v/>
      </c>
      <c r="AA912" s="319">
        <f t="shared" si="937"/>
        <v>2</v>
      </c>
      <c r="AB912" s="80" t="str">
        <f t="shared" si="938"/>
        <v/>
      </c>
      <c r="AC912" s="15"/>
      <c r="AD912" s="14" t="str">
        <f t="shared" si="939"/>
        <v/>
      </c>
      <c r="AE912" s="29"/>
    </row>
    <row r="913" spans="1:54" s="30" customFormat="1" ht="20.100000000000001" customHeight="1" x14ac:dyDescent="0.3">
      <c r="A913" s="221"/>
      <c r="B913" s="221" t="s">
        <v>24</v>
      </c>
      <c r="C913" s="514" t="s">
        <v>4174</v>
      </c>
      <c r="D913" s="243" t="s">
        <v>84</v>
      </c>
      <c r="E913" s="224" t="s">
        <v>129</v>
      </c>
      <c r="F913" s="495"/>
      <c r="G913" s="226" t="str">
        <f t="shared" si="919"/>
        <v/>
      </c>
      <c r="H913" s="496">
        <v>2</v>
      </c>
      <c r="I913" s="228" t="str">
        <f t="shared" si="920"/>
        <v/>
      </c>
      <c r="J913" s="229" t="str">
        <f t="shared" si="921"/>
        <v/>
      </c>
      <c r="K913" s="229" t="str">
        <f t="shared" si="922"/>
        <v/>
      </c>
      <c r="L913" s="229" t="str">
        <f t="shared" si="923"/>
        <v/>
      </c>
      <c r="M913" s="229" t="str">
        <f t="shared" si="924"/>
        <v/>
      </c>
      <c r="N913" s="229" t="str">
        <f t="shared" si="925"/>
        <v/>
      </c>
      <c r="O913" s="229" t="str">
        <f t="shared" si="926"/>
        <v/>
      </c>
      <c r="P913" s="229" t="str">
        <f t="shared" si="927"/>
        <v/>
      </c>
      <c r="Q913" s="229" t="str">
        <f t="shared" si="928"/>
        <v/>
      </c>
      <c r="R913" s="229" t="str">
        <f t="shared" si="929"/>
        <v/>
      </c>
      <c r="S913" s="229" t="str">
        <f t="shared" si="918"/>
        <v/>
      </c>
      <c r="T913" s="229" t="str">
        <f t="shared" si="930"/>
        <v/>
      </c>
      <c r="U913" s="229" t="str">
        <f t="shared" si="931"/>
        <v/>
      </c>
      <c r="V913" s="229" t="str">
        <f t="shared" si="932"/>
        <v/>
      </c>
      <c r="W913" s="229" t="str">
        <f t="shared" si="933"/>
        <v/>
      </c>
      <c r="X913" s="229" t="str">
        <f t="shared" si="934"/>
        <v/>
      </c>
      <c r="Y913" s="230" t="str">
        <f t="shared" si="935"/>
        <v/>
      </c>
      <c r="Z913" s="231" t="str">
        <f t="shared" si="936"/>
        <v/>
      </c>
      <c r="AA913" s="232">
        <f t="shared" si="937"/>
        <v>2</v>
      </c>
      <c r="AB913" s="80" t="str">
        <f t="shared" si="938"/>
        <v/>
      </c>
      <c r="AC913" s="15"/>
      <c r="AD913" s="14" t="str">
        <f t="shared" si="939"/>
        <v/>
      </c>
      <c r="AE913" s="29"/>
    </row>
    <row r="914" spans="1:54" s="30" customFormat="1" ht="15" customHeight="1" x14ac:dyDescent="0.3">
      <c r="A914" s="176"/>
      <c r="B914" s="176"/>
      <c r="C914" s="178"/>
      <c r="D914" s="341"/>
      <c r="E914" s="324" t="s">
        <v>130</v>
      </c>
      <c r="F914" s="495"/>
      <c r="G914" s="151" t="str">
        <f t="shared" si="919"/>
        <v/>
      </c>
      <c r="H914" s="342">
        <v>2</v>
      </c>
      <c r="I914" s="153" t="str">
        <f t="shared" si="920"/>
        <v/>
      </c>
      <c r="J914" s="154" t="str">
        <f t="shared" si="921"/>
        <v/>
      </c>
      <c r="K914" s="154" t="str">
        <f t="shared" si="922"/>
        <v/>
      </c>
      <c r="L914" s="154" t="str">
        <f t="shared" si="923"/>
        <v/>
      </c>
      <c r="M914" s="154" t="str">
        <f t="shared" si="924"/>
        <v/>
      </c>
      <c r="N914" s="154" t="str">
        <f t="shared" si="925"/>
        <v/>
      </c>
      <c r="O914" s="154" t="str">
        <f t="shared" si="926"/>
        <v/>
      </c>
      <c r="P914" s="154" t="str">
        <f t="shared" si="927"/>
        <v/>
      </c>
      <c r="Q914" s="154" t="str">
        <f t="shared" si="928"/>
        <v/>
      </c>
      <c r="R914" s="154" t="str">
        <f t="shared" si="929"/>
        <v/>
      </c>
      <c r="S914" s="154" t="str">
        <f t="shared" si="918"/>
        <v/>
      </c>
      <c r="T914" s="154" t="str">
        <f t="shared" si="930"/>
        <v/>
      </c>
      <c r="U914" s="154" t="str">
        <f t="shared" si="931"/>
        <v/>
      </c>
      <c r="V914" s="154" t="str">
        <f t="shared" si="932"/>
        <v/>
      </c>
      <c r="W914" s="154" t="str">
        <f t="shared" si="933"/>
        <v/>
      </c>
      <c r="X914" s="154" t="str">
        <f t="shared" si="934"/>
        <v/>
      </c>
      <c r="Y914" s="155" t="str">
        <f t="shared" si="935"/>
        <v/>
      </c>
      <c r="Z914" s="156" t="str">
        <f t="shared" si="936"/>
        <v/>
      </c>
      <c r="AA914" s="157">
        <f t="shared" si="937"/>
        <v>2</v>
      </c>
      <c r="AB914" s="80" t="str">
        <f t="shared" si="938"/>
        <v/>
      </c>
      <c r="AC914" s="15"/>
      <c r="AD914" s="14" t="str">
        <f t="shared" si="939"/>
        <v/>
      </c>
      <c r="AE914" s="29"/>
    </row>
    <row r="915" spans="1:54" s="30" customFormat="1" ht="15" customHeight="1" x14ac:dyDescent="0.3">
      <c r="A915" s="221"/>
      <c r="B915" s="221"/>
      <c r="C915" s="494"/>
      <c r="D915" s="243"/>
      <c r="E915" s="224" t="s">
        <v>101</v>
      </c>
      <c r="F915" s="495"/>
      <c r="G915" s="226" t="str">
        <f t="shared" si="919"/>
        <v/>
      </c>
      <c r="H915" s="496">
        <v>1</v>
      </c>
      <c r="I915" s="228" t="str">
        <f t="shared" si="920"/>
        <v/>
      </c>
      <c r="J915" s="229" t="str">
        <f t="shared" si="921"/>
        <v/>
      </c>
      <c r="K915" s="229" t="str">
        <f t="shared" si="922"/>
        <v/>
      </c>
      <c r="L915" s="229" t="str">
        <f t="shared" si="923"/>
        <v/>
      </c>
      <c r="M915" s="229" t="str">
        <f t="shared" si="924"/>
        <v/>
      </c>
      <c r="N915" s="229" t="str">
        <f t="shared" si="925"/>
        <v/>
      </c>
      <c r="O915" s="229" t="str">
        <f t="shared" si="926"/>
        <v/>
      </c>
      <c r="P915" s="229" t="str">
        <f t="shared" si="927"/>
        <v/>
      </c>
      <c r="Q915" s="229" t="str">
        <f t="shared" si="928"/>
        <v/>
      </c>
      <c r="R915" s="229" t="str">
        <f t="shared" si="929"/>
        <v/>
      </c>
      <c r="S915" s="229" t="str">
        <f t="shared" si="918"/>
        <v/>
      </c>
      <c r="T915" s="229" t="str">
        <f t="shared" si="930"/>
        <v/>
      </c>
      <c r="U915" s="229" t="str">
        <f t="shared" si="931"/>
        <v/>
      </c>
      <c r="V915" s="229" t="str">
        <f t="shared" si="932"/>
        <v/>
      </c>
      <c r="W915" s="229" t="str">
        <f t="shared" si="933"/>
        <v/>
      </c>
      <c r="X915" s="229" t="str">
        <f t="shared" si="934"/>
        <v/>
      </c>
      <c r="Y915" s="230" t="str">
        <f t="shared" si="935"/>
        <v/>
      </c>
      <c r="Z915" s="231" t="str">
        <f t="shared" si="936"/>
        <v/>
      </c>
      <c r="AA915" s="232">
        <f t="shared" si="937"/>
        <v>1</v>
      </c>
      <c r="AB915" s="80" t="str">
        <f t="shared" si="938"/>
        <v/>
      </c>
      <c r="AC915" s="15"/>
      <c r="AD915" s="14" t="str">
        <f t="shared" si="939"/>
        <v/>
      </c>
      <c r="AE915" s="29"/>
    </row>
    <row r="916" spans="1:54" s="30" customFormat="1" ht="15" customHeight="1" x14ac:dyDescent="0.3">
      <c r="A916" s="185"/>
      <c r="B916" s="185"/>
      <c r="C916" s="186"/>
      <c r="D916" s="343"/>
      <c r="E916" s="233" t="s">
        <v>114</v>
      </c>
      <c r="F916" s="497"/>
      <c r="G916" s="132" t="str">
        <f t="shared" si="919"/>
        <v/>
      </c>
      <c r="H916" s="235">
        <v>1</v>
      </c>
      <c r="I916" s="134" t="str">
        <f t="shared" si="920"/>
        <v/>
      </c>
      <c r="J916" s="135" t="str">
        <f t="shared" si="921"/>
        <v/>
      </c>
      <c r="K916" s="135" t="str">
        <f t="shared" si="922"/>
        <v/>
      </c>
      <c r="L916" s="135" t="str">
        <f t="shared" si="923"/>
        <v/>
      </c>
      <c r="M916" s="135" t="str">
        <f t="shared" si="924"/>
        <v/>
      </c>
      <c r="N916" s="135" t="str">
        <f t="shared" si="925"/>
        <v/>
      </c>
      <c r="O916" s="135" t="str">
        <f t="shared" si="926"/>
        <v/>
      </c>
      <c r="P916" s="135" t="str">
        <f t="shared" si="927"/>
        <v/>
      </c>
      <c r="Q916" s="135" t="str">
        <f t="shared" si="928"/>
        <v/>
      </c>
      <c r="R916" s="135" t="str">
        <f t="shared" si="929"/>
        <v/>
      </c>
      <c r="S916" s="135" t="str">
        <f t="shared" si="918"/>
        <v/>
      </c>
      <c r="T916" s="135" t="str">
        <f t="shared" si="930"/>
        <v/>
      </c>
      <c r="U916" s="135" t="str">
        <f t="shared" si="931"/>
        <v/>
      </c>
      <c r="V916" s="135" t="str">
        <f t="shared" si="932"/>
        <v/>
      </c>
      <c r="W916" s="135" t="str">
        <f t="shared" si="933"/>
        <v/>
      </c>
      <c r="X916" s="135" t="str">
        <f t="shared" si="934"/>
        <v/>
      </c>
      <c r="Y916" s="137" t="str">
        <f t="shared" si="935"/>
        <v/>
      </c>
      <c r="Z916" s="138" t="str">
        <f t="shared" si="936"/>
        <v/>
      </c>
      <c r="AA916" s="162">
        <f t="shared" si="937"/>
        <v>1</v>
      </c>
      <c r="AB916" s="80" t="str">
        <f t="shared" si="938"/>
        <v/>
      </c>
      <c r="AC916" s="15"/>
      <c r="AD916" s="14" t="str">
        <f t="shared" si="939"/>
        <v/>
      </c>
      <c r="AE916" s="29"/>
    </row>
    <row r="917" spans="1:54" s="30" customFormat="1" ht="20.100000000000001" customHeight="1" x14ac:dyDescent="0.3">
      <c r="A917" s="307"/>
      <c r="B917" s="307" t="s">
        <v>35</v>
      </c>
      <c r="C917" s="266" t="s">
        <v>42</v>
      </c>
      <c r="D917" s="451" t="s">
        <v>138</v>
      </c>
      <c r="E917" s="266">
        <v>1</v>
      </c>
      <c r="F917" s="428"/>
      <c r="G917" s="429" t="str">
        <f>IF(F917&lt;&gt;"",LOOKUP(F917,UCI,UCI),"")</f>
        <v/>
      </c>
      <c r="H917" s="332">
        <v>1</v>
      </c>
      <c r="I917" s="431" t="str">
        <f>IF($AB917=$I$6,$H917,"")</f>
        <v/>
      </c>
      <c r="J917" s="432" t="str">
        <f>IF($AB917=$J$6,$H917,"")</f>
        <v/>
      </c>
      <c r="K917" s="432" t="str">
        <f>IF($AB917=$K$6,$H917,"")</f>
        <v/>
      </c>
      <c r="L917" s="432" t="str">
        <f>IF($AB917=$L$6,$H917,"")</f>
        <v/>
      </c>
      <c r="M917" s="432" t="str">
        <f>IF($AB917=$M$6,$H917,"")</f>
        <v/>
      </c>
      <c r="N917" s="432" t="str">
        <f>IF($AB917=$N$6,$H917,"")</f>
        <v/>
      </c>
      <c r="O917" s="432" t="str">
        <f>IF($AB917=$O$6,$H917,"")</f>
        <v/>
      </c>
      <c r="P917" s="432" t="str">
        <f>IF($AB917=$P$6,$H917,"")</f>
        <v/>
      </c>
      <c r="Q917" s="433" t="str">
        <f>IF($AB917=$Q$6,$H917,"")</f>
        <v/>
      </c>
      <c r="R917" s="432" t="str">
        <f>IF($AB917=$R$6,$H917,"")</f>
        <v/>
      </c>
      <c r="S917" s="432" t="str">
        <f>IF($AB917=$S$6,$H917,"")</f>
        <v/>
      </c>
      <c r="T917" s="432" t="str">
        <f>IF($AB917=$T$6,$H917,"")</f>
        <v/>
      </c>
      <c r="U917" s="432" t="str">
        <f>IF($AB917=$U$6,$H917,"")</f>
        <v/>
      </c>
      <c r="V917" s="432" t="str">
        <f>IF($AB917=$V$6,$H917,"")</f>
        <v/>
      </c>
      <c r="W917" s="432" t="str">
        <f>IF($AB917=$W$6,$H917,"")</f>
        <v/>
      </c>
      <c r="X917" s="433" t="str">
        <f>IF($AB917=$X$6,$H917,"")</f>
        <v/>
      </c>
      <c r="Y917" s="434" t="str">
        <f>IF($AB917=$Y$6,$H917,"")</f>
        <v/>
      </c>
      <c r="Z917" s="138" t="str">
        <f>IF(SUM(I917:Y917)+AA917=0,H917,"")</f>
        <v/>
      </c>
      <c r="AA917" s="435">
        <f>IF(F917="",H917,0)</f>
        <v>1</v>
      </c>
      <c r="AB917" s="426" t="str">
        <f>IF(F917&lt;&gt;"",VLOOKUP($G917,_UCI3,3,0),"")</f>
        <v/>
      </c>
      <c r="AC917" s="15"/>
      <c r="AD917" s="14" t="str">
        <f>IF(G917&lt;&gt;"",VLOOKUP($G917,_UCI3,2,0),"")</f>
        <v/>
      </c>
      <c r="AE917" s="29"/>
    </row>
    <row r="918" spans="1:54" s="30" customFormat="1" ht="20.100000000000001" customHeight="1" x14ac:dyDescent="0.3">
      <c r="A918" s="515">
        <v>27</v>
      </c>
      <c r="B918" s="515"/>
      <c r="C918" s="242" t="s">
        <v>4514</v>
      </c>
      <c r="D918" s="516" t="s">
        <v>75</v>
      </c>
      <c r="E918" s="517" t="s">
        <v>57</v>
      </c>
      <c r="F918" s="510"/>
      <c r="G918" s="518" t="str">
        <f t="shared" si="919"/>
        <v/>
      </c>
      <c r="H918" s="519">
        <v>5</v>
      </c>
      <c r="I918" s="520" t="str">
        <f t="shared" si="920"/>
        <v/>
      </c>
      <c r="J918" s="521" t="str">
        <f t="shared" si="921"/>
        <v/>
      </c>
      <c r="K918" s="521" t="str">
        <f t="shared" si="922"/>
        <v/>
      </c>
      <c r="L918" s="521" t="str">
        <f t="shared" si="923"/>
        <v/>
      </c>
      <c r="M918" s="521" t="str">
        <f t="shared" si="924"/>
        <v/>
      </c>
      <c r="N918" s="521" t="str">
        <f t="shared" si="925"/>
        <v/>
      </c>
      <c r="O918" s="521" t="str">
        <f t="shared" si="926"/>
        <v/>
      </c>
      <c r="P918" s="521" t="str">
        <f t="shared" si="927"/>
        <v/>
      </c>
      <c r="Q918" s="521" t="str">
        <f t="shared" si="928"/>
        <v/>
      </c>
      <c r="R918" s="521" t="str">
        <f t="shared" si="929"/>
        <v/>
      </c>
      <c r="S918" s="521" t="str">
        <f t="shared" si="918"/>
        <v/>
      </c>
      <c r="T918" s="521" t="str">
        <f t="shared" si="930"/>
        <v/>
      </c>
      <c r="U918" s="521" t="str">
        <f t="shared" si="931"/>
        <v/>
      </c>
      <c r="V918" s="521" t="str">
        <f t="shared" si="932"/>
        <v/>
      </c>
      <c r="W918" s="522" t="str">
        <f t="shared" si="933"/>
        <v/>
      </c>
      <c r="X918" s="521" t="str">
        <f t="shared" si="934"/>
        <v/>
      </c>
      <c r="Y918" s="523" t="str">
        <f t="shared" si="935"/>
        <v/>
      </c>
      <c r="Z918" s="524" t="str">
        <f t="shared" si="936"/>
        <v/>
      </c>
      <c r="AA918" s="525">
        <f t="shared" si="937"/>
        <v>5</v>
      </c>
      <c r="AB918" s="426" t="str">
        <f t="shared" si="938"/>
        <v/>
      </c>
      <c r="AC918" s="15"/>
      <c r="AD918" s="14" t="str">
        <f t="shared" si="939"/>
        <v/>
      </c>
      <c r="AE918" s="29"/>
    </row>
    <row r="919" spans="1:54" s="30" customFormat="1" ht="15" customHeight="1" x14ac:dyDescent="0.3">
      <c r="A919" s="515"/>
      <c r="B919" s="515"/>
      <c r="C919" s="526"/>
      <c r="D919" s="516"/>
      <c r="E919" s="517">
        <v>2</v>
      </c>
      <c r="F919" s="510"/>
      <c r="G919" s="518" t="str">
        <f t="shared" si="919"/>
        <v/>
      </c>
      <c r="H919" s="519">
        <v>2</v>
      </c>
      <c r="I919" s="520" t="str">
        <f t="shared" si="920"/>
        <v/>
      </c>
      <c r="J919" s="521" t="str">
        <f t="shared" si="921"/>
        <v/>
      </c>
      <c r="K919" s="521" t="str">
        <f t="shared" si="922"/>
        <v/>
      </c>
      <c r="L919" s="521" t="str">
        <f t="shared" si="923"/>
        <v/>
      </c>
      <c r="M919" s="521" t="str">
        <f t="shared" si="924"/>
        <v/>
      </c>
      <c r="N919" s="521" t="str">
        <f t="shared" si="925"/>
        <v/>
      </c>
      <c r="O919" s="521" t="str">
        <f t="shared" si="926"/>
        <v/>
      </c>
      <c r="P919" s="521" t="str">
        <f t="shared" si="927"/>
        <v/>
      </c>
      <c r="Q919" s="521" t="str">
        <f t="shared" si="928"/>
        <v/>
      </c>
      <c r="R919" s="521" t="str">
        <f t="shared" si="929"/>
        <v/>
      </c>
      <c r="S919" s="521" t="str">
        <f t="shared" si="918"/>
        <v/>
      </c>
      <c r="T919" s="521" t="str">
        <f t="shared" si="930"/>
        <v/>
      </c>
      <c r="U919" s="521" t="str">
        <f t="shared" si="931"/>
        <v/>
      </c>
      <c r="V919" s="521" t="str">
        <f t="shared" si="932"/>
        <v/>
      </c>
      <c r="W919" s="522" t="str">
        <f t="shared" si="933"/>
        <v/>
      </c>
      <c r="X919" s="521" t="str">
        <f t="shared" si="934"/>
        <v/>
      </c>
      <c r="Y919" s="523" t="str">
        <f t="shared" si="935"/>
        <v/>
      </c>
      <c r="Z919" s="524" t="str">
        <f t="shared" si="936"/>
        <v/>
      </c>
      <c r="AA919" s="525">
        <f t="shared" si="937"/>
        <v>2</v>
      </c>
      <c r="AB919" s="426" t="str">
        <f t="shared" si="938"/>
        <v/>
      </c>
      <c r="AC919" s="15"/>
      <c r="AD919" s="14" t="str">
        <f t="shared" si="939"/>
        <v/>
      </c>
      <c r="AE919" s="29"/>
    </row>
    <row r="920" spans="1:54" s="30" customFormat="1" ht="15" customHeight="1" x14ac:dyDescent="0.3">
      <c r="A920" s="307"/>
      <c r="B920" s="307"/>
      <c r="C920" s="266"/>
      <c r="D920" s="527"/>
      <c r="E920" s="431">
        <v>3</v>
      </c>
      <c r="F920" s="528"/>
      <c r="G920" s="429" t="str">
        <f t="shared" si="919"/>
        <v/>
      </c>
      <c r="H920" s="529">
        <v>1</v>
      </c>
      <c r="I920" s="530" t="str">
        <f t="shared" si="920"/>
        <v/>
      </c>
      <c r="J920" s="433" t="str">
        <f t="shared" si="921"/>
        <v/>
      </c>
      <c r="K920" s="433" t="str">
        <f t="shared" si="922"/>
        <v/>
      </c>
      <c r="L920" s="433" t="str">
        <f t="shared" si="923"/>
        <v/>
      </c>
      <c r="M920" s="433" t="str">
        <f t="shared" si="924"/>
        <v/>
      </c>
      <c r="N920" s="433" t="str">
        <f t="shared" si="925"/>
        <v/>
      </c>
      <c r="O920" s="433" t="str">
        <f t="shared" si="926"/>
        <v/>
      </c>
      <c r="P920" s="433" t="str">
        <f t="shared" si="927"/>
        <v/>
      </c>
      <c r="Q920" s="433" t="str">
        <f t="shared" si="928"/>
        <v/>
      </c>
      <c r="R920" s="433" t="str">
        <f t="shared" si="929"/>
        <v/>
      </c>
      <c r="S920" s="433" t="str">
        <f t="shared" si="918"/>
        <v/>
      </c>
      <c r="T920" s="433" t="str">
        <f t="shared" si="930"/>
        <v/>
      </c>
      <c r="U920" s="433" t="str">
        <f t="shared" si="931"/>
        <v/>
      </c>
      <c r="V920" s="433" t="str">
        <f t="shared" si="932"/>
        <v/>
      </c>
      <c r="W920" s="432" t="str">
        <f t="shared" si="933"/>
        <v/>
      </c>
      <c r="X920" s="433" t="str">
        <f t="shared" si="934"/>
        <v/>
      </c>
      <c r="Y920" s="434" t="str">
        <f t="shared" si="935"/>
        <v/>
      </c>
      <c r="Z920" s="336" t="str">
        <f t="shared" si="936"/>
        <v/>
      </c>
      <c r="AA920" s="435">
        <f t="shared" si="937"/>
        <v>1</v>
      </c>
      <c r="AB920" s="426" t="str">
        <f t="shared" si="938"/>
        <v/>
      </c>
      <c r="AC920" s="15"/>
      <c r="AD920" s="14" t="str">
        <f t="shared" si="939"/>
        <v/>
      </c>
      <c r="AE920" s="29"/>
    </row>
    <row r="921" spans="1:54" s="30" customFormat="1" ht="20.100000000000001" customHeight="1" x14ac:dyDescent="0.3">
      <c r="A921" s="404"/>
      <c r="B921" s="404"/>
      <c r="C921" s="193" t="s">
        <v>1</v>
      </c>
      <c r="D921" s="532" t="s">
        <v>140</v>
      </c>
      <c r="E921" s="193">
        <v>1</v>
      </c>
      <c r="F921" s="417"/>
      <c r="G921" s="418" t="str">
        <f>IF(F921&lt;&gt;"",LOOKUP(F921,UCI,UCI),"")</f>
        <v/>
      </c>
      <c r="H921" s="533">
        <v>2</v>
      </c>
      <c r="I921" s="420" t="str">
        <f>IF($AB921=$I$6,$H921,"")</f>
        <v/>
      </c>
      <c r="J921" s="421" t="str">
        <f>IF($AB921=$J$6,$H921,"")</f>
        <v/>
      </c>
      <c r="K921" s="421" t="str">
        <f>IF($AB921=$K$6,$H921,"")</f>
        <v/>
      </c>
      <c r="L921" s="421" t="str">
        <f>IF($AB921=$L$6,$H921,"")</f>
        <v/>
      </c>
      <c r="M921" s="421" t="str">
        <f>IF($AB921=$M$6,$H921,"")</f>
        <v/>
      </c>
      <c r="N921" s="421" t="str">
        <f>IF($AB921=$N$6,$H921,"")</f>
        <v/>
      </c>
      <c r="O921" s="421" t="str">
        <f>IF($AB921=$O$6,$H921,"")</f>
        <v/>
      </c>
      <c r="P921" s="421" t="str">
        <f>IF($AB921=$P$6,$H921,"")</f>
        <v/>
      </c>
      <c r="Q921" s="422" t="str">
        <f>IF($AB921=$Q$6,$H921,"")</f>
        <v/>
      </c>
      <c r="R921" s="421" t="str">
        <f>IF($AB921=$R$6,$H921,"")</f>
        <v/>
      </c>
      <c r="S921" s="421" t="str">
        <f>IF($AB921=$S$6,$H921,"")</f>
        <v/>
      </c>
      <c r="T921" s="421" t="str">
        <f>IF($AB921=$T$6,$H921,"")</f>
        <v/>
      </c>
      <c r="U921" s="421" t="str">
        <f>IF($AB921=$U$6,$H921,"")</f>
        <v/>
      </c>
      <c r="V921" s="421" t="str">
        <f>IF($AB921=$V$6,$H921,"")</f>
        <v/>
      </c>
      <c r="W921" s="421" t="str">
        <f>IF($AB921=$W$6,$H921,"")</f>
        <v/>
      </c>
      <c r="X921" s="422" t="str">
        <f>IF($AB921=$X$6,$H921,"")</f>
        <v/>
      </c>
      <c r="Y921" s="423" t="str">
        <f>IF($AB921=$Y$6,$H921,"")</f>
        <v/>
      </c>
      <c r="Z921" s="424" t="str">
        <f>IF(SUM(I921:Y921)+AA921=0,H921,"")</f>
        <v/>
      </c>
      <c r="AA921" s="425">
        <f>IF(F921="",H921,0)</f>
        <v>2</v>
      </c>
      <c r="AB921" s="426" t="str">
        <f>IF(F921&lt;&gt;"",VLOOKUP($G921,_UCI3,3,0),"")</f>
        <v/>
      </c>
      <c r="AC921" s="15"/>
      <c r="AD921" s="14" t="str">
        <f>IF(G921&lt;&gt;"",VLOOKUP($G921,_UCI3,2,0),"")</f>
        <v/>
      </c>
      <c r="AE921" s="29"/>
    </row>
    <row r="922" spans="1:54" s="30" customFormat="1" ht="15" customHeight="1" x14ac:dyDescent="0.3">
      <c r="A922" s="404"/>
      <c r="B922" s="404"/>
      <c r="C922" s="193"/>
      <c r="D922" s="532"/>
      <c r="E922" s="193">
        <v>2</v>
      </c>
      <c r="F922" s="417"/>
      <c r="G922" s="418" t="str">
        <f>IF(F922&lt;&gt;"",LOOKUP(F922,UCI,UCI),"")</f>
        <v/>
      </c>
      <c r="H922" s="533">
        <v>1</v>
      </c>
      <c r="I922" s="420" t="str">
        <f>IF($AB922=$I$6,$H922,"")</f>
        <v/>
      </c>
      <c r="J922" s="421" t="str">
        <f>IF($AB922=$J$6,$H922,"")</f>
        <v/>
      </c>
      <c r="K922" s="421" t="str">
        <f>IF($AB922=$K$6,$H922,"")</f>
        <v/>
      </c>
      <c r="L922" s="421" t="str">
        <f>IF($AB922=$L$6,$H922,"")</f>
        <v/>
      </c>
      <c r="M922" s="421" t="str">
        <f>IF($AB922=$M$6,$H922,"")</f>
        <v/>
      </c>
      <c r="N922" s="421" t="str">
        <f>IF($AB922=$N$6,$H922,"")</f>
        <v/>
      </c>
      <c r="O922" s="421" t="str">
        <f>IF($AB922=$O$6,$H922,"")</f>
        <v/>
      </c>
      <c r="P922" s="421" t="str">
        <f>IF($AB922=$P$6,$H922,"")</f>
        <v/>
      </c>
      <c r="Q922" s="422" t="str">
        <f>IF($AB922=$Q$6,$H922,"")</f>
        <v/>
      </c>
      <c r="R922" s="421" t="str">
        <f>IF($AB922=$R$6,$H922,"")</f>
        <v/>
      </c>
      <c r="S922" s="421" t="str">
        <f>IF($AB922=$S$6,$H922,"")</f>
        <v/>
      </c>
      <c r="T922" s="421" t="str">
        <f>IF($AB922=$T$6,$H922,"")</f>
        <v/>
      </c>
      <c r="U922" s="421" t="str">
        <f>IF($AB922=$U$6,$H922,"")</f>
        <v/>
      </c>
      <c r="V922" s="421" t="str">
        <f>IF($AB922=$V$6,$H922,"")</f>
        <v/>
      </c>
      <c r="W922" s="421" t="str">
        <f>IF($AB922=$W$6,$H922,"")</f>
        <v/>
      </c>
      <c r="X922" s="422" t="str">
        <f>IF($AB922=$X$6,$H922,"")</f>
        <v/>
      </c>
      <c r="Y922" s="423" t="str">
        <f>IF($AB922=$Y$6,$H922,"")</f>
        <v/>
      </c>
      <c r="Z922" s="424" t="str">
        <f>IF(SUM(I922:Y922)+AA922=0,H922,"")</f>
        <v/>
      </c>
      <c r="AA922" s="425">
        <f>IF(F922="",H922,0)</f>
        <v>1</v>
      </c>
      <c r="AB922" s="426" t="str">
        <f>IF(F922&lt;&gt;"",VLOOKUP($G922,_UCI3,3,0),"")</f>
        <v/>
      </c>
      <c r="AC922" s="15"/>
      <c r="AD922" s="14" t="str">
        <f>IF(G922&lt;&gt;"",VLOOKUP($G922,_UCI3,2,0),"")</f>
        <v/>
      </c>
      <c r="AE922" s="29"/>
    </row>
    <row r="923" spans="1:54" s="30" customFormat="1" ht="15" customHeight="1" x14ac:dyDescent="0.3">
      <c r="A923" s="307"/>
      <c r="B923" s="307"/>
      <c r="C923" s="266"/>
      <c r="D923" s="534"/>
      <c r="E923" s="266">
        <v>3</v>
      </c>
      <c r="F923" s="428"/>
      <c r="G923" s="429" t="str">
        <f>IF(F923&lt;&gt;"",LOOKUP(F923,UCI,UCI),"")</f>
        <v/>
      </c>
      <c r="H923" s="529">
        <v>1</v>
      </c>
      <c r="I923" s="431" t="str">
        <f>IF($AB923=$I$6,$H923,"")</f>
        <v/>
      </c>
      <c r="J923" s="432" t="str">
        <f>IF($AB923=$J$6,$H923,"")</f>
        <v/>
      </c>
      <c r="K923" s="432" t="str">
        <f>IF($AB923=$K$6,$H923,"")</f>
        <v/>
      </c>
      <c r="L923" s="432" t="str">
        <f>IF($AB923=$L$6,$H923,"")</f>
        <v/>
      </c>
      <c r="M923" s="432" t="str">
        <f>IF($AB923=$M$6,$H923,"")</f>
        <v/>
      </c>
      <c r="N923" s="432" t="str">
        <f>IF($AB923=$N$6,$H923,"")</f>
        <v/>
      </c>
      <c r="O923" s="432" t="str">
        <f>IF($AB923=$O$6,$H923,"")</f>
        <v/>
      </c>
      <c r="P923" s="432" t="str">
        <f>IF($AB923=$P$6,$H923,"")</f>
        <v/>
      </c>
      <c r="Q923" s="433" t="str">
        <f>IF($AB923=$Q$6,$H923,"")</f>
        <v/>
      </c>
      <c r="R923" s="432" t="str">
        <f>IF($AB923=$R$6,$H923,"")</f>
        <v/>
      </c>
      <c r="S923" s="432" t="str">
        <f>IF($AB923=$S$6,$H923,"")</f>
        <v/>
      </c>
      <c r="T923" s="432" t="str">
        <f>IF($AB923=$T$6,$H923,"")</f>
        <v/>
      </c>
      <c r="U923" s="432" t="str">
        <f>IF($AB923=$U$6,$H923,"")</f>
        <v/>
      </c>
      <c r="V923" s="432" t="str">
        <f>IF($AB923=$V$6,$H923,"")</f>
        <v/>
      </c>
      <c r="W923" s="432" t="str">
        <f>IF($AB923=$W$6,$H923,"")</f>
        <v/>
      </c>
      <c r="X923" s="433" t="str">
        <f>IF($AB923=$X$6,$H923,"")</f>
        <v/>
      </c>
      <c r="Y923" s="434" t="str">
        <f>IF($AB923=$Y$6,$H923,"")</f>
        <v/>
      </c>
      <c r="Z923" s="336" t="str">
        <f>IF(SUM(I923:Y923)+AA923=0,H923,"")</f>
        <v/>
      </c>
      <c r="AA923" s="435">
        <f>IF(F923="",H923,0)</f>
        <v>1</v>
      </c>
      <c r="AB923" s="426" t="str">
        <f>IF(F923&lt;&gt;"",VLOOKUP($G923,_UCI3,3,0),"")</f>
        <v/>
      </c>
      <c r="AC923" s="15"/>
      <c r="AD923" s="14" t="str">
        <f>IF(G923&lt;&gt;"",VLOOKUP($G923,_UCI3,2,0),"")</f>
        <v/>
      </c>
      <c r="AE923" s="29"/>
    </row>
    <row r="924" spans="1:54" s="24" customFormat="1" ht="20.100000000000001" customHeight="1" x14ac:dyDescent="0.3">
      <c r="A924" s="114"/>
      <c r="B924" s="114"/>
      <c r="C924" s="266" t="s">
        <v>4420</v>
      </c>
      <c r="D924" s="214" t="s">
        <v>66</v>
      </c>
      <c r="E924" s="220">
        <v>1</v>
      </c>
      <c r="F924" s="267"/>
      <c r="G924" s="132" t="str">
        <f>IF(F924&lt;&gt;"",LOOKUP(F924,UCI,UCI),"")</f>
        <v/>
      </c>
      <c r="H924" s="237">
        <v>3</v>
      </c>
      <c r="I924" s="238" t="str">
        <f>IF($AB924=$I$6,$H924,"")</f>
        <v/>
      </c>
      <c r="J924" s="239" t="str">
        <f>IF($AB924=$J$6,$H924,"")</f>
        <v/>
      </c>
      <c r="K924" s="239" t="str">
        <f>IF($AB924=$K$6,$H924,"")</f>
        <v/>
      </c>
      <c r="L924" s="239" t="str">
        <f>IF($AB924=$L$6,$H924,"")</f>
        <v/>
      </c>
      <c r="M924" s="239" t="str">
        <f>IF($AB924=$M$6,$H924,"")</f>
        <v/>
      </c>
      <c r="N924" s="239" t="str">
        <f>IF($AB924=$N$6,$H924,"")</f>
        <v/>
      </c>
      <c r="O924" s="239" t="str">
        <f>IF($AB924=$O$6,$H924,"")</f>
        <v/>
      </c>
      <c r="P924" s="239" t="str">
        <f>IF($AB924=$P$6,$H924,"")</f>
        <v/>
      </c>
      <c r="Q924" s="239" t="str">
        <f>IF($AB924=$Q$6,$H924,"")</f>
        <v/>
      </c>
      <c r="R924" s="239" t="str">
        <f>IF($AB924=$R$6,$H924,"")</f>
        <v/>
      </c>
      <c r="S924" s="239" t="str">
        <f>IF($AB924=$S$6,$H924,"")</f>
        <v/>
      </c>
      <c r="T924" s="239" t="str">
        <f>IF($AB924=$T$6,$H924,"")</f>
        <v/>
      </c>
      <c r="U924" s="239" t="str">
        <f>IF($AB924=$U$6,$H924,"")</f>
        <v/>
      </c>
      <c r="V924" s="239" t="str">
        <f>IF($AB924=$V$6,$H924,"")</f>
        <v/>
      </c>
      <c r="W924" s="239" t="str">
        <f>IF($AB924=$W$6,$H924,"")</f>
        <v/>
      </c>
      <c r="X924" s="239" t="str">
        <f>IF($AB924=$X$6,$H924,"")</f>
        <v/>
      </c>
      <c r="Y924" s="240" t="str">
        <f>IF($AB924=$Y$6,$H924,"")</f>
        <v/>
      </c>
      <c r="Z924" s="268" t="str">
        <f>IF(SUM(I924:Y924)+AA924=0,H924,"")</f>
        <v/>
      </c>
      <c r="AA924" s="139">
        <f>IF(F924="",H924,0)</f>
        <v>3</v>
      </c>
      <c r="AB924" s="80" t="str">
        <f>IF(F924&lt;&gt;"",VLOOKUP($G924,_UCI3,3,0),"")</f>
        <v/>
      </c>
      <c r="AC924" s="25"/>
      <c r="AD924" s="14" t="str">
        <f>IF(G924&lt;&gt;"",VLOOKUP($G924,_UCI3,2,0),"")</f>
        <v/>
      </c>
      <c r="AE924" s="26"/>
      <c r="AF924" s="27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</row>
    <row r="925" spans="1:54" s="30" customFormat="1" ht="20.100000000000001" customHeight="1" x14ac:dyDescent="0.3">
      <c r="A925" s="307"/>
      <c r="B925" s="307"/>
      <c r="C925" s="266" t="s">
        <v>1966</v>
      </c>
      <c r="D925" s="451" t="s">
        <v>137</v>
      </c>
      <c r="E925" s="266">
        <v>1</v>
      </c>
      <c r="F925" s="428"/>
      <c r="G925" s="429" t="str">
        <f>IF(F925&lt;&gt;"",LOOKUP(F925,UCI,UCI),"")</f>
        <v/>
      </c>
      <c r="H925" s="332">
        <v>1</v>
      </c>
      <c r="I925" s="431" t="str">
        <f>IF($AB925=$I$6,$H925,"")</f>
        <v/>
      </c>
      <c r="J925" s="432" t="str">
        <f>IF($AB925=$J$6,$H925,"")</f>
        <v/>
      </c>
      <c r="K925" s="432" t="str">
        <f>IF($AB925=$K$6,$H925,"")</f>
        <v/>
      </c>
      <c r="L925" s="432" t="str">
        <f>IF($AB925=$L$6,$H925,"")</f>
        <v/>
      </c>
      <c r="M925" s="432" t="str">
        <f>IF($AB925=$M$6,$H925,"")</f>
        <v/>
      </c>
      <c r="N925" s="432" t="str">
        <f>IF($AB925=$N$6,$H925,"")</f>
        <v/>
      </c>
      <c r="O925" s="432" t="str">
        <f>IF($AB925=$O$6,$H925,"")</f>
        <v/>
      </c>
      <c r="P925" s="432" t="str">
        <f>IF($AB925=$P$6,$H925,"")</f>
        <v/>
      </c>
      <c r="Q925" s="433" t="str">
        <f>IF($AB925=$Q$6,$H925,"")</f>
        <v/>
      </c>
      <c r="R925" s="432" t="str">
        <f>IF($AB925=$R$6,$H925,"")</f>
        <v/>
      </c>
      <c r="S925" s="432" t="str">
        <f>IF($AB925=$S$6,$H925,"")</f>
        <v/>
      </c>
      <c r="T925" s="432" t="str">
        <f>IF($AB925=$T$6,$H925,"")</f>
        <v/>
      </c>
      <c r="U925" s="432" t="str">
        <f>IF($AB925=$U$6,$H925,"")</f>
        <v/>
      </c>
      <c r="V925" s="432" t="str">
        <f>IF($AB925=$V$6,$H925,"")</f>
        <v/>
      </c>
      <c r="W925" s="432" t="str">
        <f>IF($AB925=$W$6,$H925,"")</f>
        <v/>
      </c>
      <c r="X925" s="433" t="str">
        <f>IF($AB925=$X$6,$H925,"")</f>
        <v/>
      </c>
      <c r="Y925" s="434" t="str">
        <f>IF($AB925=$Y$6,$H925,"")</f>
        <v/>
      </c>
      <c r="Z925" s="268" t="str">
        <f>IF(SUM(I925:Y925)+AA925=0,H925,"")</f>
        <v/>
      </c>
      <c r="AA925" s="435">
        <f>IF(F925="",H925,0)</f>
        <v>1</v>
      </c>
      <c r="AB925" s="426" t="str">
        <f>IF(F925&lt;&gt;"",VLOOKUP($G925,_UCI3,3,0),"")</f>
        <v/>
      </c>
      <c r="AC925" s="15"/>
      <c r="AD925" s="14" t="str">
        <f>IF(G925&lt;&gt;"",VLOOKUP($G925,_UCI3,2,0),"")</f>
        <v/>
      </c>
      <c r="AE925" s="29"/>
    </row>
    <row r="926" spans="1:54" s="30" customFormat="1" ht="20.100000000000001" customHeight="1" x14ac:dyDescent="0.3">
      <c r="A926" s="404"/>
      <c r="B926" s="404" t="s">
        <v>18</v>
      </c>
      <c r="C926" s="193" t="s">
        <v>4515</v>
      </c>
      <c r="D926" s="532" t="s">
        <v>49</v>
      </c>
      <c r="E926" s="193">
        <v>1</v>
      </c>
      <c r="F926" s="417"/>
      <c r="G926" s="418" t="str">
        <f t="shared" si="919"/>
        <v/>
      </c>
      <c r="H926" s="533">
        <v>50</v>
      </c>
      <c r="I926" s="420" t="str">
        <f t="shared" si="920"/>
        <v/>
      </c>
      <c r="J926" s="421" t="str">
        <f t="shared" si="921"/>
        <v/>
      </c>
      <c r="K926" s="421" t="str">
        <f t="shared" si="922"/>
        <v/>
      </c>
      <c r="L926" s="421" t="str">
        <f t="shared" si="923"/>
        <v/>
      </c>
      <c r="M926" s="421" t="str">
        <f t="shared" si="924"/>
        <v/>
      </c>
      <c r="N926" s="421" t="str">
        <f t="shared" si="925"/>
        <v/>
      </c>
      <c r="O926" s="421" t="str">
        <f t="shared" si="926"/>
        <v/>
      </c>
      <c r="P926" s="421" t="str">
        <f t="shared" si="927"/>
        <v/>
      </c>
      <c r="Q926" s="422" t="str">
        <f t="shared" si="928"/>
        <v/>
      </c>
      <c r="R926" s="421" t="str">
        <f t="shared" si="929"/>
        <v/>
      </c>
      <c r="S926" s="421" t="str">
        <f t="shared" ref="S926:S952" si="940">IF($AB926=$S$6,$H926,"")</f>
        <v/>
      </c>
      <c r="T926" s="421" t="str">
        <f t="shared" si="930"/>
        <v/>
      </c>
      <c r="U926" s="421" t="str">
        <f t="shared" si="931"/>
        <v/>
      </c>
      <c r="V926" s="421" t="str">
        <f t="shared" si="932"/>
        <v/>
      </c>
      <c r="W926" s="421" t="str">
        <f t="shared" si="933"/>
        <v/>
      </c>
      <c r="X926" s="422" t="str">
        <f t="shared" si="934"/>
        <v/>
      </c>
      <c r="Y926" s="423" t="str">
        <f t="shared" si="935"/>
        <v/>
      </c>
      <c r="Z926" s="424" t="str">
        <f t="shared" si="936"/>
        <v/>
      </c>
      <c r="AA926" s="425">
        <f t="shared" si="937"/>
        <v>50</v>
      </c>
      <c r="AB926" s="426" t="str">
        <f t="shared" si="938"/>
        <v/>
      </c>
      <c r="AC926" s="15"/>
      <c r="AD926" s="14" t="str">
        <f t="shared" si="939"/>
        <v/>
      </c>
      <c r="AE926" s="29"/>
    </row>
    <row r="927" spans="1:54" s="30" customFormat="1" ht="15" customHeight="1" x14ac:dyDescent="0.3">
      <c r="A927" s="404"/>
      <c r="B927" s="404"/>
      <c r="C927" s="193"/>
      <c r="D927" s="532"/>
      <c r="E927" s="193">
        <v>2</v>
      </c>
      <c r="F927" s="417"/>
      <c r="G927" s="418" t="str">
        <f t="shared" si="919"/>
        <v/>
      </c>
      <c r="H927" s="533">
        <v>25</v>
      </c>
      <c r="I927" s="420" t="str">
        <f t="shared" si="920"/>
        <v/>
      </c>
      <c r="J927" s="421" t="str">
        <f t="shared" si="921"/>
        <v/>
      </c>
      <c r="K927" s="421" t="str">
        <f t="shared" si="922"/>
        <v/>
      </c>
      <c r="L927" s="421" t="str">
        <f t="shared" si="923"/>
        <v/>
      </c>
      <c r="M927" s="421" t="str">
        <f t="shared" si="924"/>
        <v/>
      </c>
      <c r="N927" s="421" t="str">
        <f t="shared" si="925"/>
        <v/>
      </c>
      <c r="O927" s="421" t="str">
        <f t="shared" si="926"/>
        <v/>
      </c>
      <c r="P927" s="421" t="str">
        <f t="shared" si="927"/>
        <v/>
      </c>
      <c r="Q927" s="422" t="str">
        <f t="shared" si="928"/>
        <v/>
      </c>
      <c r="R927" s="421" t="str">
        <f t="shared" si="929"/>
        <v/>
      </c>
      <c r="S927" s="421" t="str">
        <f t="shared" si="940"/>
        <v/>
      </c>
      <c r="T927" s="421" t="str">
        <f t="shared" si="930"/>
        <v/>
      </c>
      <c r="U927" s="421" t="str">
        <f t="shared" si="931"/>
        <v/>
      </c>
      <c r="V927" s="421" t="str">
        <f t="shared" si="932"/>
        <v/>
      </c>
      <c r="W927" s="421" t="str">
        <f t="shared" si="933"/>
        <v/>
      </c>
      <c r="X927" s="422" t="str">
        <f t="shared" si="934"/>
        <v/>
      </c>
      <c r="Y927" s="423" t="str">
        <f t="shared" si="935"/>
        <v/>
      </c>
      <c r="Z927" s="424" t="str">
        <f t="shared" si="936"/>
        <v/>
      </c>
      <c r="AA927" s="425">
        <f t="shared" si="937"/>
        <v>25</v>
      </c>
      <c r="AB927" s="426" t="str">
        <f t="shared" si="938"/>
        <v/>
      </c>
      <c r="AC927" s="15"/>
      <c r="AD927" s="14" t="str">
        <f t="shared" si="939"/>
        <v/>
      </c>
      <c r="AE927" s="29"/>
    </row>
    <row r="928" spans="1:54" s="30" customFormat="1" ht="15" customHeight="1" x14ac:dyDescent="0.3">
      <c r="A928" s="404"/>
      <c r="B928" s="404"/>
      <c r="C928" s="193"/>
      <c r="D928" s="532"/>
      <c r="E928" s="193">
        <v>3</v>
      </c>
      <c r="F928" s="330"/>
      <c r="G928" s="418" t="str">
        <f t="shared" si="919"/>
        <v/>
      </c>
      <c r="H928" s="533">
        <v>15</v>
      </c>
      <c r="I928" s="420" t="str">
        <f t="shared" si="920"/>
        <v/>
      </c>
      <c r="J928" s="421" t="str">
        <f t="shared" si="921"/>
        <v/>
      </c>
      <c r="K928" s="421" t="str">
        <f t="shared" si="922"/>
        <v/>
      </c>
      <c r="L928" s="421" t="str">
        <f t="shared" si="923"/>
        <v/>
      </c>
      <c r="M928" s="421" t="str">
        <f t="shared" si="924"/>
        <v/>
      </c>
      <c r="N928" s="421" t="str">
        <f t="shared" si="925"/>
        <v/>
      </c>
      <c r="O928" s="421" t="str">
        <f t="shared" si="926"/>
        <v/>
      </c>
      <c r="P928" s="421" t="str">
        <f t="shared" si="927"/>
        <v/>
      </c>
      <c r="Q928" s="422" t="str">
        <f t="shared" si="928"/>
        <v/>
      </c>
      <c r="R928" s="421" t="str">
        <f t="shared" si="929"/>
        <v/>
      </c>
      <c r="S928" s="421" t="str">
        <f t="shared" si="940"/>
        <v/>
      </c>
      <c r="T928" s="421" t="str">
        <f t="shared" si="930"/>
        <v/>
      </c>
      <c r="U928" s="421" t="str">
        <f t="shared" si="931"/>
        <v/>
      </c>
      <c r="V928" s="421" t="str">
        <f t="shared" si="932"/>
        <v/>
      </c>
      <c r="W928" s="421" t="str">
        <f t="shared" si="933"/>
        <v/>
      </c>
      <c r="X928" s="422" t="str">
        <f t="shared" si="934"/>
        <v/>
      </c>
      <c r="Y928" s="423" t="str">
        <f t="shared" si="935"/>
        <v/>
      </c>
      <c r="Z928" s="424" t="str">
        <f t="shared" si="936"/>
        <v/>
      </c>
      <c r="AA928" s="425">
        <f t="shared" si="937"/>
        <v>15</v>
      </c>
      <c r="AB928" s="426" t="str">
        <f t="shared" si="938"/>
        <v/>
      </c>
      <c r="AC928" s="15"/>
      <c r="AD928" s="14" t="str">
        <f t="shared" si="939"/>
        <v/>
      </c>
      <c r="AE928" s="29"/>
    </row>
    <row r="929" spans="1:31" s="30" customFormat="1" ht="15" customHeight="1" x14ac:dyDescent="0.3">
      <c r="A929" s="404"/>
      <c r="B929" s="404"/>
      <c r="C929" s="193"/>
      <c r="D929" s="532"/>
      <c r="E929" s="193">
        <v>4</v>
      </c>
      <c r="F929" s="417"/>
      <c r="G929" s="418" t="str">
        <f t="shared" si="919"/>
        <v/>
      </c>
      <c r="H929" s="533">
        <v>10</v>
      </c>
      <c r="I929" s="420" t="str">
        <f t="shared" si="920"/>
        <v/>
      </c>
      <c r="J929" s="421" t="str">
        <f t="shared" si="921"/>
        <v/>
      </c>
      <c r="K929" s="421" t="str">
        <f t="shared" si="922"/>
        <v/>
      </c>
      <c r="L929" s="421" t="str">
        <f t="shared" si="923"/>
        <v/>
      </c>
      <c r="M929" s="421" t="str">
        <f t="shared" si="924"/>
        <v/>
      </c>
      <c r="N929" s="421" t="str">
        <f t="shared" si="925"/>
        <v/>
      </c>
      <c r="O929" s="421" t="str">
        <f t="shared" si="926"/>
        <v/>
      </c>
      <c r="P929" s="421" t="str">
        <f t="shared" si="927"/>
        <v/>
      </c>
      <c r="Q929" s="422" t="str">
        <f t="shared" si="928"/>
        <v/>
      </c>
      <c r="R929" s="421" t="str">
        <f t="shared" si="929"/>
        <v/>
      </c>
      <c r="S929" s="421" t="str">
        <f t="shared" si="940"/>
        <v/>
      </c>
      <c r="T929" s="421" t="str">
        <f t="shared" si="930"/>
        <v/>
      </c>
      <c r="U929" s="421" t="str">
        <f t="shared" si="931"/>
        <v/>
      </c>
      <c r="V929" s="421" t="str">
        <f t="shared" si="932"/>
        <v/>
      </c>
      <c r="W929" s="421" t="str">
        <f t="shared" si="933"/>
        <v/>
      </c>
      <c r="X929" s="422" t="str">
        <f t="shared" si="934"/>
        <v/>
      </c>
      <c r="Y929" s="423" t="str">
        <f t="shared" si="935"/>
        <v/>
      </c>
      <c r="Z929" s="424" t="str">
        <f t="shared" si="936"/>
        <v/>
      </c>
      <c r="AA929" s="425">
        <f t="shared" si="937"/>
        <v>10</v>
      </c>
      <c r="AB929" s="426" t="str">
        <f t="shared" si="938"/>
        <v/>
      </c>
      <c r="AC929" s="15"/>
      <c r="AD929" s="14" t="str">
        <f t="shared" si="939"/>
        <v/>
      </c>
      <c r="AE929" s="29"/>
    </row>
    <row r="930" spans="1:31" s="30" customFormat="1" ht="15" customHeight="1" x14ac:dyDescent="0.3">
      <c r="A930" s="404"/>
      <c r="B930" s="404"/>
      <c r="C930" s="193"/>
      <c r="D930" s="532"/>
      <c r="E930" s="193">
        <v>5</v>
      </c>
      <c r="F930" s="417"/>
      <c r="G930" s="418" t="str">
        <f t="shared" si="919"/>
        <v/>
      </c>
      <c r="H930" s="533">
        <v>5</v>
      </c>
      <c r="I930" s="420" t="str">
        <f t="shared" si="920"/>
        <v/>
      </c>
      <c r="J930" s="421" t="str">
        <f t="shared" si="921"/>
        <v/>
      </c>
      <c r="K930" s="421" t="str">
        <f t="shared" si="922"/>
        <v/>
      </c>
      <c r="L930" s="421" t="str">
        <f t="shared" si="923"/>
        <v/>
      </c>
      <c r="M930" s="421" t="str">
        <f t="shared" si="924"/>
        <v/>
      </c>
      <c r="N930" s="421" t="str">
        <f t="shared" si="925"/>
        <v/>
      </c>
      <c r="O930" s="421" t="str">
        <f t="shared" si="926"/>
        <v/>
      </c>
      <c r="P930" s="421" t="str">
        <f t="shared" si="927"/>
        <v/>
      </c>
      <c r="Q930" s="422" t="str">
        <f t="shared" si="928"/>
        <v/>
      </c>
      <c r="R930" s="421" t="str">
        <f t="shared" si="929"/>
        <v/>
      </c>
      <c r="S930" s="421" t="str">
        <f t="shared" si="940"/>
        <v/>
      </c>
      <c r="T930" s="421" t="str">
        <f t="shared" si="930"/>
        <v/>
      </c>
      <c r="U930" s="421" t="str">
        <f t="shared" si="931"/>
        <v/>
      </c>
      <c r="V930" s="421" t="str">
        <f t="shared" si="932"/>
        <v/>
      </c>
      <c r="W930" s="421" t="str">
        <f t="shared" si="933"/>
        <v/>
      </c>
      <c r="X930" s="422" t="str">
        <f t="shared" si="934"/>
        <v/>
      </c>
      <c r="Y930" s="423" t="str">
        <f t="shared" si="935"/>
        <v/>
      </c>
      <c r="Z930" s="424" t="str">
        <f t="shared" si="936"/>
        <v/>
      </c>
      <c r="AA930" s="425">
        <f t="shared" si="937"/>
        <v>5</v>
      </c>
      <c r="AB930" s="426" t="str">
        <f t="shared" si="938"/>
        <v/>
      </c>
      <c r="AC930" s="15"/>
      <c r="AD930" s="14" t="str">
        <f t="shared" si="939"/>
        <v/>
      </c>
      <c r="AE930" s="29"/>
    </row>
    <row r="931" spans="1:31" s="30" customFormat="1" ht="15" customHeight="1" x14ac:dyDescent="0.3">
      <c r="A931" s="404"/>
      <c r="B931" s="404"/>
      <c r="C931" s="193"/>
      <c r="D931" s="532"/>
      <c r="E931" s="193">
        <v>6</v>
      </c>
      <c r="F931" s="417"/>
      <c r="G931" s="418" t="str">
        <f t="shared" si="919"/>
        <v/>
      </c>
      <c r="H931" s="533">
        <v>4</v>
      </c>
      <c r="I931" s="420" t="str">
        <f t="shared" si="920"/>
        <v/>
      </c>
      <c r="J931" s="421" t="str">
        <f t="shared" si="921"/>
        <v/>
      </c>
      <c r="K931" s="421" t="str">
        <f t="shared" si="922"/>
        <v/>
      </c>
      <c r="L931" s="421" t="str">
        <f t="shared" si="923"/>
        <v/>
      </c>
      <c r="M931" s="421" t="str">
        <f t="shared" si="924"/>
        <v/>
      </c>
      <c r="N931" s="421" t="str">
        <f t="shared" si="925"/>
        <v/>
      </c>
      <c r="O931" s="421" t="str">
        <f t="shared" si="926"/>
        <v/>
      </c>
      <c r="P931" s="421" t="str">
        <f t="shared" si="927"/>
        <v/>
      </c>
      <c r="Q931" s="422" t="str">
        <f t="shared" si="928"/>
        <v/>
      </c>
      <c r="R931" s="421" t="str">
        <f t="shared" si="929"/>
        <v/>
      </c>
      <c r="S931" s="421" t="str">
        <f t="shared" si="940"/>
        <v/>
      </c>
      <c r="T931" s="421" t="str">
        <f t="shared" si="930"/>
        <v/>
      </c>
      <c r="U931" s="421" t="str">
        <f t="shared" si="931"/>
        <v/>
      </c>
      <c r="V931" s="421" t="str">
        <f t="shared" si="932"/>
        <v/>
      </c>
      <c r="W931" s="421" t="str">
        <f t="shared" si="933"/>
        <v/>
      </c>
      <c r="X931" s="422" t="str">
        <f t="shared" si="934"/>
        <v/>
      </c>
      <c r="Y931" s="423" t="str">
        <f t="shared" si="935"/>
        <v/>
      </c>
      <c r="Z931" s="424" t="str">
        <f t="shared" si="936"/>
        <v/>
      </c>
      <c r="AA931" s="425">
        <f t="shared" si="937"/>
        <v>4</v>
      </c>
      <c r="AB931" s="426" t="str">
        <f t="shared" si="938"/>
        <v/>
      </c>
      <c r="AC931" s="15"/>
      <c r="AD931" s="14" t="str">
        <f t="shared" si="939"/>
        <v/>
      </c>
      <c r="AE931" s="29"/>
    </row>
    <row r="932" spans="1:31" s="30" customFormat="1" ht="15" customHeight="1" x14ac:dyDescent="0.3">
      <c r="A932" s="404"/>
      <c r="B932" s="404"/>
      <c r="C932" s="193"/>
      <c r="D932" s="532"/>
      <c r="E932" s="193">
        <v>7</v>
      </c>
      <c r="F932" s="417"/>
      <c r="G932" s="418" t="str">
        <f t="shared" si="919"/>
        <v/>
      </c>
      <c r="H932" s="533">
        <v>3</v>
      </c>
      <c r="I932" s="420" t="str">
        <f t="shared" si="920"/>
        <v/>
      </c>
      <c r="J932" s="421" t="str">
        <f t="shared" si="921"/>
        <v/>
      </c>
      <c r="K932" s="421" t="str">
        <f t="shared" si="922"/>
        <v/>
      </c>
      <c r="L932" s="421" t="str">
        <f t="shared" si="923"/>
        <v/>
      </c>
      <c r="M932" s="421" t="str">
        <f t="shared" si="924"/>
        <v/>
      </c>
      <c r="N932" s="421" t="str">
        <f t="shared" si="925"/>
        <v/>
      </c>
      <c r="O932" s="421" t="str">
        <f t="shared" si="926"/>
        <v/>
      </c>
      <c r="P932" s="421" t="str">
        <f t="shared" si="927"/>
        <v/>
      </c>
      <c r="Q932" s="422" t="str">
        <f t="shared" si="928"/>
        <v/>
      </c>
      <c r="R932" s="421" t="str">
        <f t="shared" si="929"/>
        <v/>
      </c>
      <c r="S932" s="421" t="str">
        <f t="shared" si="940"/>
        <v/>
      </c>
      <c r="T932" s="421" t="str">
        <f t="shared" si="930"/>
        <v/>
      </c>
      <c r="U932" s="421" t="str">
        <f t="shared" si="931"/>
        <v/>
      </c>
      <c r="V932" s="421" t="str">
        <f t="shared" si="932"/>
        <v/>
      </c>
      <c r="W932" s="421" t="str">
        <f t="shared" si="933"/>
        <v/>
      </c>
      <c r="X932" s="422" t="str">
        <f t="shared" si="934"/>
        <v/>
      </c>
      <c r="Y932" s="423" t="str">
        <f t="shared" si="935"/>
        <v/>
      </c>
      <c r="Z932" s="424" t="str">
        <f t="shared" si="936"/>
        <v/>
      </c>
      <c r="AA932" s="425">
        <f t="shared" si="937"/>
        <v>3</v>
      </c>
      <c r="AB932" s="426" t="str">
        <f t="shared" si="938"/>
        <v/>
      </c>
      <c r="AC932" s="15"/>
      <c r="AD932" s="14" t="str">
        <f t="shared" si="939"/>
        <v/>
      </c>
      <c r="AE932" s="29"/>
    </row>
    <row r="933" spans="1:31" s="30" customFormat="1" ht="15" customHeight="1" x14ac:dyDescent="0.3">
      <c r="A933" s="404"/>
      <c r="B933" s="404"/>
      <c r="C933" s="193"/>
      <c r="D933" s="532"/>
      <c r="E933" s="193">
        <v>8</v>
      </c>
      <c r="F933" s="417"/>
      <c r="G933" s="418" t="str">
        <f t="shared" si="919"/>
        <v/>
      </c>
      <c r="H933" s="533">
        <v>3</v>
      </c>
      <c r="I933" s="420" t="str">
        <f t="shared" si="920"/>
        <v/>
      </c>
      <c r="J933" s="421" t="str">
        <f t="shared" si="921"/>
        <v/>
      </c>
      <c r="K933" s="421" t="str">
        <f t="shared" si="922"/>
        <v/>
      </c>
      <c r="L933" s="421" t="str">
        <f t="shared" si="923"/>
        <v/>
      </c>
      <c r="M933" s="421" t="str">
        <f t="shared" si="924"/>
        <v/>
      </c>
      <c r="N933" s="421" t="str">
        <f t="shared" si="925"/>
        <v/>
      </c>
      <c r="O933" s="421" t="str">
        <f t="shared" si="926"/>
        <v/>
      </c>
      <c r="P933" s="421" t="str">
        <f t="shared" si="927"/>
        <v/>
      </c>
      <c r="Q933" s="422" t="str">
        <f t="shared" si="928"/>
        <v/>
      </c>
      <c r="R933" s="421" t="str">
        <f t="shared" si="929"/>
        <v/>
      </c>
      <c r="S933" s="421" t="str">
        <f t="shared" si="940"/>
        <v/>
      </c>
      <c r="T933" s="421" t="str">
        <f t="shared" si="930"/>
        <v/>
      </c>
      <c r="U933" s="421" t="str">
        <f t="shared" si="931"/>
        <v/>
      </c>
      <c r="V933" s="421" t="str">
        <f t="shared" si="932"/>
        <v/>
      </c>
      <c r="W933" s="421" t="str">
        <f t="shared" si="933"/>
        <v/>
      </c>
      <c r="X933" s="422" t="str">
        <f t="shared" si="934"/>
        <v/>
      </c>
      <c r="Y933" s="423" t="str">
        <f t="shared" si="935"/>
        <v/>
      </c>
      <c r="Z933" s="424" t="str">
        <f t="shared" si="936"/>
        <v/>
      </c>
      <c r="AA933" s="425">
        <f t="shared" si="937"/>
        <v>3</v>
      </c>
      <c r="AB933" s="426" t="str">
        <f t="shared" si="938"/>
        <v/>
      </c>
      <c r="AC933" s="15"/>
      <c r="AD933" s="14" t="str">
        <f t="shared" si="939"/>
        <v/>
      </c>
      <c r="AE933" s="29"/>
    </row>
    <row r="934" spans="1:31" s="30" customFormat="1" ht="15" customHeight="1" x14ac:dyDescent="0.3">
      <c r="A934" s="404"/>
      <c r="B934" s="404"/>
      <c r="C934" s="193"/>
      <c r="D934" s="532"/>
      <c r="E934" s="193">
        <v>9</v>
      </c>
      <c r="F934" s="417"/>
      <c r="G934" s="418" t="str">
        <f t="shared" si="919"/>
        <v/>
      </c>
      <c r="H934" s="533">
        <v>2</v>
      </c>
      <c r="I934" s="420" t="str">
        <f t="shared" si="920"/>
        <v/>
      </c>
      <c r="J934" s="421" t="str">
        <f t="shared" si="921"/>
        <v/>
      </c>
      <c r="K934" s="421" t="str">
        <f t="shared" si="922"/>
        <v/>
      </c>
      <c r="L934" s="421" t="str">
        <f t="shared" si="923"/>
        <v/>
      </c>
      <c r="M934" s="421" t="str">
        <f t="shared" si="924"/>
        <v/>
      </c>
      <c r="N934" s="421" t="str">
        <f t="shared" si="925"/>
        <v/>
      </c>
      <c r="O934" s="421" t="str">
        <f t="shared" si="926"/>
        <v/>
      </c>
      <c r="P934" s="421" t="str">
        <f t="shared" si="927"/>
        <v/>
      </c>
      <c r="Q934" s="422" t="str">
        <f t="shared" si="928"/>
        <v/>
      </c>
      <c r="R934" s="421" t="str">
        <f t="shared" si="929"/>
        <v/>
      </c>
      <c r="S934" s="421" t="str">
        <f t="shared" si="940"/>
        <v/>
      </c>
      <c r="T934" s="421" t="str">
        <f t="shared" si="930"/>
        <v/>
      </c>
      <c r="U934" s="421" t="str">
        <f t="shared" si="931"/>
        <v/>
      </c>
      <c r="V934" s="421" t="str">
        <f t="shared" si="932"/>
        <v/>
      </c>
      <c r="W934" s="421" t="str">
        <f t="shared" si="933"/>
        <v/>
      </c>
      <c r="X934" s="422" t="str">
        <f t="shared" si="934"/>
        <v/>
      </c>
      <c r="Y934" s="423" t="str">
        <f t="shared" si="935"/>
        <v/>
      </c>
      <c r="Z934" s="424" t="str">
        <f t="shared" si="936"/>
        <v/>
      </c>
      <c r="AA934" s="425">
        <f t="shared" si="937"/>
        <v>2</v>
      </c>
      <c r="AB934" s="426" t="str">
        <f t="shared" si="938"/>
        <v/>
      </c>
      <c r="AC934" s="15"/>
      <c r="AD934" s="14" t="str">
        <f t="shared" si="939"/>
        <v/>
      </c>
      <c r="AE934" s="29"/>
    </row>
    <row r="935" spans="1:31" s="30" customFormat="1" ht="15" customHeight="1" x14ac:dyDescent="0.3">
      <c r="A935" s="404"/>
      <c r="B935" s="404"/>
      <c r="C935" s="193"/>
      <c r="D935" s="532"/>
      <c r="E935" s="193">
        <v>10</v>
      </c>
      <c r="F935" s="417"/>
      <c r="G935" s="418" t="str">
        <f t="shared" si="919"/>
        <v/>
      </c>
      <c r="H935" s="533">
        <v>2</v>
      </c>
      <c r="I935" s="420" t="str">
        <f t="shared" si="920"/>
        <v/>
      </c>
      <c r="J935" s="421" t="str">
        <f t="shared" si="921"/>
        <v/>
      </c>
      <c r="K935" s="421" t="str">
        <f t="shared" si="922"/>
        <v/>
      </c>
      <c r="L935" s="421" t="str">
        <f t="shared" si="923"/>
        <v/>
      </c>
      <c r="M935" s="421" t="str">
        <f t="shared" si="924"/>
        <v/>
      </c>
      <c r="N935" s="421" t="str">
        <f t="shared" si="925"/>
        <v/>
      </c>
      <c r="O935" s="421" t="str">
        <f t="shared" si="926"/>
        <v/>
      </c>
      <c r="P935" s="421" t="str">
        <f t="shared" si="927"/>
        <v/>
      </c>
      <c r="Q935" s="422" t="str">
        <f t="shared" si="928"/>
        <v/>
      </c>
      <c r="R935" s="421" t="str">
        <f t="shared" si="929"/>
        <v/>
      </c>
      <c r="S935" s="421" t="str">
        <f t="shared" si="940"/>
        <v/>
      </c>
      <c r="T935" s="421" t="str">
        <f t="shared" si="930"/>
        <v/>
      </c>
      <c r="U935" s="421" t="str">
        <f t="shared" si="931"/>
        <v/>
      </c>
      <c r="V935" s="421" t="str">
        <f t="shared" si="932"/>
        <v/>
      </c>
      <c r="W935" s="421" t="str">
        <f t="shared" si="933"/>
        <v/>
      </c>
      <c r="X935" s="422" t="str">
        <f t="shared" si="934"/>
        <v/>
      </c>
      <c r="Y935" s="423" t="str">
        <f t="shared" si="935"/>
        <v/>
      </c>
      <c r="Z935" s="424" t="str">
        <f t="shared" si="936"/>
        <v/>
      </c>
      <c r="AA935" s="425">
        <f t="shared" si="937"/>
        <v>2</v>
      </c>
      <c r="AB935" s="426" t="str">
        <f t="shared" si="938"/>
        <v/>
      </c>
      <c r="AC935" s="15"/>
      <c r="AD935" s="14" t="str">
        <f t="shared" si="939"/>
        <v/>
      </c>
      <c r="AE935" s="29"/>
    </row>
    <row r="936" spans="1:31" s="30" customFormat="1" ht="15" customHeight="1" x14ac:dyDescent="0.3">
      <c r="A936" s="404"/>
      <c r="B936" s="404"/>
      <c r="C936" s="193"/>
      <c r="D936" s="532"/>
      <c r="E936" s="193">
        <v>11</v>
      </c>
      <c r="F936" s="417"/>
      <c r="G936" s="418" t="str">
        <f t="shared" si="919"/>
        <v/>
      </c>
      <c r="H936" s="533">
        <v>1</v>
      </c>
      <c r="I936" s="420" t="str">
        <f t="shared" si="920"/>
        <v/>
      </c>
      <c r="J936" s="421" t="str">
        <f t="shared" si="921"/>
        <v/>
      </c>
      <c r="K936" s="421" t="str">
        <f t="shared" si="922"/>
        <v/>
      </c>
      <c r="L936" s="421" t="str">
        <f t="shared" si="923"/>
        <v/>
      </c>
      <c r="M936" s="421" t="str">
        <f t="shared" si="924"/>
        <v/>
      </c>
      <c r="N936" s="421" t="str">
        <f t="shared" si="925"/>
        <v/>
      </c>
      <c r="O936" s="421" t="str">
        <f t="shared" si="926"/>
        <v/>
      </c>
      <c r="P936" s="421" t="str">
        <f t="shared" si="927"/>
        <v/>
      </c>
      <c r="Q936" s="422" t="str">
        <f t="shared" si="928"/>
        <v/>
      </c>
      <c r="R936" s="421" t="str">
        <f t="shared" si="929"/>
        <v/>
      </c>
      <c r="S936" s="421" t="str">
        <f t="shared" si="940"/>
        <v/>
      </c>
      <c r="T936" s="421" t="str">
        <f t="shared" si="930"/>
        <v/>
      </c>
      <c r="U936" s="421" t="str">
        <f t="shared" si="931"/>
        <v/>
      </c>
      <c r="V936" s="421" t="str">
        <f t="shared" si="932"/>
        <v/>
      </c>
      <c r="W936" s="421" t="str">
        <f t="shared" si="933"/>
        <v/>
      </c>
      <c r="X936" s="422" t="str">
        <f t="shared" si="934"/>
        <v/>
      </c>
      <c r="Y936" s="423" t="str">
        <f t="shared" si="935"/>
        <v/>
      </c>
      <c r="Z936" s="424" t="str">
        <f t="shared" si="936"/>
        <v/>
      </c>
      <c r="AA936" s="425">
        <f t="shared" si="937"/>
        <v>1</v>
      </c>
      <c r="AB936" s="426" t="str">
        <f t="shared" si="938"/>
        <v/>
      </c>
      <c r="AC936" s="15"/>
      <c r="AD936" s="14" t="str">
        <f t="shared" si="939"/>
        <v/>
      </c>
      <c r="AE936" s="29"/>
    </row>
    <row r="937" spans="1:31" s="30" customFormat="1" ht="15" customHeight="1" x14ac:dyDescent="0.3">
      <c r="A937" s="404"/>
      <c r="B937" s="404"/>
      <c r="C937" s="193"/>
      <c r="D937" s="532"/>
      <c r="E937" s="193">
        <v>12</v>
      </c>
      <c r="F937" s="417"/>
      <c r="G937" s="418" t="str">
        <f t="shared" si="919"/>
        <v/>
      </c>
      <c r="H937" s="533">
        <v>1</v>
      </c>
      <c r="I937" s="420" t="str">
        <f t="shared" si="920"/>
        <v/>
      </c>
      <c r="J937" s="421" t="str">
        <f t="shared" si="921"/>
        <v/>
      </c>
      <c r="K937" s="421" t="str">
        <f t="shared" si="922"/>
        <v/>
      </c>
      <c r="L937" s="421" t="str">
        <f t="shared" si="923"/>
        <v/>
      </c>
      <c r="M937" s="421" t="str">
        <f t="shared" si="924"/>
        <v/>
      </c>
      <c r="N937" s="421" t="str">
        <f t="shared" si="925"/>
        <v/>
      </c>
      <c r="O937" s="421" t="str">
        <f t="shared" si="926"/>
        <v/>
      </c>
      <c r="P937" s="421" t="str">
        <f t="shared" si="927"/>
        <v/>
      </c>
      <c r="Q937" s="422" t="str">
        <f t="shared" si="928"/>
        <v/>
      </c>
      <c r="R937" s="421" t="str">
        <f t="shared" si="929"/>
        <v/>
      </c>
      <c r="S937" s="421" t="str">
        <f t="shared" si="940"/>
        <v/>
      </c>
      <c r="T937" s="421" t="str">
        <f t="shared" si="930"/>
        <v/>
      </c>
      <c r="U937" s="421" t="str">
        <f t="shared" si="931"/>
        <v/>
      </c>
      <c r="V937" s="421" t="str">
        <f t="shared" si="932"/>
        <v/>
      </c>
      <c r="W937" s="421" t="str">
        <f t="shared" si="933"/>
        <v/>
      </c>
      <c r="X937" s="422" t="str">
        <f t="shared" si="934"/>
        <v/>
      </c>
      <c r="Y937" s="423" t="str">
        <f t="shared" si="935"/>
        <v/>
      </c>
      <c r="Z937" s="424" t="str">
        <f t="shared" si="936"/>
        <v/>
      </c>
      <c r="AA937" s="425">
        <f t="shared" si="937"/>
        <v>1</v>
      </c>
      <c r="AB937" s="426" t="str">
        <f t="shared" si="938"/>
        <v/>
      </c>
      <c r="AC937" s="15"/>
      <c r="AD937" s="14" t="str">
        <f t="shared" si="939"/>
        <v/>
      </c>
      <c r="AE937" s="29"/>
    </row>
    <row r="938" spans="1:31" s="30" customFormat="1" ht="15" customHeight="1" x14ac:dyDescent="0.3">
      <c r="A938" s="404"/>
      <c r="B938" s="404"/>
      <c r="C938" s="193"/>
      <c r="D938" s="532"/>
      <c r="E938" s="193">
        <v>13</v>
      </c>
      <c r="F938" s="417"/>
      <c r="G938" s="418" t="str">
        <f t="shared" ref="G938:G952" si="941">IF(F938&lt;&gt;"",LOOKUP(F938,UCI,UCI),"")</f>
        <v/>
      </c>
      <c r="H938" s="533">
        <v>1</v>
      </c>
      <c r="I938" s="420" t="str">
        <f t="shared" ref="I938:I952" si="942">IF($AB938=$I$6,$H938,"")</f>
        <v/>
      </c>
      <c r="J938" s="421" t="str">
        <f t="shared" ref="J938:J952" si="943">IF($AB938=$J$6,$H938,"")</f>
        <v/>
      </c>
      <c r="K938" s="421" t="str">
        <f t="shared" ref="K938:K952" si="944">IF($AB938=$K$6,$H938,"")</f>
        <v/>
      </c>
      <c r="L938" s="421" t="str">
        <f t="shared" ref="L938:L952" si="945">IF($AB938=$L$6,$H938,"")</f>
        <v/>
      </c>
      <c r="M938" s="421" t="str">
        <f t="shared" ref="M938:M952" si="946">IF($AB938=$M$6,$H938,"")</f>
        <v/>
      </c>
      <c r="N938" s="421" t="str">
        <f t="shared" ref="N938:N952" si="947">IF($AB938=$N$6,$H938,"")</f>
        <v/>
      </c>
      <c r="O938" s="421" t="str">
        <f t="shared" ref="O938:O952" si="948">IF($AB938=$O$6,$H938,"")</f>
        <v/>
      </c>
      <c r="P938" s="421" t="str">
        <f t="shared" ref="P938:P952" si="949">IF($AB938=$P$6,$H938,"")</f>
        <v/>
      </c>
      <c r="Q938" s="422" t="str">
        <f t="shared" ref="Q938:Q952" si="950">IF($AB938=$Q$6,$H938,"")</f>
        <v/>
      </c>
      <c r="R938" s="421" t="str">
        <f t="shared" ref="R938:R952" si="951">IF($AB938=$R$6,$H938,"")</f>
        <v/>
      </c>
      <c r="S938" s="421" t="str">
        <f t="shared" si="940"/>
        <v/>
      </c>
      <c r="T938" s="421" t="str">
        <f t="shared" ref="T938:T952" si="952">IF($AB938=$T$6,$H938,"")</f>
        <v/>
      </c>
      <c r="U938" s="421" t="str">
        <f t="shared" ref="U938:U952" si="953">IF($AB938=$U$6,$H938,"")</f>
        <v/>
      </c>
      <c r="V938" s="421" t="str">
        <f t="shared" ref="V938:V952" si="954">IF($AB938=$V$6,$H938,"")</f>
        <v/>
      </c>
      <c r="W938" s="421" t="str">
        <f t="shared" ref="W938:W952" si="955">IF($AB938=$W$6,$H938,"")</f>
        <v/>
      </c>
      <c r="X938" s="422" t="str">
        <f t="shared" ref="X938:X952" si="956">IF($AB938=$X$6,$H938,"")</f>
        <v/>
      </c>
      <c r="Y938" s="423" t="str">
        <f t="shared" ref="Y938:Y952" si="957">IF($AB938=$Y$6,$H938,"")</f>
        <v/>
      </c>
      <c r="Z938" s="424" t="str">
        <f t="shared" ref="Z938:Z952" si="958">IF(SUM(I938:Y938)+AA938=0,H938,"")</f>
        <v/>
      </c>
      <c r="AA938" s="425">
        <f t="shared" ref="AA938:AA952" si="959">IF(F938="",H938,0)</f>
        <v>1</v>
      </c>
      <c r="AB938" s="426" t="str">
        <f t="shared" ref="AB938:AB952" si="960">IF(F938&lt;&gt;"",VLOOKUP($G938,_UCI3,3,0),"")</f>
        <v/>
      </c>
      <c r="AC938" s="15"/>
      <c r="AD938" s="14" t="str">
        <f t="shared" ref="AD938:AD948" si="961">IF(G938&lt;&gt;"",VLOOKUP($G938,_UCI3,2,0),"")</f>
        <v/>
      </c>
      <c r="AE938" s="29"/>
    </row>
    <row r="939" spans="1:31" s="30" customFormat="1" ht="15" customHeight="1" x14ac:dyDescent="0.3">
      <c r="A939" s="404"/>
      <c r="B939" s="404"/>
      <c r="C939" s="193"/>
      <c r="D939" s="532"/>
      <c r="E939" s="193">
        <v>14</v>
      </c>
      <c r="F939" s="417"/>
      <c r="G939" s="418" t="str">
        <f t="shared" si="941"/>
        <v/>
      </c>
      <c r="H939" s="533">
        <v>1</v>
      </c>
      <c r="I939" s="420" t="str">
        <f t="shared" si="942"/>
        <v/>
      </c>
      <c r="J939" s="421" t="str">
        <f t="shared" si="943"/>
        <v/>
      </c>
      <c r="K939" s="421" t="str">
        <f t="shared" si="944"/>
        <v/>
      </c>
      <c r="L939" s="421" t="str">
        <f t="shared" si="945"/>
        <v/>
      </c>
      <c r="M939" s="421" t="str">
        <f t="shared" si="946"/>
        <v/>
      </c>
      <c r="N939" s="421" t="str">
        <f t="shared" si="947"/>
        <v/>
      </c>
      <c r="O939" s="421" t="str">
        <f t="shared" si="948"/>
        <v/>
      </c>
      <c r="P939" s="421" t="str">
        <f t="shared" si="949"/>
        <v/>
      </c>
      <c r="Q939" s="422" t="str">
        <f t="shared" si="950"/>
        <v/>
      </c>
      <c r="R939" s="421" t="str">
        <f t="shared" si="951"/>
        <v/>
      </c>
      <c r="S939" s="421" t="str">
        <f t="shared" si="940"/>
        <v/>
      </c>
      <c r="T939" s="421" t="str">
        <f t="shared" si="952"/>
        <v/>
      </c>
      <c r="U939" s="421" t="str">
        <f t="shared" si="953"/>
        <v/>
      </c>
      <c r="V939" s="421" t="str">
        <f t="shared" si="954"/>
        <v/>
      </c>
      <c r="W939" s="421" t="str">
        <f t="shared" si="955"/>
        <v/>
      </c>
      <c r="X939" s="422" t="str">
        <f t="shared" si="956"/>
        <v/>
      </c>
      <c r="Y939" s="423" t="str">
        <f t="shared" si="957"/>
        <v/>
      </c>
      <c r="Z939" s="424" t="str">
        <f t="shared" si="958"/>
        <v/>
      </c>
      <c r="AA939" s="425">
        <f t="shared" si="959"/>
        <v>1</v>
      </c>
      <c r="AB939" s="426" t="str">
        <f t="shared" si="960"/>
        <v/>
      </c>
      <c r="AC939" s="15"/>
      <c r="AD939" s="14" t="str">
        <f t="shared" si="961"/>
        <v/>
      </c>
      <c r="AE939" s="29"/>
    </row>
    <row r="940" spans="1:31" s="30" customFormat="1" ht="15" customHeight="1" x14ac:dyDescent="0.3">
      <c r="A940" s="404"/>
      <c r="B940" s="404"/>
      <c r="C940" s="193"/>
      <c r="D940" s="532"/>
      <c r="E940" s="193">
        <v>15</v>
      </c>
      <c r="F940" s="417"/>
      <c r="G940" s="418" t="str">
        <f t="shared" si="941"/>
        <v/>
      </c>
      <c r="H940" s="533">
        <v>1</v>
      </c>
      <c r="I940" s="420" t="str">
        <f t="shared" si="942"/>
        <v/>
      </c>
      <c r="J940" s="421" t="str">
        <f t="shared" si="943"/>
        <v/>
      </c>
      <c r="K940" s="421" t="str">
        <f t="shared" si="944"/>
        <v/>
      </c>
      <c r="L940" s="421" t="str">
        <f t="shared" si="945"/>
        <v/>
      </c>
      <c r="M940" s="421" t="str">
        <f t="shared" si="946"/>
        <v/>
      </c>
      <c r="N940" s="421" t="str">
        <f t="shared" si="947"/>
        <v/>
      </c>
      <c r="O940" s="421" t="str">
        <f t="shared" si="948"/>
        <v/>
      </c>
      <c r="P940" s="421" t="str">
        <f t="shared" si="949"/>
        <v/>
      </c>
      <c r="Q940" s="422" t="str">
        <f t="shared" si="950"/>
        <v/>
      </c>
      <c r="R940" s="421" t="str">
        <f t="shared" si="951"/>
        <v/>
      </c>
      <c r="S940" s="421" t="str">
        <f t="shared" si="940"/>
        <v/>
      </c>
      <c r="T940" s="421" t="str">
        <f t="shared" si="952"/>
        <v/>
      </c>
      <c r="U940" s="421" t="str">
        <f t="shared" si="953"/>
        <v/>
      </c>
      <c r="V940" s="421" t="str">
        <f t="shared" si="954"/>
        <v/>
      </c>
      <c r="W940" s="421" t="str">
        <f t="shared" si="955"/>
        <v/>
      </c>
      <c r="X940" s="422" t="str">
        <f t="shared" si="956"/>
        <v/>
      </c>
      <c r="Y940" s="423" t="str">
        <f t="shared" si="957"/>
        <v/>
      </c>
      <c r="Z940" s="424" t="str">
        <f t="shared" si="958"/>
        <v/>
      </c>
      <c r="AA940" s="425">
        <f t="shared" si="959"/>
        <v>1</v>
      </c>
      <c r="AB940" s="426" t="str">
        <f t="shared" si="960"/>
        <v/>
      </c>
      <c r="AC940" s="15"/>
      <c r="AD940" s="14" t="str">
        <f t="shared" si="961"/>
        <v/>
      </c>
      <c r="AE940" s="29"/>
    </row>
    <row r="941" spans="1:31" s="30" customFormat="1" ht="15" customHeight="1" x14ac:dyDescent="0.3">
      <c r="A941" s="404"/>
      <c r="B941" s="404"/>
      <c r="C941" s="193"/>
      <c r="D941" s="532"/>
      <c r="E941" s="193">
        <v>16</v>
      </c>
      <c r="F941" s="417"/>
      <c r="G941" s="418" t="str">
        <f t="shared" si="941"/>
        <v/>
      </c>
      <c r="H941" s="533">
        <v>1</v>
      </c>
      <c r="I941" s="420" t="str">
        <f t="shared" si="942"/>
        <v/>
      </c>
      <c r="J941" s="421" t="str">
        <f t="shared" si="943"/>
        <v/>
      </c>
      <c r="K941" s="421" t="str">
        <f t="shared" si="944"/>
        <v/>
      </c>
      <c r="L941" s="421" t="str">
        <f t="shared" si="945"/>
        <v/>
      </c>
      <c r="M941" s="421" t="str">
        <f t="shared" si="946"/>
        <v/>
      </c>
      <c r="N941" s="421" t="str">
        <f t="shared" si="947"/>
        <v/>
      </c>
      <c r="O941" s="421" t="str">
        <f t="shared" si="948"/>
        <v/>
      </c>
      <c r="P941" s="421" t="str">
        <f t="shared" si="949"/>
        <v/>
      </c>
      <c r="Q941" s="422" t="str">
        <f t="shared" si="950"/>
        <v/>
      </c>
      <c r="R941" s="421" t="str">
        <f t="shared" si="951"/>
        <v/>
      </c>
      <c r="S941" s="421" t="str">
        <f t="shared" si="940"/>
        <v/>
      </c>
      <c r="T941" s="421" t="str">
        <f t="shared" si="952"/>
        <v/>
      </c>
      <c r="U941" s="421" t="str">
        <f t="shared" si="953"/>
        <v/>
      </c>
      <c r="V941" s="421" t="str">
        <f t="shared" si="954"/>
        <v/>
      </c>
      <c r="W941" s="421" t="str">
        <f t="shared" si="955"/>
        <v/>
      </c>
      <c r="X941" s="422" t="str">
        <f t="shared" si="956"/>
        <v/>
      </c>
      <c r="Y941" s="423" t="str">
        <f t="shared" si="957"/>
        <v/>
      </c>
      <c r="Z941" s="424" t="str">
        <f t="shared" si="958"/>
        <v/>
      </c>
      <c r="AA941" s="425">
        <f t="shared" si="959"/>
        <v>1</v>
      </c>
      <c r="AB941" s="426" t="str">
        <f t="shared" si="960"/>
        <v/>
      </c>
      <c r="AC941" s="15"/>
      <c r="AD941" s="14" t="str">
        <f t="shared" si="961"/>
        <v/>
      </c>
      <c r="AE941" s="29"/>
    </row>
    <row r="942" spans="1:31" s="30" customFormat="1" ht="15" customHeight="1" x14ac:dyDescent="0.3">
      <c r="A942" s="404"/>
      <c r="B942" s="404"/>
      <c r="C942" s="193"/>
      <c r="D942" s="532"/>
      <c r="E942" s="193">
        <v>17</v>
      </c>
      <c r="F942" s="417"/>
      <c r="G942" s="418" t="str">
        <f t="shared" si="941"/>
        <v/>
      </c>
      <c r="H942" s="533">
        <v>1</v>
      </c>
      <c r="I942" s="420" t="str">
        <f t="shared" si="942"/>
        <v/>
      </c>
      <c r="J942" s="421" t="str">
        <f t="shared" si="943"/>
        <v/>
      </c>
      <c r="K942" s="421" t="str">
        <f t="shared" si="944"/>
        <v/>
      </c>
      <c r="L942" s="421" t="str">
        <f t="shared" si="945"/>
        <v/>
      </c>
      <c r="M942" s="421" t="str">
        <f t="shared" si="946"/>
        <v/>
      </c>
      <c r="N942" s="421" t="str">
        <f t="shared" si="947"/>
        <v/>
      </c>
      <c r="O942" s="421" t="str">
        <f t="shared" si="948"/>
        <v/>
      </c>
      <c r="P942" s="421" t="str">
        <f t="shared" si="949"/>
        <v/>
      </c>
      <c r="Q942" s="422" t="str">
        <f t="shared" si="950"/>
        <v/>
      </c>
      <c r="R942" s="421" t="str">
        <f t="shared" si="951"/>
        <v/>
      </c>
      <c r="S942" s="421" t="str">
        <f t="shared" si="940"/>
        <v/>
      </c>
      <c r="T942" s="421" t="str">
        <f t="shared" si="952"/>
        <v/>
      </c>
      <c r="U942" s="421" t="str">
        <f t="shared" si="953"/>
        <v/>
      </c>
      <c r="V942" s="421" t="str">
        <f t="shared" si="954"/>
        <v/>
      </c>
      <c r="W942" s="421" t="str">
        <f t="shared" si="955"/>
        <v/>
      </c>
      <c r="X942" s="422" t="str">
        <f t="shared" si="956"/>
        <v/>
      </c>
      <c r="Y942" s="423" t="str">
        <f t="shared" si="957"/>
        <v/>
      </c>
      <c r="Z942" s="424" t="str">
        <f t="shared" si="958"/>
        <v/>
      </c>
      <c r="AA942" s="425">
        <f t="shared" si="959"/>
        <v>1</v>
      </c>
      <c r="AB942" s="426" t="str">
        <f t="shared" si="960"/>
        <v/>
      </c>
      <c r="AC942" s="15"/>
      <c r="AD942" s="14" t="str">
        <f t="shared" si="961"/>
        <v/>
      </c>
      <c r="AE942" s="29"/>
    </row>
    <row r="943" spans="1:31" s="30" customFormat="1" ht="15" customHeight="1" x14ac:dyDescent="0.3">
      <c r="A943" s="404"/>
      <c r="B943" s="404"/>
      <c r="C943" s="193"/>
      <c r="D943" s="532"/>
      <c r="E943" s="193">
        <v>18</v>
      </c>
      <c r="F943" s="417"/>
      <c r="G943" s="418" t="str">
        <f t="shared" si="941"/>
        <v/>
      </c>
      <c r="H943" s="533">
        <v>1</v>
      </c>
      <c r="I943" s="420" t="str">
        <f t="shared" si="942"/>
        <v/>
      </c>
      <c r="J943" s="421" t="str">
        <f t="shared" si="943"/>
        <v/>
      </c>
      <c r="K943" s="421" t="str">
        <f t="shared" si="944"/>
        <v/>
      </c>
      <c r="L943" s="421" t="str">
        <f t="shared" si="945"/>
        <v/>
      </c>
      <c r="M943" s="421" t="str">
        <f t="shared" si="946"/>
        <v/>
      </c>
      <c r="N943" s="421" t="str">
        <f t="shared" si="947"/>
        <v/>
      </c>
      <c r="O943" s="421" t="str">
        <f t="shared" si="948"/>
        <v/>
      </c>
      <c r="P943" s="421" t="str">
        <f t="shared" si="949"/>
        <v/>
      </c>
      <c r="Q943" s="422" t="str">
        <f t="shared" si="950"/>
        <v/>
      </c>
      <c r="R943" s="421" t="str">
        <f t="shared" si="951"/>
        <v/>
      </c>
      <c r="S943" s="421" t="str">
        <f t="shared" si="940"/>
        <v/>
      </c>
      <c r="T943" s="421" t="str">
        <f t="shared" si="952"/>
        <v/>
      </c>
      <c r="U943" s="421" t="str">
        <f t="shared" si="953"/>
        <v/>
      </c>
      <c r="V943" s="421" t="str">
        <f t="shared" si="954"/>
        <v/>
      </c>
      <c r="W943" s="421" t="str">
        <f t="shared" si="955"/>
        <v/>
      </c>
      <c r="X943" s="422" t="str">
        <f t="shared" si="956"/>
        <v/>
      </c>
      <c r="Y943" s="423" t="str">
        <f t="shared" si="957"/>
        <v/>
      </c>
      <c r="Z943" s="424" t="str">
        <f t="shared" si="958"/>
        <v/>
      </c>
      <c r="AA943" s="425">
        <f t="shared" si="959"/>
        <v>1</v>
      </c>
      <c r="AB943" s="426" t="str">
        <f t="shared" si="960"/>
        <v/>
      </c>
      <c r="AC943" s="15"/>
      <c r="AD943" s="14" t="str">
        <f t="shared" si="961"/>
        <v/>
      </c>
      <c r="AE943" s="29"/>
    </row>
    <row r="944" spans="1:31" s="30" customFormat="1" ht="15" customHeight="1" x14ac:dyDescent="0.3">
      <c r="A944" s="404"/>
      <c r="B944" s="404"/>
      <c r="C944" s="193"/>
      <c r="D944" s="532"/>
      <c r="E944" s="193">
        <v>19</v>
      </c>
      <c r="F944" s="417"/>
      <c r="G944" s="418" t="str">
        <f t="shared" si="941"/>
        <v/>
      </c>
      <c r="H944" s="533">
        <v>1</v>
      </c>
      <c r="I944" s="420" t="str">
        <f t="shared" si="942"/>
        <v/>
      </c>
      <c r="J944" s="421" t="str">
        <f t="shared" si="943"/>
        <v/>
      </c>
      <c r="K944" s="421" t="str">
        <f t="shared" si="944"/>
        <v/>
      </c>
      <c r="L944" s="421" t="str">
        <f t="shared" si="945"/>
        <v/>
      </c>
      <c r="M944" s="421" t="str">
        <f t="shared" si="946"/>
        <v/>
      </c>
      <c r="N944" s="421" t="str">
        <f t="shared" si="947"/>
        <v/>
      </c>
      <c r="O944" s="421" t="str">
        <f t="shared" si="948"/>
        <v/>
      </c>
      <c r="P944" s="421" t="str">
        <f t="shared" si="949"/>
        <v/>
      </c>
      <c r="Q944" s="422" t="str">
        <f t="shared" si="950"/>
        <v/>
      </c>
      <c r="R944" s="421" t="str">
        <f t="shared" si="951"/>
        <v/>
      </c>
      <c r="S944" s="421" t="str">
        <f t="shared" si="940"/>
        <v/>
      </c>
      <c r="T944" s="421" t="str">
        <f t="shared" si="952"/>
        <v/>
      </c>
      <c r="U944" s="421" t="str">
        <f t="shared" si="953"/>
        <v/>
      </c>
      <c r="V944" s="421" t="str">
        <f t="shared" si="954"/>
        <v/>
      </c>
      <c r="W944" s="421" t="str">
        <f t="shared" si="955"/>
        <v/>
      </c>
      <c r="X944" s="422" t="str">
        <f t="shared" si="956"/>
        <v/>
      </c>
      <c r="Y944" s="423" t="str">
        <f t="shared" si="957"/>
        <v/>
      </c>
      <c r="Z944" s="424" t="str">
        <f t="shared" si="958"/>
        <v/>
      </c>
      <c r="AA944" s="425">
        <f t="shared" si="959"/>
        <v>1</v>
      </c>
      <c r="AB944" s="426" t="str">
        <f t="shared" si="960"/>
        <v/>
      </c>
      <c r="AC944" s="15"/>
      <c r="AD944" s="14" t="str">
        <f t="shared" si="961"/>
        <v/>
      </c>
      <c r="AE944" s="29"/>
    </row>
    <row r="945" spans="1:55" s="30" customFormat="1" ht="15" customHeight="1" x14ac:dyDescent="0.3">
      <c r="A945" s="404"/>
      <c r="B945" s="404"/>
      <c r="C945" s="193"/>
      <c r="D945" s="532"/>
      <c r="E945" s="193">
        <v>20</v>
      </c>
      <c r="F945" s="417"/>
      <c r="G945" s="418" t="str">
        <f t="shared" si="941"/>
        <v/>
      </c>
      <c r="H945" s="533">
        <v>1</v>
      </c>
      <c r="I945" s="420" t="str">
        <f t="shared" si="942"/>
        <v/>
      </c>
      <c r="J945" s="421" t="str">
        <f t="shared" si="943"/>
        <v/>
      </c>
      <c r="K945" s="421" t="str">
        <f t="shared" si="944"/>
        <v/>
      </c>
      <c r="L945" s="421" t="str">
        <f t="shared" si="945"/>
        <v/>
      </c>
      <c r="M945" s="421" t="str">
        <f t="shared" si="946"/>
        <v/>
      </c>
      <c r="N945" s="421" t="str">
        <f t="shared" si="947"/>
        <v/>
      </c>
      <c r="O945" s="421" t="str">
        <f t="shared" si="948"/>
        <v/>
      </c>
      <c r="P945" s="421" t="str">
        <f t="shared" si="949"/>
        <v/>
      </c>
      <c r="Q945" s="422" t="str">
        <f t="shared" si="950"/>
        <v/>
      </c>
      <c r="R945" s="421" t="str">
        <f t="shared" si="951"/>
        <v/>
      </c>
      <c r="S945" s="421" t="str">
        <f t="shared" si="940"/>
        <v/>
      </c>
      <c r="T945" s="421" t="str">
        <f t="shared" si="952"/>
        <v/>
      </c>
      <c r="U945" s="421" t="str">
        <f t="shared" si="953"/>
        <v/>
      </c>
      <c r="V945" s="421" t="str">
        <f t="shared" si="954"/>
        <v/>
      </c>
      <c r="W945" s="421" t="str">
        <f t="shared" si="955"/>
        <v/>
      </c>
      <c r="X945" s="422" t="str">
        <f t="shared" si="956"/>
        <v/>
      </c>
      <c r="Y945" s="423" t="str">
        <f t="shared" si="957"/>
        <v/>
      </c>
      <c r="Z945" s="424" t="str">
        <f t="shared" si="958"/>
        <v/>
      </c>
      <c r="AA945" s="425">
        <f t="shared" si="959"/>
        <v>1</v>
      </c>
      <c r="AB945" s="426" t="str">
        <f t="shared" si="960"/>
        <v/>
      </c>
      <c r="AC945" s="15"/>
      <c r="AD945" s="14" t="str">
        <f t="shared" si="961"/>
        <v/>
      </c>
      <c r="AE945" s="29"/>
    </row>
    <row r="946" spans="1:55" s="30" customFormat="1" ht="15" customHeight="1" x14ac:dyDescent="0.3">
      <c r="A946" s="404"/>
      <c r="B946" s="404"/>
      <c r="C946" s="193"/>
      <c r="D946" s="532"/>
      <c r="E946" s="420" t="s">
        <v>96</v>
      </c>
      <c r="F946" s="417"/>
      <c r="G946" s="418" t="str">
        <f t="shared" si="941"/>
        <v/>
      </c>
      <c r="H946" s="533">
        <v>4</v>
      </c>
      <c r="I946" s="420" t="str">
        <f t="shared" si="942"/>
        <v/>
      </c>
      <c r="J946" s="421" t="str">
        <f t="shared" si="943"/>
        <v/>
      </c>
      <c r="K946" s="421" t="str">
        <f t="shared" si="944"/>
        <v/>
      </c>
      <c r="L946" s="421" t="str">
        <f t="shared" si="945"/>
        <v/>
      </c>
      <c r="M946" s="421" t="str">
        <f t="shared" si="946"/>
        <v/>
      </c>
      <c r="N946" s="421" t="str">
        <f t="shared" si="947"/>
        <v/>
      </c>
      <c r="O946" s="421" t="str">
        <f t="shared" si="948"/>
        <v/>
      </c>
      <c r="P946" s="421" t="str">
        <f t="shared" si="949"/>
        <v/>
      </c>
      <c r="Q946" s="422" t="str">
        <f t="shared" si="950"/>
        <v/>
      </c>
      <c r="R946" s="421" t="str">
        <f t="shared" si="951"/>
        <v/>
      </c>
      <c r="S946" s="421" t="str">
        <f t="shared" si="940"/>
        <v/>
      </c>
      <c r="T946" s="421" t="str">
        <f t="shared" si="952"/>
        <v/>
      </c>
      <c r="U946" s="421" t="str">
        <f t="shared" si="953"/>
        <v/>
      </c>
      <c r="V946" s="421" t="str">
        <f t="shared" si="954"/>
        <v/>
      </c>
      <c r="W946" s="421" t="str">
        <f t="shared" si="955"/>
        <v/>
      </c>
      <c r="X946" s="422" t="str">
        <f t="shared" si="956"/>
        <v/>
      </c>
      <c r="Y946" s="423" t="str">
        <f t="shared" si="957"/>
        <v/>
      </c>
      <c r="Z946" s="424" t="str">
        <f t="shared" si="958"/>
        <v/>
      </c>
      <c r="AA946" s="425">
        <f t="shared" si="959"/>
        <v>4</v>
      </c>
      <c r="AB946" s="426" t="str">
        <f t="shared" si="960"/>
        <v/>
      </c>
      <c r="AC946" s="15"/>
      <c r="AD946" s="14" t="str">
        <f t="shared" si="961"/>
        <v/>
      </c>
      <c r="AE946" s="29"/>
    </row>
    <row r="947" spans="1:55" s="30" customFormat="1" ht="15" customHeight="1" x14ac:dyDescent="0.3">
      <c r="A947" s="404"/>
      <c r="B947" s="404"/>
      <c r="C947" s="193"/>
      <c r="D947" s="532"/>
      <c r="E947" s="420" t="s">
        <v>97</v>
      </c>
      <c r="F947" s="417"/>
      <c r="G947" s="418" t="str">
        <f t="shared" si="941"/>
        <v/>
      </c>
      <c r="H947" s="533">
        <v>3</v>
      </c>
      <c r="I947" s="420" t="str">
        <f t="shared" si="942"/>
        <v/>
      </c>
      <c r="J947" s="421" t="str">
        <f t="shared" si="943"/>
        <v/>
      </c>
      <c r="K947" s="421" t="str">
        <f t="shared" si="944"/>
        <v/>
      </c>
      <c r="L947" s="421" t="str">
        <f t="shared" si="945"/>
        <v/>
      </c>
      <c r="M947" s="421" t="str">
        <f t="shared" si="946"/>
        <v/>
      </c>
      <c r="N947" s="421" t="str">
        <f t="shared" si="947"/>
        <v/>
      </c>
      <c r="O947" s="421" t="str">
        <f t="shared" si="948"/>
        <v/>
      </c>
      <c r="P947" s="421" t="str">
        <f t="shared" si="949"/>
        <v/>
      </c>
      <c r="Q947" s="422" t="str">
        <f t="shared" si="950"/>
        <v/>
      </c>
      <c r="R947" s="421" t="str">
        <f t="shared" si="951"/>
        <v/>
      </c>
      <c r="S947" s="421" t="str">
        <f t="shared" si="940"/>
        <v/>
      </c>
      <c r="T947" s="421" t="str">
        <f t="shared" si="952"/>
        <v/>
      </c>
      <c r="U947" s="421" t="str">
        <f t="shared" si="953"/>
        <v/>
      </c>
      <c r="V947" s="421" t="str">
        <f t="shared" si="954"/>
        <v/>
      </c>
      <c r="W947" s="421" t="str">
        <f t="shared" si="955"/>
        <v/>
      </c>
      <c r="X947" s="422" t="str">
        <f t="shared" si="956"/>
        <v/>
      </c>
      <c r="Y947" s="423" t="str">
        <f t="shared" si="957"/>
        <v/>
      </c>
      <c r="Z947" s="424" t="str">
        <f t="shared" si="958"/>
        <v/>
      </c>
      <c r="AA947" s="425">
        <f t="shared" si="959"/>
        <v>3</v>
      </c>
      <c r="AB947" s="426" t="str">
        <f t="shared" si="960"/>
        <v/>
      </c>
      <c r="AC947" s="15"/>
      <c r="AD947" s="14" t="str">
        <f t="shared" si="961"/>
        <v/>
      </c>
      <c r="AE947" s="29"/>
    </row>
    <row r="948" spans="1:55" s="30" customFormat="1" ht="15" customHeight="1" x14ac:dyDescent="0.3">
      <c r="A948" s="307"/>
      <c r="B948" s="307"/>
      <c r="C948" s="266"/>
      <c r="D948" s="534"/>
      <c r="E948" s="431" t="s">
        <v>83</v>
      </c>
      <c r="F948" s="535"/>
      <c r="G948" s="429" t="str">
        <f t="shared" si="941"/>
        <v/>
      </c>
      <c r="H948" s="529">
        <v>1</v>
      </c>
      <c r="I948" s="431" t="str">
        <f t="shared" si="942"/>
        <v/>
      </c>
      <c r="J948" s="432" t="str">
        <f t="shared" si="943"/>
        <v/>
      </c>
      <c r="K948" s="432" t="str">
        <f t="shared" si="944"/>
        <v/>
      </c>
      <c r="L948" s="432" t="str">
        <f t="shared" si="945"/>
        <v/>
      </c>
      <c r="M948" s="432" t="str">
        <f t="shared" si="946"/>
        <v/>
      </c>
      <c r="N948" s="432" t="str">
        <f t="shared" si="947"/>
        <v/>
      </c>
      <c r="O948" s="432" t="str">
        <f t="shared" si="948"/>
        <v/>
      </c>
      <c r="P948" s="432" t="str">
        <f t="shared" si="949"/>
        <v/>
      </c>
      <c r="Q948" s="433" t="str">
        <f t="shared" si="950"/>
        <v/>
      </c>
      <c r="R948" s="432" t="str">
        <f t="shared" si="951"/>
        <v/>
      </c>
      <c r="S948" s="432" t="str">
        <f t="shared" si="940"/>
        <v/>
      </c>
      <c r="T948" s="432" t="str">
        <f t="shared" si="952"/>
        <v/>
      </c>
      <c r="U948" s="432" t="str">
        <f t="shared" si="953"/>
        <v/>
      </c>
      <c r="V948" s="432" t="str">
        <f t="shared" si="954"/>
        <v/>
      </c>
      <c r="W948" s="432" t="str">
        <f t="shared" si="955"/>
        <v/>
      </c>
      <c r="X948" s="433" t="str">
        <f t="shared" si="956"/>
        <v/>
      </c>
      <c r="Y948" s="434" t="str">
        <f t="shared" si="957"/>
        <v/>
      </c>
      <c r="Z948" s="336" t="str">
        <f t="shared" si="958"/>
        <v/>
      </c>
      <c r="AA948" s="435">
        <f t="shared" si="959"/>
        <v>1</v>
      </c>
      <c r="AB948" s="426" t="str">
        <f t="shared" si="960"/>
        <v/>
      </c>
      <c r="AC948" s="15"/>
      <c r="AD948" s="14" t="str">
        <f t="shared" si="961"/>
        <v/>
      </c>
      <c r="AE948" s="29"/>
    </row>
    <row r="949" spans="1:55" s="23" customFormat="1" ht="20.100000000000001" customHeight="1" x14ac:dyDescent="0.3">
      <c r="A949" s="104">
        <v>30</v>
      </c>
      <c r="B949" s="404" t="s">
        <v>1936</v>
      </c>
      <c r="C949" s="405" t="s">
        <v>2248</v>
      </c>
      <c r="D949" s="106" t="s">
        <v>1273</v>
      </c>
      <c r="E949" s="105">
        <v>1</v>
      </c>
      <c r="F949" s="280"/>
      <c r="G949" s="141" t="str">
        <f>IF(F949&lt;&gt;"",LOOKUP(F949,UCI,UCI),"")</f>
        <v/>
      </c>
      <c r="H949" s="142">
        <v>4</v>
      </c>
      <c r="I949" s="143" t="str">
        <f>IF($AB949=$I$6,$H949,"")</f>
        <v/>
      </c>
      <c r="J949" s="144" t="str">
        <f>IF($AB949=$J$6,$H949,"")</f>
        <v/>
      </c>
      <c r="K949" s="144" t="str">
        <f>IF($AB949=$K$6,$H949,"")</f>
        <v/>
      </c>
      <c r="L949" s="144" t="str">
        <f>IF($AB949=$L$6,$H949,"")</f>
        <v/>
      </c>
      <c r="M949" s="144" t="str">
        <f>IF($AB949=$M$6,$H949,"")</f>
        <v/>
      </c>
      <c r="N949" s="144" t="str">
        <f>IF($AB949=$N$6,$H949,"")</f>
        <v/>
      </c>
      <c r="O949" s="144" t="str">
        <f>IF($AB949=$O$6,$H949,"")</f>
        <v/>
      </c>
      <c r="P949" s="144" t="str">
        <f>IF($AB949=$P$6,$H949,"")</f>
        <v/>
      </c>
      <c r="Q949" s="144" t="str">
        <f>IF($AB949=$Q$6,$H949,"")</f>
        <v/>
      </c>
      <c r="R949" s="144" t="str">
        <f>IF($AB949=$R$6,$H949,"")</f>
        <v/>
      </c>
      <c r="S949" s="144" t="str">
        <f>IF($AB949=$S$6,$H949,"")</f>
        <v/>
      </c>
      <c r="T949" s="144" t="str">
        <f>IF($AB949=$T$6,$H949,"")</f>
        <v/>
      </c>
      <c r="U949" s="144" t="str">
        <f>IF($AB949=$U$6,$H949,"")</f>
        <v/>
      </c>
      <c r="V949" s="144" t="str">
        <f>IF($AB949=$V$6,$H949,"")</f>
        <v/>
      </c>
      <c r="W949" s="144" t="str">
        <f>IF($AB949=$W$6,$H949,"")</f>
        <v/>
      </c>
      <c r="X949" s="144" t="str">
        <f>IF($AB949=$X$6,$H949,"")</f>
        <v/>
      </c>
      <c r="Y949" s="145" t="str">
        <f>IF($AB949=$Y$6,$H949,"")</f>
        <v/>
      </c>
      <c r="Z949" s="146" t="str">
        <f>IF(SUM(I949:Y949)+AA949=0,H949,"")</f>
        <v/>
      </c>
      <c r="AA949" s="147">
        <f>IF(F949="",H949,0)</f>
        <v>4</v>
      </c>
      <c r="AB949" s="80" t="str">
        <f>IF(F949&lt;&gt;"",VLOOKUP($G949,_UCI3,3,0),"")</f>
        <v/>
      </c>
      <c r="AC949" s="15"/>
      <c r="AD949" s="14" t="str">
        <f>IF(G949&lt;&gt;"",VLOOKUP($G949,_UCI3,2,0),"")</f>
        <v/>
      </c>
      <c r="AE949" s="22"/>
    </row>
    <row r="950" spans="1:55" s="23" customFormat="1" ht="15" customHeight="1" x14ac:dyDescent="0.3">
      <c r="A950" s="104"/>
      <c r="B950" s="104"/>
      <c r="C950" s="148"/>
      <c r="D950" s="149"/>
      <c r="E950" s="148">
        <v>2</v>
      </c>
      <c r="F950" s="213"/>
      <c r="G950" s="151" t="str">
        <f>IF(F950&lt;&gt;"",LOOKUP(F950,UCI,UCI),"")</f>
        <v/>
      </c>
      <c r="H950" s="152">
        <v>2</v>
      </c>
      <c r="I950" s="153" t="str">
        <f>IF($AB950=$I$6,$H950,"")</f>
        <v/>
      </c>
      <c r="J950" s="154" t="str">
        <f>IF($AB950=$J$6,$H950,"")</f>
        <v/>
      </c>
      <c r="K950" s="154" t="str">
        <f>IF($AB950=$K$6,$H950,"")</f>
        <v/>
      </c>
      <c r="L950" s="154" t="str">
        <f>IF($AB950=$L$6,$H950,"")</f>
        <v/>
      </c>
      <c r="M950" s="154" t="str">
        <f>IF($AB950=$M$6,$H950,"")</f>
        <v/>
      </c>
      <c r="N950" s="154" t="str">
        <f>IF($AB950=$N$6,$H950,"")</f>
        <v/>
      </c>
      <c r="O950" s="154" t="str">
        <f>IF($AB950=$O$6,$H950,"")</f>
        <v/>
      </c>
      <c r="P950" s="154" t="str">
        <f>IF($AB950=$P$6,$H950,"")</f>
        <v/>
      </c>
      <c r="Q950" s="154" t="str">
        <f>IF($AB950=$Q$6,$H950,"")</f>
        <v/>
      </c>
      <c r="R950" s="154" t="str">
        <f>IF($AB950=$R$6,$H950,"")</f>
        <v/>
      </c>
      <c r="S950" s="154" t="str">
        <f>IF($AB950=$S$6,$H950,"")</f>
        <v/>
      </c>
      <c r="T950" s="154" t="str">
        <f>IF($AB950=$T$6,$H950,"")</f>
        <v/>
      </c>
      <c r="U950" s="154" t="str">
        <f>IF($AB950=$U$6,$H950,"")</f>
        <v/>
      </c>
      <c r="V950" s="154" t="str">
        <f>IF($AB950=$V$6,$H950,"")</f>
        <v/>
      </c>
      <c r="W950" s="154" t="str">
        <f>IF($AB950=$W$6,$H950,"")</f>
        <v/>
      </c>
      <c r="X950" s="154" t="str">
        <f>IF($AB950=$X$6,$H950,"")</f>
        <v/>
      </c>
      <c r="Y950" s="155" t="str">
        <f>IF($AB950=$Y$6,$H950,"")</f>
        <v/>
      </c>
      <c r="Z950" s="156" t="str">
        <f>IF(SUM(I950:Y950)+AA950=0,H950,"")</f>
        <v/>
      </c>
      <c r="AA950" s="157">
        <f>IF(F950="",H950,0)</f>
        <v>2</v>
      </c>
      <c r="AB950" s="80" t="str">
        <f>IF(F950&lt;&gt;"",VLOOKUP($G950,_UCI3,3,0),"")</f>
        <v/>
      </c>
      <c r="AC950" s="15"/>
      <c r="AD950" s="14" t="str">
        <f>IF(G950&lt;&gt;"",VLOOKUP($G950,_UCI3,2,0),"")</f>
        <v/>
      </c>
      <c r="AE950" s="22"/>
    </row>
    <row r="951" spans="1:55" s="23" customFormat="1" ht="15" customHeight="1" x14ac:dyDescent="0.3">
      <c r="A951" s="114"/>
      <c r="B951" s="114"/>
      <c r="C951" s="158"/>
      <c r="D951" s="159"/>
      <c r="E951" s="158">
        <v>3</v>
      </c>
      <c r="F951" s="131"/>
      <c r="G951" s="132" t="str">
        <f>IF(F951&lt;&gt;"",LOOKUP(F951,UCI,UCI),"")</f>
        <v/>
      </c>
      <c r="H951" s="161">
        <v>1</v>
      </c>
      <c r="I951" s="134" t="str">
        <f>IF($AB951=$I$6,$H951,"")</f>
        <v/>
      </c>
      <c r="J951" s="135" t="str">
        <f>IF($AB951=$J$6,$H951,"")</f>
        <v/>
      </c>
      <c r="K951" s="135" t="str">
        <f>IF($AB951=$K$6,$H951,"")</f>
        <v/>
      </c>
      <c r="L951" s="135" t="str">
        <f>IF($AB951=$L$6,$H951,"")</f>
        <v/>
      </c>
      <c r="M951" s="135" t="str">
        <f>IF($AB951=$M$6,$H951,"")</f>
        <v/>
      </c>
      <c r="N951" s="135" t="str">
        <f>IF($AB951=$N$6,$H951,"")</f>
        <v/>
      </c>
      <c r="O951" s="135" t="str">
        <f>IF($AB951=$O$6,$H951,"")</f>
        <v/>
      </c>
      <c r="P951" s="135" t="str">
        <f>IF($AB951=$P$6,$H951,"")</f>
        <v/>
      </c>
      <c r="Q951" s="135" t="str">
        <f>IF($AB951=$Q$6,$H951,"")</f>
        <v/>
      </c>
      <c r="R951" s="135" t="str">
        <f>IF($AB951=$R$6,$H951,"")</f>
        <v/>
      </c>
      <c r="S951" s="135" t="str">
        <f>IF($AB951=$S$6,$H951,"")</f>
        <v/>
      </c>
      <c r="T951" s="135" t="str">
        <f>IF($AB951=$T$6,$H951,"")</f>
        <v/>
      </c>
      <c r="U951" s="135" t="str">
        <f>IF($AB951=$U$6,$H951,"")</f>
        <v/>
      </c>
      <c r="V951" s="135" t="str">
        <f>IF($AB951=$V$6,$H951,"")</f>
        <v/>
      </c>
      <c r="W951" s="135" t="str">
        <f>IF($AB951=$W$6,$H951,"")</f>
        <v/>
      </c>
      <c r="X951" s="135" t="str">
        <f>IF($AB951=$X$6,$H951,"")</f>
        <v/>
      </c>
      <c r="Y951" s="137" t="str">
        <f>IF($AB951=$Y$6,$H951,"")</f>
        <v/>
      </c>
      <c r="Z951" s="138" t="str">
        <f>IF(SUM(I951:Y951)+AA951=0,H951,"")</f>
        <v/>
      </c>
      <c r="AA951" s="162">
        <f>IF(F951="",H951,0)</f>
        <v>1</v>
      </c>
      <c r="AB951" s="80" t="str">
        <f>IF(F951&lt;&gt;"",VLOOKUP($G951,_UCI3,3,0),"")</f>
        <v/>
      </c>
      <c r="AC951" s="15"/>
      <c r="AD951" s="14" t="str">
        <f>IF(G951&lt;&gt;"",VLOOKUP($G951,_UCI3,2,0),"")</f>
        <v/>
      </c>
      <c r="AE951" s="22"/>
    </row>
    <row r="952" spans="1:55" s="23" customFormat="1" ht="20.100000000000001" customHeight="1" thickBot="1" x14ac:dyDescent="0.35">
      <c r="A952" s="307">
        <v>31</v>
      </c>
      <c r="B952" s="307" t="s">
        <v>4576</v>
      </c>
      <c r="C952" s="266" t="s">
        <v>4257</v>
      </c>
      <c r="D952" s="451" t="s">
        <v>138</v>
      </c>
      <c r="E952" s="266">
        <v>1</v>
      </c>
      <c r="F952" s="428"/>
      <c r="G952" s="429" t="str">
        <f t="shared" si="941"/>
        <v/>
      </c>
      <c r="H952" s="332">
        <v>1</v>
      </c>
      <c r="I952" s="431" t="str">
        <f t="shared" si="942"/>
        <v/>
      </c>
      <c r="J952" s="432" t="str">
        <f t="shared" si="943"/>
        <v/>
      </c>
      <c r="K952" s="432" t="str">
        <f t="shared" si="944"/>
        <v/>
      </c>
      <c r="L952" s="432" t="str">
        <f t="shared" si="945"/>
        <v/>
      </c>
      <c r="M952" s="432" t="str">
        <f t="shared" si="946"/>
        <v/>
      </c>
      <c r="N952" s="432" t="str">
        <f t="shared" si="947"/>
        <v/>
      </c>
      <c r="O952" s="432" t="str">
        <f t="shared" si="948"/>
        <v/>
      </c>
      <c r="P952" s="432" t="str">
        <f t="shared" si="949"/>
        <v/>
      </c>
      <c r="Q952" s="433" t="str">
        <f t="shared" si="950"/>
        <v/>
      </c>
      <c r="R952" s="432" t="str">
        <f t="shared" si="951"/>
        <v/>
      </c>
      <c r="S952" s="432" t="str">
        <f t="shared" si="940"/>
        <v/>
      </c>
      <c r="T952" s="432" t="str">
        <f t="shared" si="952"/>
        <v/>
      </c>
      <c r="U952" s="432" t="str">
        <f t="shared" si="953"/>
        <v/>
      </c>
      <c r="V952" s="432" t="str">
        <f t="shared" si="954"/>
        <v/>
      </c>
      <c r="W952" s="433" t="str">
        <f t="shared" si="955"/>
        <v/>
      </c>
      <c r="X952" s="433" t="str">
        <f t="shared" si="956"/>
        <v/>
      </c>
      <c r="Y952" s="434" t="str">
        <f t="shared" si="957"/>
        <v/>
      </c>
      <c r="Z952" s="138" t="str">
        <f t="shared" si="958"/>
        <v/>
      </c>
      <c r="AA952" s="435">
        <f t="shared" si="959"/>
        <v>1</v>
      </c>
      <c r="AB952" s="426" t="str">
        <f t="shared" si="960"/>
        <v/>
      </c>
      <c r="AC952" s="15"/>
      <c r="AD952" s="14" t="str">
        <f t="shared" ref="AD952" si="962">IF(G952&lt;&gt;"",VLOOKUP($G952,_UCI3,2,0),"")</f>
        <v/>
      </c>
      <c r="AE952" s="22"/>
    </row>
    <row r="953" spans="1:55" s="9" customFormat="1" ht="20.100000000000001" customHeight="1" thickTop="1" thickBot="1" x14ac:dyDescent="0.35">
      <c r="A953" s="196"/>
      <c r="B953" s="197"/>
      <c r="C953" s="198"/>
      <c r="D953" s="199"/>
      <c r="E953" s="198"/>
      <c r="F953" s="200"/>
      <c r="G953" s="760" t="s">
        <v>4078</v>
      </c>
      <c r="H953" s="761"/>
      <c r="I953" s="201">
        <f t="shared" ref="I953:AA953" si="963">SUM(I788:I952)</f>
        <v>54.01</v>
      </c>
      <c r="J953" s="202">
        <f t="shared" si="963"/>
        <v>26.009999999999998</v>
      </c>
      <c r="K953" s="202">
        <f t="shared" si="963"/>
        <v>10.01</v>
      </c>
      <c r="L953" s="202">
        <f t="shared" si="963"/>
        <v>22.009999999999998</v>
      </c>
      <c r="M953" s="202">
        <f t="shared" si="963"/>
        <v>10.01</v>
      </c>
      <c r="N953" s="202">
        <f t="shared" si="963"/>
        <v>44.01</v>
      </c>
      <c r="O953" s="202">
        <f t="shared" si="963"/>
        <v>19.009999999999998</v>
      </c>
      <c r="P953" s="202">
        <f t="shared" si="963"/>
        <v>30.009999999999998</v>
      </c>
      <c r="Q953" s="202">
        <f t="shared" si="963"/>
        <v>18.009999999999998</v>
      </c>
      <c r="R953" s="202">
        <f t="shared" si="963"/>
        <v>39.01</v>
      </c>
      <c r="S953" s="202">
        <f t="shared" si="963"/>
        <v>16.009999999999998</v>
      </c>
      <c r="T953" s="202">
        <f t="shared" si="963"/>
        <v>13.01</v>
      </c>
      <c r="U953" s="202">
        <f t="shared" si="963"/>
        <v>8.01</v>
      </c>
      <c r="V953" s="202">
        <f t="shared" si="963"/>
        <v>39.01</v>
      </c>
      <c r="W953" s="202">
        <f t="shared" si="963"/>
        <v>21.009999999999998</v>
      </c>
      <c r="X953" s="202">
        <f t="shared" si="963"/>
        <v>33.01</v>
      </c>
      <c r="Y953" s="345">
        <f t="shared" si="963"/>
        <v>14.01</v>
      </c>
      <c r="Z953" s="201">
        <f t="shared" si="963"/>
        <v>108.00999999999999</v>
      </c>
      <c r="AA953" s="203">
        <f t="shared" si="963"/>
        <v>1612.08</v>
      </c>
      <c r="AB953" s="80"/>
      <c r="AC953" s="15"/>
      <c r="AD953" s="14"/>
      <c r="AE953" s="16"/>
    </row>
    <row r="954" spans="1:55" s="9" customFormat="1" ht="15" customHeight="1" thickBot="1" x14ac:dyDescent="0.35">
      <c r="A954" s="204" t="s">
        <v>2192</v>
      </c>
      <c r="B954" s="72"/>
      <c r="C954" s="73" t="s">
        <v>80</v>
      </c>
      <c r="D954" s="74" t="s">
        <v>81</v>
      </c>
      <c r="E954" s="75"/>
      <c r="F954" s="76"/>
      <c r="G954" s="73" t="s">
        <v>82</v>
      </c>
      <c r="H954" s="206"/>
      <c r="I954" s="207" t="s">
        <v>135</v>
      </c>
      <c r="J954" s="208" t="s">
        <v>69</v>
      </c>
      <c r="K954" s="208" t="s">
        <v>515</v>
      </c>
      <c r="L954" s="208" t="s">
        <v>70</v>
      </c>
      <c r="M954" s="208" t="s">
        <v>71</v>
      </c>
      <c r="N954" s="208" t="s">
        <v>44</v>
      </c>
      <c r="O954" s="208" t="s">
        <v>652</v>
      </c>
      <c r="P954" s="208" t="s">
        <v>38</v>
      </c>
      <c r="Q954" s="209" t="s">
        <v>2021</v>
      </c>
      <c r="R954" s="208" t="s">
        <v>142</v>
      </c>
      <c r="S954" s="208" t="s">
        <v>3120</v>
      </c>
      <c r="T954" s="208" t="s">
        <v>159</v>
      </c>
      <c r="U954" s="208" t="s">
        <v>143</v>
      </c>
      <c r="V954" s="208" t="s">
        <v>72</v>
      </c>
      <c r="W954" s="208" t="s">
        <v>784</v>
      </c>
      <c r="X954" s="209" t="s">
        <v>39</v>
      </c>
      <c r="Y954" s="210" t="s">
        <v>73</v>
      </c>
      <c r="Z954" s="211" t="s">
        <v>651</v>
      </c>
      <c r="AA954" s="212" t="s">
        <v>0</v>
      </c>
      <c r="AB954" s="80"/>
      <c r="AC954" s="15"/>
      <c r="AD954" s="14"/>
      <c r="AE954" s="16"/>
    </row>
    <row r="955" spans="1:55" s="30" customFormat="1" ht="20.100000000000001" customHeight="1" thickTop="1" x14ac:dyDescent="0.3">
      <c r="A955" s="404">
        <v>2</v>
      </c>
      <c r="B955" s="404"/>
      <c r="C955" s="193" t="s">
        <v>757</v>
      </c>
      <c r="D955" s="449" t="s">
        <v>2310</v>
      </c>
      <c r="E955" s="193">
        <v>1</v>
      </c>
      <c r="F955" s="417"/>
      <c r="G955" s="418" t="str">
        <f t="shared" ref="G955:G963" si="964">IF(F955&lt;&gt;"",LOOKUP(F955,UCI,UCI),"")</f>
        <v/>
      </c>
      <c r="H955" s="450">
        <v>10</v>
      </c>
      <c r="I955" s="420" t="str">
        <f t="shared" ref="I955:I963" si="965">IF($AB955=$I$6,$H955,"")</f>
        <v/>
      </c>
      <c r="J955" s="421" t="str">
        <f t="shared" ref="J955:J963" si="966">IF($AB955=$J$6,$H955,"")</f>
        <v/>
      </c>
      <c r="K955" s="421" t="str">
        <f t="shared" ref="K955:K963" si="967">IF($AB955=$K$6,$H955,"")</f>
        <v/>
      </c>
      <c r="L955" s="421" t="str">
        <f t="shared" ref="L955:L963" si="968">IF($AB955=$L$6,$H955,"")</f>
        <v/>
      </c>
      <c r="M955" s="421" t="str">
        <f t="shared" ref="M955:M963" si="969">IF($AB955=$M$6,$H955,"")</f>
        <v/>
      </c>
      <c r="N955" s="421" t="str">
        <f t="shared" ref="N955:N963" si="970">IF($AB955=$N$6,$H955,"")</f>
        <v/>
      </c>
      <c r="O955" s="421" t="str">
        <f t="shared" ref="O955:O963" si="971">IF($AB955=$O$6,$H955,"")</f>
        <v/>
      </c>
      <c r="P955" s="421" t="str">
        <f t="shared" ref="P955:P963" si="972">IF($AB955=$P$6,$H955,"")</f>
        <v/>
      </c>
      <c r="Q955" s="421" t="str">
        <f t="shared" ref="Q955:Q963" si="973">IF($AB955=$Q$6,$H955,"")</f>
        <v/>
      </c>
      <c r="R955" s="421" t="str">
        <f t="shared" ref="R955:R963" si="974">IF($AB955=$R$6,$H955,"")</f>
        <v/>
      </c>
      <c r="S955" s="421" t="str">
        <f>IF($AB955=$S$6,$H955,"")</f>
        <v/>
      </c>
      <c r="T955" s="421" t="str">
        <f t="shared" ref="T955:T963" si="975">IF($AB955=$T$6,$H955,"")</f>
        <v/>
      </c>
      <c r="U955" s="421" t="str">
        <f t="shared" ref="U955:U963" si="976">IF($AB955=$U$6,$H955,"")</f>
        <v/>
      </c>
      <c r="V955" s="421" t="str">
        <f t="shared" ref="V955:V963" si="977">IF($AB955=$V$6,$H955,"")</f>
        <v/>
      </c>
      <c r="W955" s="421" t="str">
        <f t="shared" ref="W955:W963" si="978">IF($AB955=$W$6,$H955,"")</f>
        <v/>
      </c>
      <c r="X955" s="421" t="str">
        <f t="shared" ref="X955:X963" si="979">IF($AB955=$X$6,$H955,"")</f>
        <v/>
      </c>
      <c r="Y955" s="423" t="str">
        <f t="shared" ref="Y955:Y963" si="980">IF($AB955=$Y$6,$H955,"")</f>
        <v/>
      </c>
      <c r="Z955" s="424" t="str">
        <f t="shared" ref="Z955:Z963" si="981">IF(SUM(I955:Y955)+AA955=0,H955,"")</f>
        <v/>
      </c>
      <c r="AA955" s="536">
        <f t="shared" ref="AA955:AA963" si="982">IF(F955="",H955,0)</f>
        <v>10</v>
      </c>
      <c r="AB955" s="426" t="str">
        <f t="shared" ref="AB955:AB963" si="983">IF(F955&lt;&gt;"",VLOOKUP($G955,_UCI3,3,0),"")</f>
        <v/>
      </c>
      <c r="AC955" s="15"/>
      <c r="AD955" s="14" t="str">
        <f t="shared" ref="AD955:AD963" si="984">IF(G955&lt;&gt;"",VLOOKUP($G955,_UCI3,2,0),"")</f>
        <v/>
      </c>
      <c r="AE955" s="29"/>
    </row>
    <row r="956" spans="1:55" s="33" customFormat="1" ht="15" customHeight="1" x14ac:dyDescent="0.3">
      <c r="A956" s="404"/>
      <c r="B956" s="404"/>
      <c r="C956" s="193"/>
      <c r="D956" s="449"/>
      <c r="E956" s="193">
        <v>2</v>
      </c>
      <c r="F956" s="417"/>
      <c r="G956" s="418" t="str">
        <f t="shared" si="964"/>
        <v/>
      </c>
      <c r="H956" s="450">
        <v>4</v>
      </c>
      <c r="I956" s="420" t="str">
        <f t="shared" si="965"/>
        <v/>
      </c>
      <c r="J956" s="421" t="str">
        <f t="shared" si="966"/>
        <v/>
      </c>
      <c r="K956" s="421" t="str">
        <f t="shared" si="967"/>
        <v/>
      </c>
      <c r="L956" s="421" t="str">
        <f t="shared" si="968"/>
        <v/>
      </c>
      <c r="M956" s="421" t="str">
        <f t="shared" si="969"/>
        <v/>
      </c>
      <c r="N956" s="421" t="str">
        <f t="shared" si="970"/>
        <v/>
      </c>
      <c r="O956" s="421" t="str">
        <f t="shared" si="971"/>
        <v/>
      </c>
      <c r="P956" s="421" t="str">
        <f t="shared" si="972"/>
        <v/>
      </c>
      <c r="Q956" s="421" t="str">
        <f t="shared" si="973"/>
        <v/>
      </c>
      <c r="R956" s="421" t="str">
        <f t="shared" si="974"/>
        <v/>
      </c>
      <c r="S956" s="421" t="str">
        <f>IF($AB956=$S$6,$H956,"")</f>
        <v/>
      </c>
      <c r="T956" s="421" t="str">
        <f t="shared" si="975"/>
        <v/>
      </c>
      <c r="U956" s="421" t="str">
        <f t="shared" si="976"/>
        <v/>
      </c>
      <c r="V956" s="421" t="str">
        <f t="shared" si="977"/>
        <v/>
      </c>
      <c r="W956" s="421" t="str">
        <f t="shared" si="978"/>
        <v/>
      </c>
      <c r="X956" s="421" t="str">
        <f t="shared" si="979"/>
        <v/>
      </c>
      <c r="Y956" s="423" t="str">
        <f t="shared" si="980"/>
        <v/>
      </c>
      <c r="Z956" s="424" t="str">
        <f t="shared" si="981"/>
        <v/>
      </c>
      <c r="AA956" s="536">
        <f t="shared" si="982"/>
        <v>4</v>
      </c>
      <c r="AB956" s="426" t="str">
        <f t="shared" si="983"/>
        <v/>
      </c>
      <c r="AC956" s="15"/>
      <c r="AD956" s="14" t="str">
        <f t="shared" si="984"/>
        <v/>
      </c>
      <c r="AE956" s="29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  <c r="AU956" s="30"/>
      <c r="AV956" s="30"/>
      <c r="AW956" s="30"/>
      <c r="AX956" s="30"/>
      <c r="AY956" s="30"/>
      <c r="AZ956" s="30"/>
      <c r="BA956" s="30"/>
      <c r="BB956" s="30"/>
      <c r="BC956" s="30"/>
    </row>
    <row r="957" spans="1:55" s="33" customFormat="1" ht="15" customHeight="1" x14ac:dyDescent="0.3">
      <c r="A957" s="404"/>
      <c r="B957" s="404"/>
      <c r="C957" s="193"/>
      <c r="D957" s="449"/>
      <c r="E957" s="193">
        <v>3</v>
      </c>
      <c r="F957" s="417"/>
      <c r="G957" s="418" t="str">
        <f t="shared" si="964"/>
        <v/>
      </c>
      <c r="H957" s="450">
        <v>3</v>
      </c>
      <c r="I957" s="420" t="str">
        <f t="shared" si="965"/>
        <v/>
      </c>
      <c r="J957" s="421" t="str">
        <f t="shared" si="966"/>
        <v/>
      </c>
      <c r="K957" s="421" t="str">
        <f t="shared" si="967"/>
        <v/>
      </c>
      <c r="L957" s="421" t="str">
        <f t="shared" si="968"/>
        <v/>
      </c>
      <c r="M957" s="421" t="str">
        <f t="shared" si="969"/>
        <v/>
      </c>
      <c r="N957" s="421" t="str">
        <f t="shared" si="970"/>
        <v/>
      </c>
      <c r="O957" s="421" t="str">
        <f t="shared" si="971"/>
        <v/>
      </c>
      <c r="P957" s="421" t="str">
        <f t="shared" si="972"/>
        <v/>
      </c>
      <c r="Q957" s="421" t="str">
        <f t="shared" si="973"/>
        <v/>
      </c>
      <c r="R957" s="421" t="str">
        <f t="shared" si="974"/>
        <v/>
      </c>
      <c r="S957" s="421" t="str">
        <f>IF($AB957=$S$6,$H957,"")</f>
        <v/>
      </c>
      <c r="T957" s="421" t="str">
        <f t="shared" si="975"/>
        <v/>
      </c>
      <c r="U957" s="421" t="str">
        <f t="shared" si="976"/>
        <v/>
      </c>
      <c r="V957" s="421" t="str">
        <f t="shared" si="977"/>
        <v/>
      </c>
      <c r="W957" s="421" t="str">
        <f t="shared" si="978"/>
        <v/>
      </c>
      <c r="X957" s="421" t="str">
        <f t="shared" si="979"/>
        <v/>
      </c>
      <c r="Y957" s="423" t="str">
        <f t="shared" si="980"/>
        <v/>
      </c>
      <c r="Z957" s="424" t="str">
        <f t="shared" si="981"/>
        <v/>
      </c>
      <c r="AA957" s="536">
        <f t="shared" si="982"/>
        <v>3</v>
      </c>
      <c r="AB957" s="426" t="str">
        <f t="shared" si="983"/>
        <v/>
      </c>
      <c r="AC957" s="15"/>
      <c r="AD957" s="14" t="str">
        <f t="shared" si="984"/>
        <v/>
      </c>
      <c r="AE957" s="29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  <c r="AU957" s="30"/>
      <c r="AV957" s="30"/>
      <c r="AW957" s="30"/>
      <c r="AX957" s="30"/>
      <c r="AY957" s="30"/>
      <c r="AZ957" s="30"/>
      <c r="BA957" s="30"/>
      <c r="BB957" s="30"/>
      <c r="BC957" s="30"/>
    </row>
    <row r="958" spans="1:55" s="30" customFormat="1" ht="15" customHeight="1" x14ac:dyDescent="0.3">
      <c r="A958" s="404"/>
      <c r="B958" s="404"/>
      <c r="C958" s="193"/>
      <c r="D958" s="449"/>
      <c r="E958" s="193">
        <v>4</v>
      </c>
      <c r="F958" s="417"/>
      <c r="G958" s="418" t="str">
        <f t="shared" si="964"/>
        <v/>
      </c>
      <c r="H958" s="450">
        <v>2</v>
      </c>
      <c r="I958" s="420" t="str">
        <f t="shared" si="965"/>
        <v/>
      </c>
      <c r="J958" s="421" t="str">
        <f t="shared" si="966"/>
        <v/>
      </c>
      <c r="K958" s="421" t="str">
        <f t="shared" si="967"/>
        <v/>
      </c>
      <c r="L958" s="421" t="str">
        <f t="shared" si="968"/>
        <v/>
      </c>
      <c r="M958" s="421" t="str">
        <f t="shared" si="969"/>
        <v/>
      </c>
      <c r="N958" s="421" t="str">
        <f t="shared" si="970"/>
        <v/>
      </c>
      <c r="O958" s="421" t="str">
        <f t="shared" si="971"/>
        <v/>
      </c>
      <c r="P958" s="421" t="str">
        <f t="shared" si="972"/>
        <v/>
      </c>
      <c r="Q958" s="421" t="str">
        <f t="shared" si="973"/>
        <v/>
      </c>
      <c r="R958" s="421" t="str">
        <f t="shared" si="974"/>
        <v/>
      </c>
      <c r="S958" s="421" t="str">
        <f>IF($AB958=$S$6,$H958,"")</f>
        <v/>
      </c>
      <c r="T958" s="421" t="str">
        <f t="shared" si="975"/>
        <v/>
      </c>
      <c r="U958" s="421" t="str">
        <f t="shared" si="976"/>
        <v/>
      </c>
      <c r="V958" s="421" t="str">
        <f t="shared" si="977"/>
        <v/>
      </c>
      <c r="W958" s="421" t="str">
        <f t="shared" si="978"/>
        <v/>
      </c>
      <c r="X958" s="421" t="str">
        <f t="shared" si="979"/>
        <v/>
      </c>
      <c r="Y958" s="423" t="str">
        <f t="shared" si="980"/>
        <v/>
      </c>
      <c r="Z958" s="424" t="str">
        <f t="shared" si="981"/>
        <v/>
      </c>
      <c r="AA958" s="536">
        <f t="shared" si="982"/>
        <v>2</v>
      </c>
      <c r="AB958" s="426" t="str">
        <f t="shared" si="983"/>
        <v/>
      </c>
      <c r="AC958" s="15"/>
      <c r="AD958" s="14" t="str">
        <f t="shared" si="984"/>
        <v/>
      </c>
      <c r="AE958" s="29"/>
    </row>
    <row r="959" spans="1:55" s="30" customFormat="1" ht="15" customHeight="1" x14ac:dyDescent="0.3">
      <c r="A959" s="307"/>
      <c r="B959" s="307"/>
      <c r="C959" s="266"/>
      <c r="D959" s="451"/>
      <c r="E959" s="266">
        <v>5</v>
      </c>
      <c r="F959" s="428"/>
      <c r="G959" s="429" t="str">
        <f t="shared" si="964"/>
        <v/>
      </c>
      <c r="H959" s="332">
        <v>1</v>
      </c>
      <c r="I959" s="431" t="str">
        <f t="shared" si="965"/>
        <v/>
      </c>
      <c r="J959" s="432" t="str">
        <f t="shared" si="966"/>
        <v/>
      </c>
      <c r="K959" s="432" t="str">
        <f t="shared" si="967"/>
        <v/>
      </c>
      <c r="L959" s="432" t="str">
        <f t="shared" si="968"/>
        <v/>
      </c>
      <c r="M959" s="432" t="str">
        <f t="shared" si="969"/>
        <v/>
      </c>
      <c r="N959" s="432" t="str">
        <f t="shared" si="970"/>
        <v/>
      </c>
      <c r="O959" s="432" t="str">
        <f t="shared" si="971"/>
        <v/>
      </c>
      <c r="P959" s="432" t="str">
        <f t="shared" si="972"/>
        <v/>
      </c>
      <c r="Q959" s="432" t="str">
        <f t="shared" si="973"/>
        <v/>
      </c>
      <c r="R959" s="432" t="str">
        <f t="shared" si="974"/>
        <v/>
      </c>
      <c r="S959" s="432" t="str">
        <f>IF($AB959=$S$6,$H959,"")</f>
        <v/>
      </c>
      <c r="T959" s="432" t="str">
        <f t="shared" si="975"/>
        <v/>
      </c>
      <c r="U959" s="432" t="str">
        <f t="shared" si="976"/>
        <v/>
      </c>
      <c r="V959" s="432" t="str">
        <f t="shared" si="977"/>
        <v/>
      </c>
      <c r="W959" s="432" t="str">
        <f t="shared" si="978"/>
        <v/>
      </c>
      <c r="X959" s="432" t="str">
        <f t="shared" si="979"/>
        <v/>
      </c>
      <c r="Y959" s="434" t="str">
        <f t="shared" si="980"/>
        <v/>
      </c>
      <c r="Z959" s="336" t="str">
        <f t="shared" si="981"/>
        <v/>
      </c>
      <c r="AA959" s="537">
        <f t="shared" si="982"/>
        <v>1</v>
      </c>
      <c r="AB959" s="426" t="str">
        <f t="shared" si="983"/>
        <v/>
      </c>
      <c r="AC959" s="15"/>
      <c r="AD959" s="14" t="str">
        <f t="shared" si="984"/>
        <v/>
      </c>
      <c r="AE959" s="29"/>
    </row>
    <row r="960" spans="1:55" s="30" customFormat="1" ht="20.100000000000001" customHeight="1" x14ac:dyDescent="0.3">
      <c r="A960" s="404">
        <v>3</v>
      </c>
      <c r="B960" s="404"/>
      <c r="C960" s="193" t="s">
        <v>2251</v>
      </c>
      <c r="D960" s="532" t="s">
        <v>140</v>
      </c>
      <c r="E960" s="193">
        <v>1</v>
      </c>
      <c r="F960" s="417"/>
      <c r="G960" s="418" t="str">
        <f t="shared" si="964"/>
        <v/>
      </c>
      <c r="H960" s="533">
        <v>2</v>
      </c>
      <c r="I960" s="420" t="str">
        <f t="shared" si="965"/>
        <v/>
      </c>
      <c r="J960" s="421" t="str">
        <f t="shared" si="966"/>
        <v/>
      </c>
      <c r="K960" s="421" t="str">
        <f t="shared" si="967"/>
        <v/>
      </c>
      <c r="L960" s="421" t="str">
        <f t="shared" si="968"/>
        <v/>
      </c>
      <c r="M960" s="421" t="str">
        <f t="shared" si="969"/>
        <v/>
      </c>
      <c r="N960" s="421" t="str">
        <f t="shared" si="970"/>
        <v/>
      </c>
      <c r="O960" s="421" t="str">
        <f t="shared" si="971"/>
        <v/>
      </c>
      <c r="P960" s="421" t="str">
        <f t="shared" si="972"/>
        <v/>
      </c>
      <c r="Q960" s="422" t="str">
        <f t="shared" si="973"/>
        <v/>
      </c>
      <c r="R960" s="421" t="str">
        <f t="shared" si="974"/>
        <v/>
      </c>
      <c r="S960" s="421" t="s">
        <v>2294</v>
      </c>
      <c r="T960" s="421" t="str">
        <f t="shared" si="975"/>
        <v/>
      </c>
      <c r="U960" s="421" t="str">
        <f t="shared" si="976"/>
        <v/>
      </c>
      <c r="V960" s="421" t="str">
        <f t="shared" si="977"/>
        <v/>
      </c>
      <c r="W960" s="421" t="str">
        <f t="shared" si="978"/>
        <v/>
      </c>
      <c r="X960" s="422" t="str">
        <f t="shared" si="979"/>
        <v/>
      </c>
      <c r="Y960" s="423" t="str">
        <f t="shared" si="980"/>
        <v/>
      </c>
      <c r="Z960" s="424" t="str">
        <f t="shared" si="981"/>
        <v/>
      </c>
      <c r="AA960" s="425">
        <f t="shared" si="982"/>
        <v>2</v>
      </c>
      <c r="AB960" s="426" t="str">
        <f t="shared" si="983"/>
        <v/>
      </c>
      <c r="AC960" s="15"/>
      <c r="AD960" s="14" t="str">
        <f t="shared" si="984"/>
        <v/>
      </c>
      <c r="AE960" s="29"/>
    </row>
    <row r="961" spans="1:31" s="30" customFormat="1" ht="15" customHeight="1" x14ac:dyDescent="0.3">
      <c r="A961" s="404"/>
      <c r="B961" s="404"/>
      <c r="C961" s="193"/>
      <c r="D961" s="532"/>
      <c r="E961" s="193">
        <v>2</v>
      </c>
      <c r="F961" s="565"/>
      <c r="G961" s="418" t="str">
        <f t="shared" si="964"/>
        <v/>
      </c>
      <c r="H961" s="533">
        <v>1</v>
      </c>
      <c r="I961" s="420" t="str">
        <f t="shared" si="965"/>
        <v/>
      </c>
      <c r="J961" s="421" t="str">
        <f t="shared" si="966"/>
        <v/>
      </c>
      <c r="K961" s="421" t="str">
        <f t="shared" si="967"/>
        <v/>
      </c>
      <c r="L961" s="421" t="str">
        <f t="shared" si="968"/>
        <v/>
      </c>
      <c r="M961" s="421" t="str">
        <f t="shared" si="969"/>
        <v/>
      </c>
      <c r="N961" s="421" t="str">
        <f t="shared" si="970"/>
        <v/>
      </c>
      <c r="O961" s="421" t="str">
        <f t="shared" si="971"/>
        <v/>
      </c>
      <c r="P961" s="421" t="str">
        <f t="shared" si="972"/>
        <v/>
      </c>
      <c r="Q961" s="422" t="str">
        <f t="shared" si="973"/>
        <v/>
      </c>
      <c r="R961" s="421" t="str">
        <f t="shared" si="974"/>
        <v/>
      </c>
      <c r="S961" s="421" t="s">
        <v>2294</v>
      </c>
      <c r="T961" s="421" t="str">
        <f t="shared" si="975"/>
        <v/>
      </c>
      <c r="U961" s="421" t="str">
        <f t="shared" si="976"/>
        <v/>
      </c>
      <c r="V961" s="421" t="str">
        <f t="shared" si="977"/>
        <v/>
      </c>
      <c r="W961" s="421" t="str">
        <f t="shared" si="978"/>
        <v/>
      </c>
      <c r="X961" s="422" t="str">
        <f t="shared" si="979"/>
        <v/>
      </c>
      <c r="Y961" s="423" t="str">
        <f t="shared" si="980"/>
        <v/>
      </c>
      <c r="Z961" s="424" t="str">
        <f t="shared" si="981"/>
        <v/>
      </c>
      <c r="AA961" s="425">
        <f t="shared" si="982"/>
        <v>1</v>
      </c>
      <c r="AB961" s="426" t="str">
        <f t="shared" si="983"/>
        <v/>
      </c>
      <c r="AC961" s="15"/>
      <c r="AD961" s="14" t="str">
        <f t="shared" si="984"/>
        <v/>
      </c>
      <c r="AE961" s="29"/>
    </row>
    <row r="962" spans="1:31" s="30" customFormat="1" ht="15" customHeight="1" x14ac:dyDescent="0.3">
      <c r="A962" s="307"/>
      <c r="B962" s="307"/>
      <c r="C962" s="266"/>
      <c r="D962" s="534"/>
      <c r="E962" s="266">
        <v>3</v>
      </c>
      <c r="F962" s="428"/>
      <c r="G962" s="429" t="str">
        <f t="shared" si="964"/>
        <v/>
      </c>
      <c r="H962" s="529">
        <v>1</v>
      </c>
      <c r="I962" s="431" t="str">
        <f t="shared" si="965"/>
        <v/>
      </c>
      <c r="J962" s="432" t="str">
        <f t="shared" si="966"/>
        <v/>
      </c>
      <c r="K962" s="432" t="str">
        <f t="shared" si="967"/>
        <v/>
      </c>
      <c r="L962" s="432" t="str">
        <f t="shared" si="968"/>
        <v/>
      </c>
      <c r="M962" s="432" t="str">
        <f t="shared" si="969"/>
        <v/>
      </c>
      <c r="N962" s="432" t="str">
        <f t="shared" si="970"/>
        <v/>
      </c>
      <c r="O962" s="432" t="str">
        <f t="shared" si="971"/>
        <v/>
      </c>
      <c r="P962" s="432" t="str">
        <f t="shared" si="972"/>
        <v/>
      </c>
      <c r="Q962" s="433" t="str">
        <f t="shared" si="973"/>
        <v/>
      </c>
      <c r="R962" s="432" t="str">
        <f t="shared" si="974"/>
        <v/>
      </c>
      <c r="S962" s="432" t="s">
        <v>2294</v>
      </c>
      <c r="T962" s="432" t="str">
        <f t="shared" si="975"/>
        <v/>
      </c>
      <c r="U962" s="432" t="str">
        <f t="shared" si="976"/>
        <v/>
      </c>
      <c r="V962" s="432" t="str">
        <f t="shared" si="977"/>
        <v/>
      </c>
      <c r="W962" s="432" t="str">
        <f t="shared" si="978"/>
        <v/>
      </c>
      <c r="X962" s="433" t="str">
        <f t="shared" si="979"/>
        <v/>
      </c>
      <c r="Y962" s="434" t="str">
        <f t="shared" si="980"/>
        <v/>
      </c>
      <c r="Z962" s="336" t="str">
        <f t="shared" si="981"/>
        <v/>
      </c>
      <c r="AA962" s="435">
        <f t="shared" si="982"/>
        <v>1</v>
      </c>
      <c r="AB962" s="426" t="str">
        <f t="shared" si="983"/>
        <v/>
      </c>
      <c r="AC962" s="15"/>
      <c r="AD962" s="14" t="str">
        <f t="shared" si="984"/>
        <v/>
      </c>
      <c r="AE962" s="29"/>
    </row>
    <row r="963" spans="1:31" s="24" customFormat="1" ht="20.100000000000001" customHeight="1" x14ac:dyDescent="0.3">
      <c r="A963" s="114"/>
      <c r="B963" s="114" t="s">
        <v>4584</v>
      </c>
      <c r="C963" s="220" t="s">
        <v>1969</v>
      </c>
      <c r="D963" s="236" t="s">
        <v>138</v>
      </c>
      <c r="E963" s="220">
        <v>1</v>
      </c>
      <c r="F963" s="131"/>
      <c r="G963" s="132" t="str">
        <f t="shared" si="964"/>
        <v/>
      </c>
      <c r="H963" s="237">
        <v>1</v>
      </c>
      <c r="I963" s="238" t="str">
        <f t="shared" si="965"/>
        <v/>
      </c>
      <c r="J963" s="239" t="str">
        <f t="shared" si="966"/>
        <v/>
      </c>
      <c r="K963" s="239" t="str">
        <f t="shared" si="967"/>
        <v/>
      </c>
      <c r="L963" s="239" t="str">
        <f t="shared" si="968"/>
        <v/>
      </c>
      <c r="M963" s="239" t="str">
        <f t="shared" si="969"/>
        <v/>
      </c>
      <c r="N963" s="239" t="str">
        <f t="shared" si="970"/>
        <v/>
      </c>
      <c r="O963" s="239" t="str">
        <f t="shared" si="971"/>
        <v/>
      </c>
      <c r="P963" s="239" t="str">
        <f t="shared" si="972"/>
        <v/>
      </c>
      <c r="Q963" s="239" t="str">
        <f t="shared" si="973"/>
        <v/>
      </c>
      <c r="R963" s="239" t="str">
        <f t="shared" si="974"/>
        <v/>
      </c>
      <c r="S963" s="239" t="str">
        <f>IF($AB963=$S$6,$H963,"")</f>
        <v/>
      </c>
      <c r="T963" s="239" t="str">
        <f t="shared" si="975"/>
        <v/>
      </c>
      <c r="U963" s="239" t="str">
        <f t="shared" si="976"/>
        <v/>
      </c>
      <c r="V963" s="239" t="str">
        <f t="shared" si="977"/>
        <v/>
      </c>
      <c r="W963" s="239" t="str">
        <f t="shared" si="978"/>
        <v/>
      </c>
      <c r="X963" s="239" t="str">
        <f t="shared" si="979"/>
        <v/>
      </c>
      <c r="Y963" s="240" t="str">
        <f t="shared" si="980"/>
        <v/>
      </c>
      <c r="Z963" s="473" t="str">
        <f t="shared" si="981"/>
        <v/>
      </c>
      <c r="AA963" s="139">
        <f t="shared" si="982"/>
        <v>1</v>
      </c>
      <c r="AB963" s="80" t="str">
        <f t="shared" si="983"/>
        <v/>
      </c>
      <c r="AC963" s="15"/>
      <c r="AD963" s="14" t="str">
        <f t="shared" si="984"/>
        <v/>
      </c>
      <c r="AE963" s="29"/>
    </row>
    <row r="964" spans="1:31" s="30" customFormat="1" ht="20.100000000000001" customHeight="1" x14ac:dyDescent="0.3">
      <c r="A964" s="307">
        <v>4</v>
      </c>
      <c r="B964" s="307"/>
      <c r="C964" s="266" t="s">
        <v>8</v>
      </c>
      <c r="D964" s="566" t="s">
        <v>75</v>
      </c>
      <c r="E964" s="431">
        <v>1</v>
      </c>
      <c r="F964" s="428"/>
      <c r="G964" s="429" t="str">
        <f t="shared" ref="G964:G978" si="985">IF(F964&lt;&gt;"",LOOKUP(F964,UCI,UCI),"")</f>
        <v/>
      </c>
      <c r="H964" s="430">
        <v>2</v>
      </c>
      <c r="I964" s="431" t="str">
        <f t="shared" ref="I964:I978" si="986">IF($AB964=$I$6,$H964,"")</f>
        <v/>
      </c>
      <c r="J964" s="432" t="str">
        <f t="shared" ref="J964:J978" si="987">IF($AB964=$J$6,$H964,"")</f>
        <v/>
      </c>
      <c r="K964" s="432" t="str">
        <f t="shared" ref="K964:K978" si="988">IF($AB964=$K$6,$H964,"")</f>
        <v/>
      </c>
      <c r="L964" s="432" t="str">
        <f t="shared" ref="L964:L978" si="989">IF($AB964=$L$6,$H964,"")</f>
        <v/>
      </c>
      <c r="M964" s="432" t="str">
        <f t="shared" ref="M964:M978" si="990">IF($AB964=$M$6,$H964,"")</f>
        <v/>
      </c>
      <c r="N964" s="432" t="str">
        <f t="shared" ref="N964:N978" si="991">IF($AB964=$N$6,$H964,"")</f>
        <v/>
      </c>
      <c r="O964" s="432" t="str">
        <f t="shared" ref="O964:O978" si="992">IF($AB964=$O$6,$H964,"")</f>
        <v/>
      </c>
      <c r="P964" s="432" t="str">
        <f t="shared" ref="P964:P978" si="993">IF($AB964=$P$6,$H964,"")</f>
        <v/>
      </c>
      <c r="Q964" s="433" t="str">
        <f t="shared" ref="Q964:Q978" si="994">IF($AB964=$Q$6,$H964,"")</f>
        <v/>
      </c>
      <c r="R964" s="432" t="str">
        <f t="shared" ref="R964:R978" si="995">IF($AB964=$R$6,$H964,"")</f>
        <v/>
      </c>
      <c r="S964" s="432" t="s">
        <v>2294</v>
      </c>
      <c r="T964" s="432" t="str">
        <f t="shared" ref="T964:T978" si="996">IF($AB964=$T$6,$H964,"")</f>
        <v/>
      </c>
      <c r="U964" s="432" t="str">
        <f t="shared" ref="U964:U978" si="997">IF($AB964=$U$6,$H964,"")</f>
        <v/>
      </c>
      <c r="V964" s="432" t="str">
        <f t="shared" ref="V964:V978" si="998">IF($AB964=$V$6,$H964,"")</f>
        <v/>
      </c>
      <c r="W964" s="432" t="str">
        <f t="shared" ref="W964:W978" si="999">IF($AB964=$W$6,$H964,"")</f>
        <v/>
      </c>
      <c r="X964" s="433" t="str">
        <f t="shared" ref="X964:X978" si="1000">IF($AB964=$X$6,$H964,"")</f>
        <v/>
      </c>
      <c r="Y964" s="434" t="str">
        <f t="shared" ref="Y964:Y978" si="1001">IF($AB964=$Y$6,$H964,"")</f>
        <v/>
      </c>
      <c r="Z964" s="336" t="str">
        <f t="shared" ref="Z964:Z978" si="1002">IF(SUM(I964:Y964)+AA964=0,H964,"")</f>
        <v/>
      </c>
      <c r="AA964" s="435">
        <f t="shared" ref="AA964:AA978" si="1003">IF(F964="",H964,0)</f>
        <v>2</v>
      </c>
      <c r="AB964" s="426" t="str">
        <f t="shared" ref="AB964:AB978" si="1004">IF(F964&lt;&gt;"",VLOOKUP($G964,_UCI3,3,0),"")</f>
        <v/>
      </c>
      <c r="AC964" s="15"/>
      <c r="AD964" s="14" t="str">
        <f t="shared" ref="AD964:AD978" si="1005">IF(G964&lt;&gt;"",VLOOKUP($G964,_UCI3,2,0),"")</f>
        <v/>
      </c>
      <c r="AE964" s="29"/>
    </row>
    <row r="965" spans="1:31" s="30" customFormat="1" ht="20.100000000000001" customHeight="1" x14ac:dyDescent="0.3">
      <c r="A965" s="307"/>
      <c r="B965" s="307" t="s">
        <v>15</v>
      </c>
      <c r="C965" s="266" t="s">
        <v>45</v>
      </c>
      <c r="D965" s="534" t="s">
        <v>138</v>
      </c>
      <c r="E965" s="266">
        <v>1</v>
      </c>
      <c r="F965" s="428"/>
      <c r="G965" s="429" t="str">
        <f t="shared" si="985"/>
        <v/>
      </c>
      <c r="H965" s="529">
        <v>1</v>
      </c>
      <c r="I965" s="431" t="str">
        <f t="shared" si="986"/>
        <v/>
      </c>
      <c r="J965" s="432" t="str">
        <f t="shared" si="987"/>
        <v/>
      </c>
      <c r="K965" s="432" t="str">
        <f t="shared" si="988"/>
        <v/>
      </c>
      <c r="L965" s="432" t="str">
        <f t="shared" si="989"/>
        <v/>
      </c>
      <c r="M965" s="432" t="str">
        <f t="shared" si="990"/>
        <v/>
      </c>
      <c r="N965" s="432" t="str">
        <f t="shared" si="991"/>
        <v/>
      </c>
      <c r="O965" s="432" t="str">
        <f t="shared" si="992"/>
        <v/>
      </c>
      <c r="P965" s="432" t="str">
        <f t="shared" si="993"/>
        <v/>
      </c>
      <c r="Q965" s="433" t="str">
        <f t="shared" si="994"/>
        <v/>
      </c>
      <c r="R965" s="432" t="str">
        <f t="shared" si="995"/>
        <v/>
      </c>
      <c r="S965" s="432" t="str">
        <f>IF($AB965=$S$6,$H965,"")</f>
        <v/>
      </c>
      <c r="T965" s="432" t="str">
        <f t="shared" si="996"/>
        <v/>
      </c>
      <c r="U965" s="432" t="str">
        <f t="shared" si="997"/>
        <v/>
      </c>
      <c r="V965" s="432" t="str">
        <f t="shared" si="998"/>
        <v/>
      </c>
      <c r="W965" s="432" t="str">
        <f t="shared" si="999"/>
        <v/>
      </c>
      <c r="X965" s="433" t="str">
        <f t="shared" si="1000"/>
        <v/>
      </c>
      <c r="Y965" s="434" t="str">
        <f t="shared" si="1001"/>
        <v/>
      </c>
      <c r="Z965" s="336" t="str">
        <f t="shared" si="1002"/>
        <v/>
      </c>
      <c r="AA965" s="435">
        <f t="shared" si="1003"/>
        <v>1</v>
      </c>
      <c r="AB965" s="426" t="str">
        <f t="shared" si="1004"/>
        <v/>
      </c>
      <c r="AC965" s="15"/>
      <c r="AD965" s="14" t="str">
        <f t="shared" si="1005"/>
        <v/>
      </c>
      <c r="AE965" s="29"/>
    </row>
    <row r="966" spans="1:31" s="30" customFormat="1" ht="20.100000000000001" customHeight="1" x14ac:dyDescent="0.3">
      <c r="A966" s="307">
        <v>5</v>
      </c>
      <c r="B966" s="307"/>
      <c r="C966" s="266" t="s">
        <v>2314</v>
      </c>
      <c r="D966" s="566" t="s">
        <v>75</v>
      </c>
      <c r="E966" s="431">
        <v>2</v>
      </c>
      <c r="F966" s="428"/>
      <c r="G966" s="429" t="str">
        <f t="shared" si="985"/>
        <v/>
      </c>
      <c r="H966" s="430">
        <v>2</v>
      </c>
      <c r="I966" s="431" t="str">
        <f t="shared" si="986"/>
        <v/>
      </c>
      <c r="J966" s="432" t="str">
        <f t="shared" si="987"/>
        <v/>
      </c>
      <c r="K966" s="432" t="str">
        <f t="shared" si="988"/>
        <v/>
      </c>
      <c r="L966" s="432" t="str">
        <f t="shared" si="989"/>
        <v/>
      </c>
      <c r="M966" s="432" t="str">
        <f t="shared" si="990"/>
        <v/>
      </c>
      <c r="N966" s="432" t="str">
        <f t="shared" si="991"/>
        <v/>
      </c>
      <c r="O966" s="432" t="str">
        <f t="shared" si="992"/>
        <v/>
      </c>
      <c r="P966" s="432" t="str">
        <f t="shared" si="993"/>
        <v/>
      </c>
      <c r="Q966" s="433" t="str">
        <f t="shared" si="994"/>
        <v/>
      </c>
      <c r="R966" s="432" t="str">
        <f t="shared" si="995"/>
        <v/>
      </c>
      <c r="S966" s="432" t="s">
        <v>2294</v>
      </c>
      <c r="T966" s="432" t="str">
        <f t="shared" si="996"/>
        <v/>
      </c>
      <c r="U966" s="432" t="str">
        <f t="shared" si="997"/>
        <v/>
      </c>
      <c r="V966" s="432" t="str">
        <f t="shared" si="998"/>
        <v/>
      </c>
      <c r="W966" s="432" t="str">
        <f t="shared" si="999"/>
        <v/>
      </c>
      <c r="X966" s="433" t="str">
        <f t="shared" si="1000"/>
        <v/>
      </c>
      <c r="Y966" s="434" t="str">
        <f t="shared" si="1001"/>
        <v/>
      </c>
      <c r="Z966" s="336" t="str">
        <f t="shared" si="1002"/>
        <v/>
      </c>
      <c r="AA966" s="435">
        <f t="shared" si="1003"/>
        <v>2</v>
      </c>
      <c r="AB966" s="426" t="str">
        <f t="shared" si="1004"/>
        <v/>
      </c>
      <c r="AC966" s="15"/>
      <c r="AD966" s="14" t="str">
        <f t="shared" si="1005"/>
        <v/>
      </c>
      <c r="AE966" s="29"/>
    </row>
    <row r="967" spans="1:31" s="30" customFormat="1" ht="20.100000000000001" customHeight="1" x14ac:dyDescent="0.3">
      <c r="A967" s="307">
        <v>6</v>
      </c>
      <c r="B967" s="307"/>
      <c r="C967" s="266" t="s">
        <v>8</v>
      </c>
      <c r="D967" s="566" t="s">
        <v>75</v>
      </c>
      <c r="E967" s="431">
        <v>3</v>
      </c>
      <c r="F967" s="428"/>
      <c r="G967" s="429" t="str">
        <f t="shared" si="985"/>
        <v/>
      </c>
      <c r="H967" s="430">
        <v>2</v>
      </c>
      <c r="I967" s="431" t="str">
        <f t="shared" si="986"/>
        <v/>
      </c>
      <c r="J967" s="432" t="str">
        <f t="shared" si="987"/>
        <v/>
      </c>
      <c r="K967" s="432" t="str">
        <f t="shared" si="988"/>
        <v/>
      </c>
      <c r="L967" s="432" t="str">
        <f t="shared" si="989"/>
        <v/>
      </c>
      <c r="M967" s="432" t="str">
        <f t="shared" si="990"/>
        <v/>
      </c>
      <c r="N967" s="432" t="str">
        <f t="shared" si="991"/>
        <v/>
      </c>
      <c r="O967" s="432" t="str">
        <f t="shared" si="992"/>
        <v/>
      </c>
      <c r="P967" s="432" t="str">
        <f t="shared" si="993"/>
        <v/>
      </c>
      <c r="Q967" s="433" t="str">
        <f t="shared" si="994"/>
        <v/>
      </c>
      <c r="R967" s="432" t="str">
        <f t="shared" si="995"/>
        <v/>
      </c>
      <c r="S967" s="432" t="s">
        <v>2294</v>
      </c>
      <c r="T967" s="432" t="str">
        <f t="shared" si="996"/>
        <v/>
      </c>
      <c r="U967" s="432" t="str">
        <f t="shared" si="997"/>
        <v/>
      </c>
      <c r="V967" s="432" t="str">
        <f t="shared" si="998"/>
        <v/>
      </c>
      <c r="W967" s="432" t="str">
        <f t="shared" si="999"/>
        <v/>
      </c>
      <c r="X967" s="433" t="str">
        <f t="shared" si="1000"/>
        <v/>
      </c>
      <c r="Y967" s="434" t="str">
        <f t="shared" si="1001"/>
        <v/>
      </c>
      <c r="Z967" s="336" t="str">
        <f t="shared" si="1002"/>
        <v/>
      </c>
      <c r="AA967" s="435">
        <f t="shared" si="1003"/>
        <v>2</v>
      </c>
      <c r="AB967" s="426" t="str">
        <f t="shared" si="1004"/>
        <v/>
      </c>
      <c r="AC967" s="15"/>
      <c r="AD967" s="14" t="str">
        <f t="shared" si="1005"/>
        <v/>
      </c>
      <c r="AE967" s="29"/>
    </row>
    <row r="968" spans="1:31" s="30" customFormat="1" ht="20.100000000000001" customHeight="1" x14ac:dyDescent="0.3">
      <c r="A968" s="307">
        <v>7</v>
      </c>
      <c r="B968" s="307"/>
      <c r="C968" s="266" t="s">
        <v>8</v>
      </c>
      <c r="D968" s="566" t="s">
        <v>75</v>
      </c>
      <c r="E968" s="431">
        <v>4</v>
      </c>
      <c r="F968" s="428"/>
      <c r="G968" s="429" t="str">
        <f t="shared" si="985"/>
        <v/>
      </c>
      <c r="H968" s="430">
        <v>2</v>
      </c>
      <c r="I968" s="431" t="str">
        <f t="shared" si="986"/>
        <v/>
      </c>
      <c r="J968" s="432" t="str">
        <f t="shared" si="987"/>
        <v/>
      </c>
      <c r="K968" s="432" t="str">
        <f t="shared" si="988"/>
        <v/>
      </c>
      <c r="L968" s="432" t="str">
        <f t="shared" si="989"/>
        <v/>
      </c>
      <c r="M968" s="432" t="str">
        <f t="shared" si="990"/>
        <v/>
      </c>
      <c r="N968" s="432" t="str">
        <f t="shared" si="991"/>
        <v/>
      </c>
      <c r="O968" s="432" t="str">
        <f t="shared" si="992"/>
        <v/>
      </c>
      <c r="P968" s="432" t="str">
        <f t="shared" si="993"/>
        <v/>
      </c>
      <c r="Q968" s="433" t="str">
        <f t="shared" si="994"/>
        <v/>
      </c>
      <c r="R968" s="432" t="str">
        <f t="shared" si="995"/>
        <v/>
      </c>
      <c r="S968" s="432" t="s">
        <v>2294</v>
      </c>
      <c r="T968" s="432" t="str">
        <f t="shared" si="996"/>
        <v/>
      </c>
      <c r="U968" s="432" t="str">
        <f t="shared" si="997"/>
        <v/>
      </c>
      <c r="V968" s="432" t="str">
        <f t="shared" si="998"/>
        <v/>
      </c>
      <c r="W968" s="432" t="str">
        <f t="shared" si="999"/>
        <v/>
      </c>
      <c r="X968" s="433" t="str">
        <f t="shared" si="1000"/>
        <v/>
      </c>
      <c r="Y968" s="434" t="str">
        <f t="shared" si="1001"/>
        <v/>
      </c>
      <c r="Z968" s="336" t="str">
        <f t="shared" si="1002"/>
        <v/>
      </c>
      <c r="AA968" s="435">
        <f t="shared" si="1003"/>
        <v>2</v>
      </c>
      <c r="AB968" s="426" t="str">
        <f t="shared" si="1004"/>
        <v/>
      </c>
      <c r="AC968" s="15"/>
      <c r="AD968" s="14" t="str">
        <f t="shared" si="1005"/>
        <v/>
      </c>
      <c r="AE968" s="29"/>
    </row>
    <row r="969" spans="1:31" s="30" customFormat="1" ht="20.100000000000001" customHeight="1" x14ac:dyDescent="0.3">
      <c r="A969" s="307">
        <v>8</v>
      </c>
      <c r="B969" s="307"/>
      <c r="C969" s="266" t="s">
        <v>8</v>
      </c>
      <c r="D969" s="566" t="s">
        <v>75</v>
      </c>
      <c r="E969" s="431">
        <v>5</v>
      </c>
      <c r="F969" s="428"/>
      <c r="G969" s="429" t="str">
        <f t="shared" si="985"/>
        <v/>
      </c>
      <c r="H969" s="430">
        <v>2</v>
      </c>
      <c r="I969" s="431" t="str">
        <f t="shared" si="986"/>
        <v/>
      </c>
      <c r="J969" s="432" t="str">
        <f t="shared" si="987"/>
        <v/>
      </c>
      <c r="K969" s="432" t="str">
        <f t="shared" si="988"/>
        <v/>
      </c>
      <c r="L969" s="432" t="str">
        <f t="shared" si="989"/>
        <v/>
      </c>
      <c r="M969" s="432" t="str">
        <f t="shared" si="990"/>
        <v/>
      </c>
      <c r="N969" s="432" t="str">
        <f t="shared" si="991"/>
        <v/>
      </c>
      <c r="O969" s="432" t="str">
        <f t="shared" si="992"/>
        <v/>
      </c>
      <c r="P969" s="432" t="str">
        <f t="shared" si="993"/>
        <v/>
      </c>
      <c r="Q969" s="433" t="str">
        <f t="shared" si="994"/>
        <v/>
      </c>
      <c r="R969" s="432" t="str">
        <f t="shared" si="995"/>
        <v/>
      </c>
      <c r="S969" s="432" t="s">
        <v>2294</v>
      </c>
      <c r="T969" s="432" t="str">
        <f t="shared" si="996"/>
        <v/>
      </c>
      <c r="U969" s="432" t="str">
        <f t="shared" si="997"/>
        <v/>
      </c>
      <c r="V969" s="432" t="str">
        <f t="shared" si="998"/>
        <v/>
      </c>
      <c r="W969" s="432" t="str">
        <f t="shared" si="999"/>
        <v/>
      </c>
      <c r="X969" s="433" t="str">
        <f t="shared" si="1000"/>
        <v/>
      </c>
      <c r="Y969" s="434" t="str">
        <f t="shared" si="1001"/>
        <v/>
      </c>
      <c r="Z969" s="336" t="str">
        <f t="shared" si="1002"/>
        <v/>
      </c>
      <c r="AA969" s="435">
        <f t="shared" si="1003"/>
        <v>2</v>
      </c>
      <c r="AB969" s="426" t="str">
        <f t="shared" si="1004"/>
        <v/>
      </c>
      <c r="AC969" s="15"/>
      <c r="AD969" s="14" t="str">
        <f t="shared" si="1005"/>
        <v/>
      </c>
      <c r="AE969" s="29"/>
    </row>
    <row r="970" spans="1:31" s="30" customFormat="1" ht="20.100000000000001" customHeight="1" x14ac:dyDescent="0.3">
      <c r="A970" s="404"/>
      <c r="B970" s="404" t="s">
        <v>16</v>
      </c>
      <c r="C970" s="193" t="s">
        <v>1060</v>
      </c>
      <c r="D970" s="449" t="s">
        <v>139</v>
      </c>
      <c r="E970" s="193">
        <v>1</v>
      </c>
      <c r="F970" s="417"/>
      <c r="G970" s="418" t="str">
        <f t="shared" ref="G970:G972" si="1006">IF(F970&lt;&gt;"",LOOKUP(F970,UCI,UCI),"")</f>
        <v/>
      </c>
      <c r="H970" s="450">
        <v>2</v>
      </c>
      <c r="I970" s="420" t="str">
        <f>IF($AB970=$I$6,$H970,"")</f>
        <v/>
      </c>
      <c r="J970" s="421" t="str">
        <f>IF($AB970=$J$6,$H970,"")</f>
        <v/>
      </c>
      <c r="K970" s="421" t="str">
        <f>IF($AB970=$K$6,$H970,"")</f>
        <v/>
      </c>
      <c r="L970" s="421" t="str">
        <f>IF($AB970=$L$6,$H970,"")</f>
        <v/>
      </c>
      <c r="M970" s="421" t="str">
        <f>IF($AB970=$M$6,$H970,"")</f>
        <v/>
      </c>
      <c r="N970" s="421" t="str">
        <f>IF($AB970=$N$6,$H970,"")</f>
        <v/>
      </c>
      <c r="O970" s="421" t="str">
        <f>IF($AB970=$O$6,$H970,"")</f>
        <v/>
      </c>
      <c r="P970" s="421" t="str">
        <f>IF($AB970=$P$6,$H970,"")</f>
        <v/>
      </c>
      <c r="Q970" s="422" t="str">
        <f>IF($AB970=$Q$6,$H970,"")</f>
        <v/>
      </c>
      <c r="R970" s="421" t="str">
        <f>IF($AB970=$R$6,$H970,"")</f>
        <v/>
      </c>
      <c r="S970" s="421" t="s">
        <v>2294</v>
      </c>
      <c r="T970" s="421" t="str">
        <f>IF($AB970=$T$6,$H970,"")</f>
        <v/>
      </c>
      <c r="U970" s="421" t="str">
        <f>IF($AB970=$U$6,$H970,"")</f>
        <v/>
      </c>
      <c r="V970" s="421" t="str">
        <f>IF($AB970=$V$6,$H970,"")</f>
        <v/>
      </c>
      <c r="W970" s="421" t="str">
        <f>IF($AB970=$W$6,$H970,"")</f>
        <v/>
      </c>
      <c r="X970" s="422" t="str">
        <f>IF($AB970=$X$6,$H970,"")</f>
        <v/>
      </c>
      <c r="Y970" s="423" t="str">
        <f>IF($AB970=$Y$6,$H970,"")</f>
        <v/>
      </c>
      <c r="Z970" s="424" t="str">
        <f t="shared" ref="Z970:Z972" si="1007">IF(SUM(I970:Y970)+AA970=0,H970,"")</f>
        <v/>
      </c>
      <c r="AA970" s="425">
        <f t="shared" ref="AA970:AA972" si="1008">IF(F970="",H970,0)</f>
        <v>2</v>
      </c>
      <c r="AB970" s="426" t="str">
        <f>IF(F970&lt;&gt;"",VLOOKUP($G970,_UCI3,3,0),"")</f>
        <v/>
      </c>
      <c r="AC970" s="15"/>
      <c r="AD970" s="14" t="str">
        <f>IF(G970&lt;&gt;"",VLOOKUP($G970,_UCI3,2,0),"")</f>
        <v/>
      </c>
      <c r="AE970" s="29"/>
    </row>
    <row r="971" spans="1:31" s="30" customFormat="1" ht="15" customHeight="1" x14ac:dyDescent="0.3">
      <c r="A971" s="404"/>
      <c r="B971" s="404"/>
      <c r="C971" s="193"/>
      <c r="D971" s="449"/>
      <c r="E971" s="193">
        <v>2</v>
      </c>
      <c r="F971" s="417"/>
      <c r="G971" s="418" t="str">
        <f t="shared" si="1006"/>
        <v/>
      </c>
      <c r="H971" s="450">
        <v>1</v>
      </c>
      <c r="I971" s="420" t="str">
        <f>IF($AB971=$I$6,$H971,"")</f>
        <v/>
      </c>
      <c r="J971" s="421" t="str">
        <f>IF($AB971=$J$6,$H971,"")</f>
        <v/>
      </c>
      <c r="K971" s="421" t="str">
        <f>IF($AB971=$K$6,$H971,"")</f>
        <v/>
      </c>
      <c r="L971" s="421" t="str">
        <f>IF($AB971=$L$6,$H971,"")</f>
        <v/>
      </c>
      <c r="M971" s="421" t="str">
        <f>IF($AB971=$M$6,$H971,"")</f>
        <v/>
      </c>
      <c r="N971" s="421" t="str">
        <f>IF($AB971=$N$6,$H971,"")</f>
        <v/>
      </c>
      <c r="O971" s="421" t="str">
        <f>IF($AB971=$O$6,$H971,"")</f>
        <v/>
      </c>
      <c r="P971" s="421" t="str">
        <f>IF($AB971=$P$6,$H971,"")</f>
        <v/>
      </c>
      <c r="Q971" s="422" t="str">
        <f>IF($AB971=$Q$6,$H971,"")</f>
        <v/>
      </c>
      <c r="R971" s="421" t="str">
        <f>IF($AB971=$R$6,$H971,"")</f>
        <v/>
      </c>
      <c r="S971" s="421" t="s">
        <v>2294</v>
      </c>
      <c r="T971" s="421" t="str">
        <f>IF($AB971=$T$6,$H971,"")</f>
        <v/>
      </c>
      <c r="U971" s="421" t="str">
        <f>IF($AB971=$U$6,$H971,"")</f>
        <v/>
      </c>
      <c r="V971" s="421" t="str">
        <f>IF($AB971=$V$6,$H971,"")</f>
        <v/>
      </c>
      <c r="W971" s="421" t="str">
        <f>IF($AB971=$W$6,$H971,"")</f>
        <v/>
      </c>
      <c r="X971" s="422" t="str">
        <f>IF($AB971=$X$6,$H971,"")</f>
        <v/>
      </c>
      <c r="Y971" s="423" t="str">
        <f>IF($AB971=$Y$6,$H971,"")</f>
        <v/>
      </c>
      <c r="Z971" s="424" t="str">
        <f t="shared" si="1007"/>
        <v/>
      </c>
      <c r="AA971" s="425">
        <f t="shared" si="1008"/>
        <v>1</v>
      </c>
      <c r="AB971" s="426" t="str">
        <f>IF(F971&lt;&gt;"",VLOOKUP($G971,_UCI3,3,0),"")</f>
        <v/>
      </c>
      <c r="AC971" s="15"/>
      <c r="AD971" s="14" t="str">
        <f>IF(G971&lt;&gt;"",VLOOKUP($G971,_UCI3,2,0),"")</f>
        <v/>
      </c>
      <c r="AE971" s="29"/>
    </row>
    <row r="972" spans="1:31" s="30" customFormat="1" ht="15" customHeight="1" x14ac:dyDescent="0.3">
      <c r="A972" s="307"/>
      <c r="B972" s="307"/>
      <c r="C972" s="266"/>
      <c r="D972" s="451"/>
      <c r="E972" s="266">
        <v>3</v>
      </c>
      <c r="F972" s="428"/>
      <c r="G972" s="429" t="str">
        <f t="shared" si="1006"/>
        <v/>
      </c>
      <c r="H972" s="332">
        <v>1</v>
      </c>
      <c r="I972" s="431" t="str">
        <f>IF($AB972=$I$6,$H972,"")</f>
        <v/>
      </c>
      <c r="J972" s="432" t="str">
        <f>IF($AB972=$J$6,$H972,"")</f>
        <v/>
      </c>
      <c r="K972" s="432" t="str">
        <f>IF($AB972=$K$6,$H972,"")</f>
        <v/>
      </c>
      <c r="L972" s="432" t="str">
        <f>IF($AB972=$L$6,$H972,"")</f>
        <v/>
      </c>
      <c r="M972" s="432" t="str">
        <f>IF($AB972=$M$6,$H972,"")</f>
        <v/>
      </c>
      <c r="N972" s="432" t="str">
        <f>IF($AB972=$N$6,$H972,"")</f>
        <v/>
      </c>
      <c r="O972" s="432" t="str">
        <f>IF($AB972=$O$6,$H972,"")</f>
        <v/>
      </c>
      <c r="P972" s="432" t="str">
        <f>IF($AB972=$P$6,$H972,"")</f>
        <v/>
      </c>
      <c r="Q972" s="433" t="str">
        <f>IF($AB972=$Q$6,$H972,"")</f>
        <v/>
      </c>
      <c r="R972" s="432" t="str">
        <f>IF($AB972=$R$6,$H972,"")</f>
        <v/>
      </c>
      <c r="S972" s="432" t="s">
        <v>2294</v>
      </c>
      <c r="T972" s="432" t="str">
        <f>IF($AB972=$T$6,$H972,"")</f>
        <v/>
      </c>
      <c r="U972" s="432" t="str">
        <f>IF($AB972=$U$6,$H972,"")</f>
        <v/>
      </c>
      <c r="V972" s="432" t="str">
        <f>IF($AB972=$V$6,$H972,"")</f>
        <v/>
      </c>
      <c r="W972" s="432" t="str">
        <f>IF($AB972=$W$6,$H972,"")</f>
        <v/>
      </c>
      <c r="X972" s="433" t="str">
        <f>IF($AB972=$X$6,$H972,"")</f>
        <v/>
      </c>
      <c r="Y972" s="434" t="str">
        <f>IF($AB972=$Y$6,$H972,"")</f>
        <v/>
      </c>
      <c r="Z972" s="336" t="str">
        <f t="shared" si="1007"/>
        <v/>
      </c>
      <c r="AA972" s="435">
        <f t="shared" si="1008"/>
        <v>1</v>
      </c>
      <c r="AB972" s="426" t="str">
        <f>IF(F972&lt;&gt;"",VLOOKUP($G972,_UCI3,3,0),"")</f>
        <v/>
      </c>
      <c r="AC972" s="15"/>
      <c r="AD972" s="14" t="str">
        <f>IF(G972&lt;&gt;"",VLOOKUP($G972,_UCI3,2,0),"")</f>
        <v/>
      </c>
      <c r="AE972" s="29"/>
    </row>
    <row r="973" spans="1:31" s="30" customFormat="1" ht="20.100000000000001" customHeight="1" x14ac:dyDescent="0.3">
      <c r="A973" s="307">
        <v>9</v>
      </c>
      <c r="B973" s="307"/>
      <c r="C973" s="266" t="s">
        <v>8</v>
      </c>
      <c r="D973" s="566" t="s">
        <v>75</v>
      </c>
      <c r="E973" s="431">
        <v>6</v>
      </c>
      <c r="F973" s="428"/>
      <c r="G973" s="429" t="str">
        <f t="shared" si="985"/>
        <v/>
      </c>
      <c r="H973" s="430">
        <v>2</v>
      </c>
      <c r="I973" s="431" t="str">
        <f t="shared" si="986"/>
        <v/>
      </c>
      <c r="J973" s="432" t="str">
        <f t="shared" si="987"/>
        <v/>
      </c>
      <c r="K973" s="432" t="str">
        <f t="shared" si="988"/>
        <v/>
      </c>
      <c r="L973" s="432" t="str">
        <f t="shared" si="989"/>
        <v/>
      </c>
      <c r="M973" s="432" t="str">
        <f t="shared" si="990"/>
        <v/>
      </c>
      <c r="N973" s="432" t="str">
        <f t="shared" si="991"/>
        <v/>
      </c>
      <c r="O973" s="432" t="str">
        <f t="shared" si="992"/>
        <v/>
      </c>
      <c r="P973" s="432" t="str">
        <f t="shared" si="993"/>
        <v/>
      </c>
      <c r="Q973" s="433" t="str">
        <f t="shared" si="994"/>
        <v/>
      </c>
      <c r="R973" s="432" t="str">
        <f t="shared" si="995"/>
        <v/>
      </c>
      <c r="S973" s="432" t="s">
        <v>2294</v>
      </c>
      <c r="T973" s="432" t="str">
        <f t="shared" si="996"/>
        <v/>
      </c>
      <c r="U973" s="432" t="str">
        <f t="shared" si="997"/>
        <v/>
      </c>
      <c r="V973" s="432" t="str">
        <f t="shared" si="998"/>
        <v/>
      </c>
      <c r="W973" s="432" t="str">
        <f t="shared" si="999"/>
        <v/>
      </c>
      <c r="X973" s="433" t="str">
        <f t="shared" si="1000"/>
        <v/>
      </c>
      <c r="Y973" s="434" t="str">
        <f t="shared" si="1001"/>
        <v/>
      </c>
      <c r="Z973" s="336" t="str">
        <f t="shared" si="1002"/>
        <v/>
      </c>
      <c r="AA973" s="435">
        <f t="shared" si="1003"/>
        <v>2</v>
      </c>
      <c r="AB973" s="426" t="str">
        <f t="shared" si="1004"/>
        <v/>
      </c>
      <c r="AC973" s="15"/>
      <c r="AD973" s="14" t="str">
        <f t="shared" si="1005"/>
        <v/>
      </c>
      <c r="AE973" s="29"/>
    </row>
    <row r="974" spans="1:31" s="23" customFormat="1" ht="20.100000000000001" customHeight="1" x14ac:dyDescent="0.3">
      <c r="A974" s="104"/>
      <c r="B974" s="404" t="s">
        <v>18</v>
      </c>
      <c r="C974" s="193" t="s">
        <v>55</v>
      </c>
      <c r="D974" s="106" t="s">
        <v>1273</v>
      </c>
      <c r="E974" s="105">
        <v>1</v>
      </c>
      <c r="F974" s="280"/>
      <c r="G974" s="141" t="str">
        <f t="shared" si="985"/>
        <v/>
      </c>
      <c r="H974" s="142">
        <v>4</v>
      </c>
      <c r="I974" s="143" t="str">
        <f t="shared" si="986"/>
        <v/>
      </c>
      <c r="J974" s="144" t="str">
        <f t="shared" si="987"/>
        <v/>
      </c>
      <c r="K974" s="144" t="str">
        <f t="shared" si="988"/>
        <v/>
      </c>
      <c r="L974" s="144" t="str">
        <f t="shared" si="989"/>
        <v/>
      </c>
      <c r="M974" s="144" t="str">
        <f t="shared" si="990"/>
        <v/>
      </c>
      <c r="N974" s="144" t="str">
        <f t="shared" si="991"/>
        <v/>
      </c>
      <c r="O974" s="144" t="str">
        <f t="shared" si="992"/>
        <v/>
      </c>
      <c r="P974" s="144" t="str">
        <f t="shared" si="993"/>
        <v/>
      </c>
      <c r="Q974" s="144" t="str">
        <f t="shared" si="994"/>
        <v/>
      </c>
      <c r="R974" s="144" t="str">
        <f t="shared" si="995"/>
        <v/>
      </c>
      <c r="S974" s="144" t="s">
        <v>2294</v>
      </c>
      <c r="T974" s="144" t="str">
        <f t="shared" si="996"/>
        <v/>
      </c>
      <c r="U974" s="144" t="str">
        <f t="shared" si="997"/>
        <v/>
      </c>
      <c r="V974" s="144" t="str">
        <f t="shared" si="998"/>
        <v/>
      </c>
      <c r="W974" s="144" t="str">
        <f t="shared" si="999"/>
        <v/>
      </c>
      <c r="X974" s="144" t="str">
        <f t="shared" si="1000"/>
        <v/>
      </c>
      <c r="Y974" s="145" t="str">
        <f t="shared" si="1001"/>
        <v/>
      </c>
      <c r="Z974" s="146" t="str">
        <f t="shared" si="1002"/>
        <v/>
      </c>
      <c r="AA974" s="147">
        <f t="shared" si="1003"/>
        <v>4</v>
      </c>
      <c r="AB974" s="80" t="str">
        <f t="shared" si="1004"/>
        <v/>
      </c>
      <c r="AC974" s="15"/>
      <c r="AD974" s="14" t="str">
        <f t="shared" si="1005"/>
        <v/>
      </c>
      <c r="AE974" s="22"/>
    </row>
    <row r="975" spans="1:31" s="23" customFormat="1" ht="15" customHeight="1" x14ac:dyDescent="0.3">
      <c r="A975" s="104"/>
      <c r="B975" s="104"/>
      <c r="C975" s="148"/>
      <c r="D975" s="149"/>
      <c r="E975" s="148">
        <v>2</v>
      </c>
      <c r="F975" s="213"/>
      <c r="G975" s="151" t="str">
        <f t="shared" si="985"/>
        <v/>
      </c>
      <c r="H975" s="152">
        <v>2</v>
      </c>
      <c r="I975" s="153" t="str">
        <f t="shared" si="986"/>
        <v/>
      </c>
      <c r="J975" s="154" t="str">
        <f t="shared" si="987"/>
        <v/>
      </c>
      <c r="K975" s="154" t="str">
        <f t="shared" si="988"/>
        <v/>
      </c>
      <c r="L975" s="154" t="str">
        <f t="shared" si="989"/>
        <v/>
      </c>
      <c r="M975" s="154" t="str">
        <f t="shared" si="990"/>
        <v/>
      </c>
      <c r="N975" s="154" t="str">
        <f t="shared" si="991"/>
        <v/>
      </c>
      <c r="O975" s="154" t="str">
        <f t="shared" si="992"/>
        <v/>
      </c>
      <c r="P975" s="154" t="str">
        <f t="shared" si="993"/>
        <v/>
      </c>
      <c r="Q975" s="154" t="str">
        <f t="shared" si="994"/>
        <v/>
      </c>
      <c r="R975" s="154" t="str">
        <f t="shared" si="995"/>
        <v/>
      </c>
      <c r="S975" s="154" t="s">
        <v>2294</v>
      </c>
      <c r="T975" s="154" t="str">
        <f t="shared" si="996"/>
        <v/>
      </c>
      <c r="U975" s="154" t="str">
        <f t="shared" si="997"/>
        <v/>
      </c>
      <c r="V975" s="154" t="str">
        <f t="shared" si="998"/>
        <v/>
      </c>
      <c r="W975" s="154" t="str">
        <f t="shared" si="999"/>
        <v/>
      </c>
      <c r="X975" s="154" t="str">
        <f t="shared" si="1000"/>
        <v/>
      </c>
      <c r="Y975" s="155" t="str">
        <f t="shared" si="1001"/>
        <v/>
      </c>
      <c r="Z975" s="156" t="str">
        <f t="shared" si="1002"/>
        <v/>
      </c>
      <c r="AA975" s="157">
        <f t="shared" si="1003"/>
        <v>2</v>
      </c>
      <c r="AB975" s="80" t="str">
        <f t="shared" si="1004"/>
        <v/>
      </c>
      <c r="AC975" s="15"/>
      <c r="AD975" s="14" t="str">
        <f t="shared" si="1005"/>
        <v/>
      </c>
      <c r="AE975" s="22"/>
    </row>
    <row r="976" spans="1:31" s="23" customFormat="1" ht="15" customHeight="1" x14ac:dyDescent="0.3">
      <c r="A976" s="114"/>
      <c r="B976" s="114"/>
      <c r="C976" s="158"/>
      <c r="D976" s="159"/>
      <c r="E976" s="158">
        <v>3</v>
      </c>
      <c r="F976" s="131"/>
      <c r="G976" s="132" t="str">
        <f t="shared" si="985"/>
        <v/>
      </c>
      <c r="H976" s="161">
        <v>1</v>
      </c>
      <c r="I976" s="134" t="str">
        <f t="shared" si="986"/>
        <v/>
      </c>
      <c r="J976" s="135" t="str">
        <f t="shared" si="987"/>
        <v/>
      </c>
      <c r="K976" s="135" t="str">
        <f t="shared" si="988"/>
        <v/>
      </c>
      <c r="L976" s="135" t="str">
        <f t="shared" si="989"/>
        <v/>
      </c>
      <c r="M976" s="135" t="str">
        <f t="shared" si="990"/>
        <v/>
      </c>
      <c r="N976" s="135" t="str">
        <f t="shared" si="991"/>
        <v/>
      </c>
      <c r="O976" s="135" t="str">
        <f t="shared" si="992"/>
        <v/>
      </c>
      <c r="P976" s="135" t="str">
        <f t="shared" si="993"/>
        <v/>
      </c>
      <c r="Q976" s="135" t="str">
        <f t="shared" si="994"/>
        <v/>
      </c>
      <c r="R976" s="135" t="str">
        <f t="shared" si="995"/>
        <v/>
      </c>
      <c r="S976" s="135" t="s">
        <v>2294</v>
      </c>
      <c r="T976" s="135" t="str">
        <f t="shared" si="996"/>
        <v/>
      </c>
      <c r="U976" s="135" t="str">
        <f t="shared" si="997"/>
        <v/>
      </c>
      <c r="V976" s="135" t="str">
        <f t="shared" si="998"/>
        <v/>
      </c>
      <c r="W976" s="135" t="str">
        <f t="shared" si="999"/>
        <v/>
      </c>
      <c r="X976" s="135" t="str">
        <f t="shared" si="1000"/>
        <v/>
      </c>
      <c r="Y976" s="137" t="str">
        <f t="shared" si="1001"/>
        <v/>
      </c>
      <c r="Z976" s="138" t="str">
        <f t="shared" si="1002"/>
        <v/>
      </c>
      <c r="AA976" s="162">
        <f t="shared" si="1003"/>
        <v>1</v>
      </c>
      <c r="AB976" s="80" t="str">
        <f t="shared" si="1004"/>
        <v/>
      </c>
      <c r="AC976" s="15"/>
      <c r="AD976" s="14" t="str">
        <f t="shared" si="1005"/>
        <v/>
      </c>
      <c r="AE976" s="22"/>
    </row>
    <row r="977" spans="1:31" s="30" customFormat="1" ht="20.100000000000001" customHeight="1" x14ac:dyDescent="0.3">
      <c r="A977" s="307"/>
      <c r="B977" s="307" t="s">
        <v>16</v>
      </c>
      <c r="C977" s="266" t="s">
        <v>46</v>
      </c>
      <c r="D977" s="451" t="s">
        <v>138</v>
      </c>
      <c r="E977" s="266">
        <v>1</v>
      </c>
      <c r="F977" s="428"/>
      <c r="G977" s="429" t="str">
        <f>IF(F977&lt;&gt;"",LOOKUP(F977,UCI,UCI),"")</f>
        <v/>
      </c>
      <c r="H977" s="332">
        <v>1</v>
      </c>
      <c r="I977" s="431" t="str">
        <f>IF($AB977=$I$6,$H977,"")</f>
        <v/>
      </c>
      <c r="J977" s="432" t="str">
        <f>IF($AB977=$J$6,$H977,"")</f>
        <v/>
      </c>
      <c r="K977" s="432" t="str">
        <f>IF($AB977=$K$6,$H977,"")</f>
        <v/>
      </c>
      <c r="L977" s="432" t="str">
        <f>IF($AB977=$L$6,$H977,"")</f>
        <v/>
      </c>
      <c r="M977" s="432" t="str">
        <f>IF($AB977=$M$6,$H977,"")</f>
        <v/>
      </c>
      <c r="N977" s="432" t="str">
        <f>IF($AB977=$N$6,$H977,"")</f>
        <v/>
      </c>
      <c r="O977" s="432" t="str">
        <f>IF($AB977=$O$6,$H977,"")</f>
        <v/>
      </c>
      <c r="P977" s="432" t="str">
        <f>IF($AB977=$P$6,$H977,"")</f>
        <v/>
      </c>
      <c r="Q977" s="433" t="str">
        <f>IF($AB977=$Q$6,$H977,"")</f>
        <v/>
      </c>
      <c r="R977" s="432" t="str">
        <f>IF($AB977=$R$6,$H977,"")</f>
        <v/>
      </c>
      <c r="S977" s="432" t="s">
        <v>2294</v>
      </c>
      <c r="T977" s="432" t="str">
        <f>IF($AB977=$T$6,$H977,"")</f>
        <v/>
      </c>
      <c r="U977" s="432" t="str">
        <f>IF($AB977=$U$6,$H977,"")</f>
        <v/>
      </c>
      <c r="V977" s="432" t="str">
        <f>IF($AB977=$V$6,$H977,"")</f>
        <v/>
      </c>
      <c r="W977" s="433" t="str">
        <f>IF($AB977=$W$6,$H977,"")</f>
        <v/>
      </c>
      <c r="X977" s="433" t="str">
        <f>IF($AB977=$X$6,$H977,"")</f>
        <v/>
      </c>
      <c r="Y977" s="434" t="str">
        <f>IF($AB977=$Y$6,$H977,"")</f>
        <v/>
      </c>
      <c r="Z977" s="336" t="str">
        <f>IF(SUM(I977:Y977)+AA977=0,H977,"")</f>
        <v/>
      </c>
      <c r="AA977" s="435">
        <f>IF(F977="",H977,0)</f>
        <v>1</v>
      </c>
      <c r="AB977" s="426" t="str">
        <f>IF(F977&lt;&gt;"",VLOOKUP($G977,_UCI3,3,0),"")</f>
        <v/>
      </c>
      <c r="AC977" s="15"/>
      <c r="AD977" s="14" t="str">
        <f>IF(G977&lt;&gt;"",VLOOKUP($G977,_UCI3,2,0),"")</f>
        <v/>
      </c>
      <c r="AE977" s="29"/>
    </row>
    <row r="978" spans="1:31" s="30" customFormat="1" ht="20.100000000000001" customHeight="1" x14ac:dyDescent="0.3">
      <c r="A978" s="307">
        <v>10</v>
      </c>
      <c r="B978" s="307"/>
      <c r="C978" s="266" t="s">
        <v>8</v>
      </c>
      <c r="D978" s="566" t="s">
        <v>75</v>
      </c>
      <c r="E978" s="431">
        <v>7</v>
      </c>
      <c r="F978" s="428"/>
      <c r="G978" s="429" t="str">
        <f t="shared" si="985"/>
        <v/>
      </c>
      <c r="H978" s="430">
        <v>2</v>
      </c>
      <c r="I978" s="431" t="str">
        <f t="shared" si="986"/>
        <v/>
      </c>
      <c r="J978" s="432" t="str">
        <f t="shared" si="987"/>
        <v/>
      </c>
      <c r="K978" s="432" t="str">
        <f t="shared" si="988"/>
        <v/>
      </c>
      <c r="L978" s="432" t="str">
        <f t="shared" si="989"/>
        <v/>
      </c>
      <c r="M978" s="432" t="str">
        <f t="shared" si="990"/>
        <v/>
      </c>
      <c r="N978" s="432" t="str">
        <f t="shared" si="991"/>
        <v/>
      </c>
      <c r="O978" s="432" t="str">
        <f t="shared" si="992"/>
        <v/>
      </c>
      <c r="P978" s="432" t="str">
        <f t="shared" si="993"/>
        <v/>
      </c>
      <c r="Q978" s="433" t="str">
        <f t="shared" si="994"/>
        <v/>
      </c>
      <c r="R978" s="432" t="str">
        <f t="shared" si="995"/>
        <v/>
      </c>
      <c r="S978" s="432" t="s">
        <v>2294</v>
      </c>
      <c r="T978" s="432" t="str">
        <f t="shared" si="996"/>
        <v/>
      </c>
      <c r="U978" s="432" t="str">
        <f t="shared" si="997"/>
        <v/>
      </c>
      <c r="V978" s="432" t="str">
        <f t="shared" si="998"/>
        <v/>
      </c>
      <c r="W978" s="432" t="str">
        <f t="shared" si="999"/>
        <v/>
      </c>
      <c r="X978" s="433" t="str">
        <f t="shared" si="1000"/>
        <v/>
      </c>
      <c r="Y978" s="434" t="str">
        <f t="shared" si="1001"/>
        <v/>
      </c>
      <c r="Z978" s="336" t="str">
        <f t="shared" si="1002"/>
        <v/>
      </c>
      <c r="AA978" s="435">
        <f t="shared" si="1003"/>
        <v>2</v>
      </c>
      <c r="AB978" s="426" t="str">
        <f t="shared" si="1004"/>
        <v/>
      </c>
      <c r="AC978" s="15"/>
      <c r="AD978" s="14" t="str">
        <f t="shared" si="1005"/>
        <v/>
      </c>
      <c r="AE978" s="29"/>
    </row>
    <row r="979" spans="1:31" s="30" customFormat="1" ht="20.100000000000001" customHeight="1" x14ac:dyDescent="0.3">
      <c r="A979" s="307"/>
      <c r="B979" s="307"/>
      <c r="C979" s="266" t="s">
        <v>905</v>
      </c>
      <c r="D979" s="451" t="s">
        <v>137</v>
      </c>
      <c r="E979" s="266">
        <v>1</v>
      </c>
      <c r="F979" s="428"/>
      <c r="G979" s="429" t="str">
        <f t="shared" ref="G979:G986" si="1009">IF(F979&lt;&gt;"",LOOKUP(F979,UCI,UCI),"")</f>
        <v/>
      </c>
      <c r="H979" s="332">
        <v>1</v>
      </c>
      <c r="I979" s="431" t="str">
        <f t="shared" ref="I979:I986" si="1010">IF($AB979=$I$6,$H979,"")</f>
        <v/>
      </c>
      <c r="J979" s="432" t="str">
        <f t="shared" ref="J979:J986" si="1011">IF($AB979=$J$6,$H979,"")</f>
        <v/>
      </c>
      <c r="K979" s="432" t="str">
        <f t="shared" ref="K979:K986" si="1012">IF($AB979=$K$6,$H979,"")</f>
        <v/>
      </c>
      <c r="L979" s="432" t="str">
        <f t="shared" ref="L979:L986" si="1013">IF($AB979=$L$6,$H979,"")</f>
        <v/>
      </c>
      <c r="M979" s="432" t="str">
        <f t="shared" ref="M979:M986" si="1014">IF($AB979=$M$6,$H979,"")</f>
        <v/>
      </c>
      <c r="N979" s="432" t="str">
        <f t="shared" ref="N979:N986" si="1015">IF($AB979=$N$6,$H979,"")</f>
        <v/>
      </c>
      <c r="O979" s="432" t="str">
        <f t="shared" ref="O979:O986" si="1016">IF($AB979=$O$6,$H979,"")</f>
        <v/>
      </c>
      <c r="P979" s="432" t="str">
        <f t="shared" ref="P979:P986" si="1017">IF($AB979=$P$6,$H979,"")</f>
        <v/>
      </c>
      <c r="Q979" s="433" t="str">
        <f t="shared" ref="Q979:Q986" si="1018">IF($AB979=$Q$6,$H979,"")</f>
        <v/>
      </c>
      <c r="R979" s="432" t="str">
        <f t="shared" ref="R979:R986" si="1019">IF($AB979=$R$6,$H979,"")</f>
        <v/>
      </c>
      <c r="S979" s="432" t="s">
        <v>2294</v>
      </c>
      <c r="T979" s="432" t="str">
        <f t="shared" ref="T979:T986" si="1020">IF($AB979=$T$6,$H979,"")</f>
        <v/>
      </c>
      <c r="U979" s="432" t="str">
        <f t="shared" ref="U979:U986" si="1021">IF($AB979=$U$6,$H979,"")</f>
        <v/>
      </c>
      <c r="V979" s="432" t="str">
        <f t="shared" ref="V979:V986" si="1022">IF($AB979=$V$6,$H979,"")</f>
        <v/>
      </c>
      <c r="W979" s="432" t="str">
        <f t="shared" ref="W979:W986" si="1023">IF($AB979=$W$6,$H979,"")</f>
        <v/>
      </c>
      <c r="X979" s="433" t="str">
        <f t="shared" ref="X979:X986" si="1024">IF($AB979=$X$6,$H979,"")</f>
        <v/>
      </c>
      <c r="Y979" s="434" t="str">
        <f t="shared" ref="Y979:Y986" si="1025">IF($AB979=$Y$6,$H979,"")</f>
        <v/>
      </c>
      <c r="Z979" s="336" t="str">
        <f t="shared" ref="Z979:Z986" si="1026">IF(SUM(I979:Y979)+AA979=0,H979,"")</f>
        <v/>
      </c>
      <c r="AA979" s="435">
        <f t="shared" ref="AA979:AA986" si="1027">IF(F979="",H979,0)</f>
        <v>1</v>
      </c>
      <c r="AB979" s="426" t="str">
        <f t="shared" ref="AB979:AB986" si="1028">IF(F979&lt;&gt;"",VLOOKUP($G979,_UCI3,3,0),"")</f>
        <v/>
      </c>
      <c r="AC979" s="15"/>
      <c r="AD979" s="14" t="str">
        <f t="shared" ref="AD979:AD998" si="1029">IF(G979&lt;&gt;"",VLOOKUP($G979,_UCI3,2,0),"")</f>
        <v/>
      </c>
      <c r="AE979" s="29"/>
    </row>
    <row r="980" spans="1:31" s="30" customFormat="1" ht="20.100000000000001" customHeight="1" x14ac:dyDescent="0.3">
      <c r="A980" s="185"/>
      <c r="B980" s="185" t="s">
        <v>22</v>
      </c>
      <c r="C980" s="186" t="s">
        <v>4188</v>
      </c>
      <c r="D980" s="343" t="s">
        <v>138</v>
      </c>
      <c r="E980" s="186">
        <v>1</v>
      </c>
      <c r="F980" s="131"/>
      <c r="G980" s="132" t="str">
        <f t="shared" si="1009"/>
        <v/>
      </c>
      <c r="H980" s="235">
        <v>1</v>
      </c>
      <c r="I980" s="134" t="str">
        <f t="shared" si="1010"/>
        <v/>
      </c>
      <c r="J980" s="135" t="str">
        <f t="shared" si="1011"/>
        <v/>
      </c>
      <c r="K980" s="135" t="str">
        <f t="shared" si="1012"/>
        <v/>
      </c>
      <c r="L980" s="135" t="str">
        <f t="shared" si="1013"/>
        <v/>
      </c>
      <c r="M980" s="135" t="str">
        <f t="shared" si="1014"/>
        <v/>
      </c>
      <c r="N980" s="135" t="str">
        <f t="shared" si="1015"/>
        <v/>
      </c>
      <c r="O980" s="135" t="str">
        <f t="shared" si="1016"/>
        <v/>
      </c>
      <c r="P980" s="135" t="str">
        <f t="shared" si="1017"/>
        <v/>
      </c>
      <c r="Q980" s="136" t="str">
        <f t="shared" si="1018"/>
        <v/>
      </c>
      <c r="R980" s="135" t="str">
        <f t="shared" si="1019"/>
        <v/>
      </c>
      <c r="S980" s="135" t="str">
        <f>IF($AB980=$S$6,$H980,"")</f>
        <v/>
      </c>
      <c r="T980" s="135" t="str">
        <f t="shared" si="1020"/>
        <v/>
      </c>
      <c r="U980" s="135" t="str">
        <f t="shared" si="1021"/>
        <v/>
      </c>
      <c r="V980" s="135" t="str">
        <f t="shared" si="1022"/>
        <v/>
      </c>
      <c r="W980" s="135" t="str">
        <f t="shared" si="1023"/>
        <v/>
      </c>
      <c r="X980" s="136" t="str">
        <f t="shared" si="1024"/>
        <v/>
      </c>
      <c r="Y980" s="137" t="str">
        <f t="shared" si="1025"/>
        <v/>
      </c>
      <c r="Z980" s="138" t="str">
        <f t="shared" si="1026"/>
        <v/>
      </c>
      <c r="AA980" s="139">
        <f t="shared" si="1027"/>
        <v>1</v>
      </c>
      <c r="AB980" s="80" t="str">
        <f t="shared" si="1028"/>
        <v/>
      </c>
      <c r="AC980" s="15"/>
      <c r="AD980" s="14" t="str">
        <f t="shared" si="1029"/>
        <v/>
      </c>
      <c r="AE980" s="29"/>
    </row>
    <row r="981" spans="1:31" s="30" customFormat="1" ht="20.100000000000001" customHeight="1" x14ac:dyDescent="0.3">
      <c r="A981" s="307"/>
      <c r="B981" s="307"/>
      <c r="C981" s="266" t="s">
        <v>4585</v>
      </c>
      <c r="D981" s="451" t="s">
        <v>138</v>
      </c>
      <c r="E981" s="266">
        <v>1</v>
      </c>
      <c r="F981" s="428"/>
      <c r="G981" s="429" t="str">
        <f t="shared" si="1009"/>
        <v/>
      </c>
      <c r="H981" s="332">
        <v>1</v>
      </c>
      <c r="I981" s="431" t="str">
        <f t="shared" si="1010"/>
        <v/>
      </c>
      <c r="J981" s="432" t="str">
        <f t="shared" si="1011"/>
        <v/>
      </c>
      <c r="K981" s="432" t="str">
        <f t="shared" si="1012"/>
        <v/>
      </c>
      <c r="L981" s="432" t="str">
        <f t="shared" si="1013"/>
        <v/>
      </c>
      <c r="M981" s="432" t="str">
        <f t="shared" si="1014"/>
        <v/>
      </c>
      <c r="N981" s="432" t="str">
        <f t="shared" si="1015"/>
        <v/>
      </c>
      <c r="O981" s="432" t="str">
        <f t="shared" si="1016"/>
        <v/>
      </c>
      <c r="P981" s="432" t="str">
        <f t="shared" si="1017"/>
        <v/>
      </c>
      <c r="Q981" s="433" t="str">
        <f t="shared" si="1018"/>
        <v/>
      </c>
      <c r="R981" s="432" t="str">
        <f t="shared" si="1019"/>
        <v/>
      </c>
      <c r="S981" s="432" t="s">
        <v>2294</v>
      </c>
      <c r="T981" s="432" t="str">
        <f t="shared" si="1020"/>
        <v/>
      </c>
      <c r="U981" s="432" t="str">
        <f t="shared" si="1021"/>
        <v/>
      </c>
      <c r="V981" s="432" t="str">
        <f t="shared" si="1022"/>
        <v/>
      </c>
      <c r="W981" s="432" t="str">
        <f t="shared" si="1023"/>
        <v/>
      </c>
      <c r="X981" s="433" t="str">
        <f t="shared" si="1024"/>
        <v/>
      </c>
      <c r="Y981" s="434" t="str">
        <f t="shared" si="1025"/>
        <v/>
      </c>
      <c r="Z981" s="121" t="str">
        <f t="shared" si="1026"/>
        <v/>
      </c>
      <c r="AA981" s="435">
        <f t="shared" si="1027"/>
        <v>1</v>
      </c>
      <c r="AB981" s="426" t="str">
        <f t="shared" si="1028"/>
        <v/>
      </c>
      <c r="AC981" s="15"/>
      <c r="AD981" s="14" t="str">
        <f t="shared" si="1029"/>
        <v/>
      </c>
      <c r="AE981" s="29"/>
    </row>
    <row r="982" spans="1:31" s="23" customFormat="1" ht="19.95" customHeight="1" x14ac:dyDescent="0.3">
      <c r="A982" s="176"/>
      <c r="B982" s="404" t="s">
        <v>23</v>
      </c>
      <c r="C982" s="193" t="s">
        <v>8</v>
      </c>
      <c r="D982" s="567" t="s">
        <v>2311</v>
      </c>
      <c r="E982" s="178">
        <v>1</v>
      </c>
      <c r="F982" s="321"/>
      <c r="G982" s="322" t="str">
        <f t="shared" si="1009"/>
        <v/>
      </c>
      <c r="H982" s="323">
        <v>10</v>
      </c>
      <c r="I982" s="324" t="str">
        <f t="shared" si="1010"/>
        <v/>
      </c>
      <c r="J982" s="325" t="str">
        <f t="shared" si="1011"/>
        <v/>
      </c>
      <c r="K982" s="325" t="str">
        <f t="shared" si="1012"/>
        <v/>
      </c>
      <c r="L982" s="325" t="str">
        <f t="shared" si="1013"/>
        <v/>
      </c>
      <c r="M982" s="325" t="str">
        <f t="shared" si="1014"/>
        <v/>
      </c>
      <c r="N982" s="325" t="str">
        <f t="shared" si="1015"/>
        <v/>
      </c>
      <c r="O982" s="325" t="str">
        <f t="shared" si="1016"/>
        <v/>
      </c>
      <c r="P982" s="325" t="str">
        <f t="shared" si="1017"/>
        <v/>
      </c>
      <c r="Q982" s="325" t="str">
        <f t="shared" si="1018"/>
        <v/>
      </c>
      <c r="R982" s="325" t="str">
        <f t="shared" si="1019"/>
        <v/>
      </c>
      <c r="S982" s="325" t="s">
        <v>2294</v>
      </c>
      <c r="T982" s="325" t="str">
        <f t="shared" si="1020"/>
        <v/>
      </c>
      <c r="U982" s="325" t="str">
        <f t="shared" si="1021"/>
        <v/>
      </c>
      <c r="V982" s="325" t="str">
        <f t="shared" si="1022"/>
        <v/>
      </c>
      <c r="W982" s="325" t="str">
        <f t="shared" si="1023"/>
        <v/>
      </c>
      <c r="X982" s="325" t="str">
        <f t="shared" si="1024"/>
        <v/>
      </c>
      <c r="Y982" s="326" t="str">
        <f t="shared" si="1025"/>
        <v/>
      </c>
      <c r="Z982" s="327" t="str">
        <f t="shared" si="1026"/>
        <v/>
      </c>
      <c r="AA982" s="328">
        <f t="shared" si="1027"/>
        <v>10</v>
      </c>
      <c r="AB982" s="80" t="str">
        <f t="shared" si="1028"/>
        <v/>
      </c>
      <c r="AC982" s="15"/>
      <c r="AD982" s="14" t="str">
        <f t="shared" si="1029"/>
        <v/>
      </c>
      <c r="AE982" s="22"/>
    </row>
    <row r="983" spans="1:31" s="23" customFormat="1" ht="15" customHeight="1" x14ac:dyDescent="0.3">
      <c r="A983" s="176"/>
      <c r="B983" s="176"/>
      <c r="C983" s="178"/>
      <c r="D983" s="320"/>
      <c r="E983" s="178">
        <v>2</v>
      </c>
      <c r="F983" s="321"/>
      <c r="G983" s="322" t="str">
        <f t="shared" si="1009"/>
        <v/>
      </c>
      <c r="H983" s="323">
        <v>4</v>
      </c>
      <c r="I983" s="324" t="str">
        <f t="shared" si="1010"/>
        <v/>
      </c>
      <c r="J983" s="325" t="str">
        <f t="shared" si="1011"/>
        <v/>
      </c>
      <c r="K983" s="325" t="str">
        <f t="shared" si="1012"/>
        <v/>
      </c>
      <c r="L983" s="325" t="str">
        <f t="shared" si="1013"/>
        <v/>
      </c>
      <c r="M983" s="325" t="str">
        <f t="shared" si="1014"/>
        <v/>
      </c>
      <c r="N983" s="325" t="str">
        <f t="shared" si="1015"/>
        <v/>
      </c>
      <c r="O983" s="325" t="str">
        <f t="shared" si="1016"/>
        <v/>
      </c>
      <c r="P983" s="325" t="str">
        <f t="shared" si="1017"/>
        <v/>
      </c>
      <c r="Q983" s="325" t="str">
        <f t="shared" si="1018"/>
        <v/>
      </c>
      <c r="R983" s="325" t="str">
        <f t="shared" si="1019"/>
        <v/>
      </c>
      <c r="S983" s="325" t="s">
        <v>2294</v>
      </c>
      <c r="T983" s="325" t="str">
        <f t="shared" si="1020"/>
        <v/>
      </c>
      <c r="U983" s="325" t="str">
        <f t="shared" si="1021"/>
        <v/>
      </c>
      <c r="V983" s="325" t="str">
        <f t="shared" si="1022"/>
        <v/>
      </c>
      <c r="W983" s="325" t="str">
        <f t="shared" si="1023"/>
        <v/>
      </c>
      <c r="X983" s="325" t="str">
        <f t="shared" si="1024"/>
        <v/>
      </c>
      <c r="Y983" s="326" t="str">
        <f t="shared" si="1025"/>
        <v/>
      </c>
      <c r="Z983" s="327" t="str">
        <f t="shared" si="1026"/>
        <v/>
      </c>
      <c r="AA983" s="328">
        <f t="shared" si="1027"/>
        <v>4</v>
      </c>
      <c r="AB983" s="80" t="str">
        <f t="shared" si="1028"/>
        <v/>
      </c>
      <c r="AC983" s="15"/>
      <c r="AD983" s="14" t="str">
        <f t="shared" si="1029"/>
        <v/>
      </c>
      <c r="AE983" s="22"/>
    </row>
    <row r="984" spans="1:31" s="23" customFormat="1" ht="15" customHeight="1" x14ac:dyDescent="0.3">
      <c r="A984" s="176"/>
      <c r="B984" s="176"/>
      <c r="C984" s="178"/>
      <c r="D984" s="320"/>
      <c r="E984" s="178">
        <v>3</v>
      </c>
      <c r="F984" s="321"/>
      <c r="G984" s="322" t="str">
        <f t="shared" si="1009"/>
        <v/>
      </c>
      <c r="H984" s="323">
        <v>3</v>
      </c>
      <c r="I984" s="324" t="str">
        <f t="shared" si="1010"/>
        <v/>
      </c>
      <c r="J984" s="325" t="str">
        <f t="shared" si="1011"/>
        <v/>
      </c>
      <c r="K984" s="325" t="str">
        <f t="shared" si="1012"/>
        <v/>
      </c>
      <c r="L984" s="325" t="str">
        <f t="shared" si="1013"/>
        <v/>
      </c>
      <c r="M984" s="325" t="str">
        <f t="shared" si="1014"/>
        <v/>
      </c>
      <c r="N984" s="325" t="str">
        <f t="shared" si="1015"/>
        <v/>
      </c>
      <c r="O984" s="325" t="str">
        <f t="shared" si="1016"/>
        <v/>
      </c>
      <c r="P984" s="325" t="str">
        <f t="shared" si="1017"/>
        <v/>
      </c>
      <c r="Q984" s="325" t="str">
        <f t="shared" si="1018"/>
        <v/>
      </c>
      <c r="R984" s="325" t="str">
        <f t="shared" si="1019"/>
        <v/>
      </c>
      <c r="S984" s="325" t="s">
        <v>2294</v>
      </c>
      <c r="T984" s="325" t="str">
        <f t="shared" si="1020"/>
        <v/>
      </c>
      <c r="U984" s="325" t="str">
        <f t="shared" si="1021"/>
        <v/>
      </c>
      <c r="V984" s="325" t="str">
        <f t="shared" si="1022"/>
        <v/>
      </c>
      <c r="W984" s="325" t="str">
        <f t="shared" si="1023"/>
        <v/>
      </c>
      <c r="X984" s="325" t="str">
        <f t="shared" si="1024"/>
        <v/>
      </c>
      <c r="Y984" s="326" t="str">
        <f t="shared" si="1025"/>
        <v/>
      </c>
      <c r="Z984" s="327" t="str">
        <f t="shared" si="1026"/>
        <v/>
      </c>
      <c r="AA984" s="328">
        <f t="shared" si="1027"/>
        <v>3</v>
      </c>
      <c r="AB984" s="80" t="str">
        <f t="shared" si="1028"/>
        <v/>
      </c>
      <c r="AC984" s="15"/>
      <c r="AD984" s="14" t="str">
        <f t="shared" si="1029"/>
        <v/>
      </c>
      <c r="AE984" s="22"/>
    </row>
    <row r="985" spans="1:31" s="23" customFormat="1" ht="15" customHeight="1" x14ac:dyDescent="0.3">
      <c r="A985" s="176"/>
      <c r="B985" s="176"/>
      <c r="C985" s="178"/>
      <c r="D985" s="320"/>
      <c r="E985" s="178">
        <v>4</v>
      </c>
      <c r="F985" s="321"/>
      <c r="G985" s="322" t="str">
        <f t="shared" si="1009"/>
        <v/>
      </c>
      <c r="H985" s="323">
        <v>2</v>
      </c>
      <c r="I985" s="324" t="str">
        <f t="shared" si="1010"/>
        <v/>
      </c>
      <c r="J985" s="325" t="str">
        <f t="shared" si="1011"/>
        <v/>
      </c>
      <c r="K985" s="325" t="str">
        <f t="shared" si="1012"/>
        <v/>
      </c>
      <c r="L985" s="325" t="str">
        <f t="shared" si="1013"/>
        <v/>
      </c>
      <c r="M985" s="325" t="str">
        <f t="shared" si="1014"/>
        <v/>
      </c>
      <c r="N985" s="325" t="str">
        <f t="shared" si="1015"/>
        <v/>
      </c>
      <c r="O985" s="325" t="str">
        <f t="shared" si="1016"/>
        <v/>
      </c>
      <c r="P985" s="325" t="str">
        <f t="shared" si="1017"/>
        <v/>
      </c>
      <c r="Q985" s="325" t="str">
        <f t="shared" si="1018"/>
        <v/>
      </c>
      <c r="R985" s="325" t="str">
        <f t="shared" si="1019"/>
        <v/>
      </c>
      <c r="S985" s="325" t="s">
        <v>2294</v>
      </c>
      <c r="T985" s="325" t="str">
        <f t="shared" si="1020"/>
        <v/>
      </c>
      <c r="U985" s="325" t="str">
        <f t="shared" si="1021"/>
        <v/>
      </c>
      <c r="V985" s="325" t="str">
        <f t="shared" si="1022"/>
        <v/>
      </c>
      <c r="W985" s="325" t="str">
        <f t="shared" si="1023"/>
        <v/>
      </c>
      <c r="X985" s="325" t="str">
        <f t="shared" si="1024"/>
        <v/>
      </c>
      <c r="Y985" s="326" t="str">
        <f t="shared" si="1025"/>
        <v/>
      </c>
      <c r="Z985" s="327" t="str">
        <f t="shared" si="1026"/>
        <v/>
      </c>
      <c r="AA985" s="328">
        <f t="shared" si="1027"/>
        <v>2</v>
      </c>
      <c r="AB985" s="80" t="str">
        <f t="shared" si="1028"/>
        <v/>
      </c>
      <c r="AC985" s="15"/>
      <c r="AD985" s="14" t="str">
        <f t="shared" si="1029"/>
        <v/>
      </c>
      <c r="AE985" s="22"/>
    </row>
    <row r="986" spans="1:31" s="23" customFormat="1" ht="15" customHeight="1" x14ac:dyDescent="0.3">
      <c r="A986" s="568"/>
      <c r="B986" s="568"/>
      <c r="C986" s="569"/>
      <c r="D986" s="570"/>
      <c r="E986" s="569">
        <v>5</v>
      </c>
      <c r="F986" s="571"/>
      <c r="G986" s="572" t="str">
        <f t="shared" si="1009"/>
        <v/>
      </c>
      <c r="H986" s="340">
        <v>1</v>
      </c>
      <c r="I986" s="573" t="str">
        <f t="shared" si="1010"/>
        <v/>
      </c>
      <c r="J986" s="574" t="str">
        <f t="shared" si="1011"/>
        <v/>
      </c>
      <c r="K986" s="574" t="str">
        <f t="shared" si="1012"/>
        <v/>
      </c>
      <c r="L986" s="574" t="str">
        <f t="shared" si="1013"/>
        <v/>
      </c>
      <c r="M986" s="574" t="str">
        <f t="shared" si="1014"/>
        <v/>
      </c>
      <c r="N986" s="574" t="str">
        <f t="shared" si="1015"/>
        <v/>
      </c>
      <c r="O986" s="574" t="str">
        <f t="shared" si="1016"/>
        <v/>
      </c>
      <c r="P986" s="574" t="str">
        <f t="shared" si="1017"/>
        <v/>
      </c>
      <c r="Q986" s="574" t="str">
        <f t="shared" si="1018"/>
        <v/>
      </c>
      <c r="R986" s="574" t="str">
        <f t="shared" si="1019"/>
        <v/>
      </c>
      <c r="S986" s="574" t="s">
        <v>2294</v>
      </c>
      <c r="T986" s="574" t="str">
        <f t="shared" si="1020"/>
        <v/>
      </c>
      <c r="U986" s="574" t="str">
        <f t="shared" si="1021"/>
        <v/>
      </c>
      <c r="V986" s="574" t="str">
        <f t="shared" si="1022"/>
        <v/>
      </c>
      <c r="W986" s="574" t="str">
        <f t="shared" si="1023"/>
        <v/>
      </c>
      <c r="X986" s="574" t="str">
        <f t="shared" si="1024"/>
        <v/>
      </c>
      <c r="Y986" s="575" t="str">
        <f t="shared" si="1025"/>
        <v/>
      </c>
      <c r="Z986" s="576" t="str">
        <f t="shared" si="1026"/>
        <v/>
      </c>
      <c r="AA986" s="577">
        <f t="shared" si="1027"/>
        <v>1</v>
      </c>
      <c r="AB986" s="80" t="str">
        <f t="shared" si="1028"/>
        <v/>
      </c>
      <c r="AC986" s="15"/>
      <c r="AD986" s="14" t="str">
        <f t="shared" si="1029"/>
        <v/>
      </c>
      <c r="AE986" s="22"/>
    </row>
    <row r="987" spans="1:31" s="23" customFormat="1" ht="20.100000000000001" customHeight="1" x14ac:dyDescent="0.3">
      <c r="A987" s="104"/>
      <c r="B987" s="404" t="s">
        <v>19</v>
      </c>
      <c r="C987" s="193" t="s">
        <v>4268</v>
      </c>
      <c r="D987" s="106" t="s">
        <v>1273</v>
      </c>
      <c r="E987" s="105">
        <v>1</v>
      </c>
      <c r="F987" s="280"/>
      <c r="G987" s="141" t="str">
        <f t="shared" ref="G987:G989" si="1030">IF(F987&lt;&gt;"",LOOKUP(F987,UCI,UCI),"")</f>
        <v/>
      </c>
      <c r="H987" s="142">
        <v>4</v>
      </c>
      <c r="I987" s="143" t="str">
        <f t="shared" ref="I987:I989" si="1031">IF($AB987=$I$6,$H987,"")</f>
        <v/>
      </c>
      <c r="J987" s="144" t="str">
        <f t="shared" ref="J987:J989" si="1032">IF($AB987=$J$6,$H987,"")</f>
        <v/>
      </c>
      <c r="K987" s="144" t="str">
        <f t="shared" ref="K987:K989" si="1033">IF($AB987=$K$6,$H987,"")</f>
        <v/>
      </c>
      <c r="L987" s="144" t="str">
        <f t="shared" ref="L987:L989" si="1034">IF($AB987=$L$6,$H987,"")</f>
        <v/>
      </c>
      <c r="M987" s="144" t="str">
        <f t="shared" ref="M987:M989" si="1035">IF($AB987=$M$6,$H987,"")</f>
        <v/>
      </c>
      <c r="N987" s="144" t="str">
        <f t="shared" ref="N987:N989" si="1036">IF($AB987=$N$6,$H987,"")</f>
        <v/>
      </c>
      <c r="O987" s="144" t="str">
        <f t="shared" ref="O987:O989" si="1037">IF($AB987=$O$6,$H987,"")</f>
        <v/>
      </c>
      <c r="P987" s="144" t="str">
        <f t="shared" ref="P987:P989" si="1038">IF($AB987=$P$6,$H987,"")</f>
        <v/>
      </c>
      <c r="Q987" s="144" t="str">
        <f t="shared" ref="Q987:Q989" si="1039">IF($AB987=$Q$6,$H987,"")</f>
        <v/>
      </c>
      <c r="R987" s="144" t="str">
        <f t="shared" ref="R987:R989" si="1040">IF($AB987=$R$6,$H987,"")</f>
        <v/>
      </c>
      <c r="S987" s="144" t="s">
        <v>2294</v>
      </c>
      <c r="T987" s="144" t="str">
        <f t="shared" ref="T987:T989" si="1041">IF($AB987=$T$6,$H987,"")</f>
        <v/>
      </c>
      <c r="U987" s="144" t="str">
        <f t="shared" ref="U987:U989" si="1042">IF($AB987=$U$6,$H987,"")</f>
        <v/>
      </c>
      <c r="V987" s="144" t="str">
        <f t="shared" ref="V987:V989" si="1043">IF($AB987=$V$6,$H987,"")</f>
        <v/>
      </c>
      <c r="W987" s="144" t="str">
        <f t="shared" ref="W987:W989" si="1044">IF($AB987=$W$6,$H987,"")</f>
        <v/>
      </c>
      <c r="X987" s="144" t="str">
        <f t="shared" ref="X987:X989" si="1045">IF($AB987=$X$6,$H987,"")</f>
        <v/>
      </c>
      <c r="Y987" s="145" t="str">
        <f t="shared" ref="Y987:Y989" si="1046">IF($AB987=$Y$6,$H987,"")</f>
        <v/>
      </c>
      <c r="Z987" s="146" t="str">
        <f t="shared" ref="Z987:Z989" si="1047">IF(SUM(I987:Y987)+AA987=0,H987,"")</f>
        <v/>
      </c>
      <c r="AA987" s="147">
        <f t="shared" ref="AA987:AA989" si="1048">IF(F987="",H987,0)</f>
        <v>4</v>
      </c>
      <c r="AB987" s="80" t="str">
        <f t="shared" ref="AB987:AB989" si="1049">IF(F987&lt;&gt;"",VLOOKUP($G987,_UCI3,3,0),"")</f>
        <v/>
      </c>
      <c r="AC987" s="15"/>
      <c r="AD987" s="14" t="str">
        <f t="shared" si="1029"/>
        <v/>
      </c>
      <c r="AE987" s="22"/>
    </row>
    <row r="988" spans="1:31" s="23" customFormat="1" ht="15" customHeight="1" x14ac:dyDescent="0.3">
      <c r="A988" s="104"/>
      <c r="B988" s="104"/>
      <c r="C988" s="148"/>
      <c r="D988" s="149"/>
      <c r="E988" s="148">
        <v>2</v>
      </c>
      <c r="F988" s="213"/>
      <c r="G988" s="151" t="str">
        <f t="shared" si="1030"/>
        <v/>
      </c>
      <c r="H988" s="152">
        <v>2</v>
      </c>
      <c r="I988" s="153" t="str">
        <f t="shared" si="1031"/>
        <v/>
      </c>
      <c r="J988" s="154" t="str">
        <f t="shared" si="1032"/>
        <v/>
      </c>
      <c r="K988" s="154" t="str">
        <f t="shared" si="1033"/>
        <v/>
      </c>
      <c r="L988" s="154" t="str">
        <f t="shared" si="1034"/>
        <v/>
      </c>
      <c r="M988" s="154" t="str">
        <f t="shared" si="1035"/>
        <v/>
      </c>
      <c r="N988" s="154" t="str">
        <f t="shared" si="1036"/>
        <v/>
      </c>
      <c r="O988" s="154" t="str">
        <f t="shared" si="1037"/>
        <v/>
      </c>
      <c r="P988" s="154" t="str">
        <f t="shared" si="1038"/>
        <v/>
      </c>
      <c r="Q988" s="154" t="str">
        <f t="shared" si="1039"/>
        <v/>
      </c>
      <c r="R988" s="154" t="str">
        <f t="shared" si="1040"/>
        <v/>
      </c>
      <c r="S988" s="154" t="s">
        <v>2294</v>
      </c>
      <c r="T988" s="154" t="str">
        <f t="shared" si="1041"/>
        <v/>
      </c>
      <c r="U988" s="154" t="str">
        <f t="shared" si="1042"/>
        <v/>
      </c>
      <c r="V988" s="154" t="str">
        <f t="shared" si="1043"/>
        <v/>
      </c>
      <c r="W988" s="154" t="str">
        <f t="shared" si="1044"/>
        <v/>
      </c>
      <c r="X988" s="154" t="str">
        <f t="shared" si="1045"/>
        <v/>
      </c>
      <c r="Y988" s="155" t="str">
        <f t="shared" si="1046"/>
        <v/>
      </c>
      <c r="Z988" s="156" t="str">
        <f t="shared" si="1047"/>
        <v/>
      </c>
      <c r="AA988" s="157">
        <f t="shared" si="1048"/>
        <v>2</v>
      </c>
      <c r="AB988" s="80" t="str">
        <f t="shared" si="1049"/>
        <v/>
      </c>
      <c r="AC988" s="15"/>
      <c r="AD988" s="14" t="str">
        <f t="shared" si="1029"/>
        <v/>
      </c>
      <c r="AE988" s="22"/>
    </row>
    <row r="989" spans="1:31" s="23" customFormat="1" ht="15" customHeight="1" x14ac:dyDescent="0.3">
      <c r="A989" s="114"/>
      <c r="B989" s="114"/>
      <c r="C989" s="158"/>
      <c r="D989" s="159"/>
      <c r="E989" s="158">
        <v>3</v>
      </c>
      <c r="F989" s="131"/>
      <c r="G989" s="132" t="str">
        <f t="shared" si="1030"/>
        <v/>
      </c>
      <c r="H989" s="161">
        <v>1</v>
      </c>
      <c r="I989" s="134" t="str">
        <f t="shared" si="1031"/>
        <v/>
      </c>
      <c r="J989" s="135" t="str">
        <f t="shared" si="1032"/>
        <v/>
      </c>
      <c r="K989" s="135" t="str">
        <f t="shared" si="1033"/>
        <v/>
      </c>
      <c r="L989" s="135" t="str">
        <f t="shared" si="1034"/>
        <v/>
      </c>
      <c r="M989" s="135" t="str">
        <f t="shared" si="1035"/>
        <v/>
      </c>
      <c r="N989" s="135" t="str">
        <f t="shared" si="1036"/>
        <v/>
      </c>
      <c r="O989" s="135" t="str">
        <f t="shared" si="1037"/>
        <v/>
      </c>
      <c r="P989" s="135" t="str">
        <f t="shared" si="1038"/>
        <v/>
      </c>
      <c r="Q989" s="135" t="str">
        <f t="shared" si="1039"/>
        <v/>
      </c>
      <c r="R989" s="135" t="str">
        <f t="shared" si="1040"/>
        <v/>
      </c>
      <c r="S989" s="135" t="s">
        <v>2294</v>
      </c>
      <c r="T989" s="135" t="str">
        <f t="shared" si="1041"/>
        <v/>
      </c>
      <c r="U989" s="135" t="str">
        <f t="shared" si="1042"/>
        <v/>
      </c>
      <c r="V989" s="135" t="str">
        <f t="shared" si="1043"/>
        <v/>
      </c>
      <c r="W989" s="135" t="str">
        <f t="shared" si="1044"/>
        <v/>
      </c>
      <c r="X989" s="135" t="str">
        <f t="shared" si="1045"/>
        <v/>
      </c>
      <c r="Y989" s="137" t="str">
        <f t="shared" si="1046"/>
        <v/>
      </c>
      <c r="Z989" s="138" t="str">
        <f t="shared" si="1047"/>
        <v/>
      </c>
      <c r="AA989" s="162">
        <f t="shared" si="1048"/>
        <v>1</v>
      </c>
      <c r="AB989" s="80" t="str">
        <f t="shared" si="1049"/>
        <v/>
      </c>
      <c r="AC989" s="15"/>
      <c r="AD989" s="14" t="str">
        <f t="shared" si="1029"/>
        <v/>
      </c>
      <c r="AE989" s="22"/>
    </row>
    <row r="990" spans="1:31" s="23" customFormat="1" ht="20.100000000000001" customHeight="1" x14ac:dyDescent="0.3">
      <c r="A990" s="176">
        <v>15</v>
      </c>
      <c r="B990" s="176"/>
      <c r="C990" s="178" t="s">
        <v>2256</v>
      </c>
      <c r="D990" s="106" t="s">
        <v>1272</v>
      </c>
      <c r="E990" s="105">
        <v>1</v>
      </c>
      <c r="F990" s="280"/>
      <c r="G990" s="141" t="str">
        <f t="shared" ref="G990:G998" si="1050">IF(F990&lt;&gt;"",LOOKUP(F990,UCI,UCI),"")</f>
        <v/>
      </c>
      <c r="H990" s="142">
        <v>4</v>
      </c>
      <c r="I990" s="143" t="str">
        <f t="shared" ref="I990:I998" si="1051">IF($AB990=$I$6,$H990,"")</f>
        <v/>
      </c>
      <c r="J990" s="144" t="str">
        <f t="shared" ref="J990:J998" si="1052">IF($AB990=$J$6,$H990,"")</f>
        <v/>
      </c>
      <c r="K990" s="144" t="str">
        <f t="shared" ref="K990:K998" si="1053">IF($AB990=$K$6,$H990,"")</f>
        <v/>
      </c>
      <c r="L990" s="144" t="str">
        <f t="shared" ref="L990:L998" si="1054">IF($AB990=$L$6,$H990,"")</f>
        <v/>
      </c>
      <c r="M990" s="144" t="str">
        <f t="shared" ref="M990:M998" si="1055">IF($AB990=$M$6,$H990,"")</f>
        <v/>
      </c>
      <c r="N990" s="144" t="str">
        <f t="shared" ref="N990:N998" si="1056">IF($AB990=$N$6,$H990,"")</f>
        <v/>
      </c>
      <c r="O990" s="144" t="str">
        <f t="shared" ref="O990:O998" si="1057">IF($AB990=$O$6,$H990,"")</f>
        <v/>
      </c>
      <c r="P990" s="144" t="str">
        <f t="shared" ref="P990:P998" si="1058">IF($AB990=$P$6,$H990,"")</f>
        <v/>
      </c>
      <c r="Q990" s="144" t="str">
        <f t="shared" ref="Q990:Q998" si="1059">IF($AB990=$Q$6,$H990,"")</f>
        <v/>
      </c>
      <c r="R990" s="144" t="str">
        <f t="shared" ref="R990:R998" si="1060">IF($AB990=$R$6,$H990,"")</f>
        <v/>
      </c>
      <c r="S990" s="144" t="str">
        <f>IF($AB990=$S$6,$H990,"")</f>
        <v/>
      </c>
      <c r="T990" s="144" t="str">
        <f t="shared" ref="T990:T998" si="1061">IF($AB990=$T$6,$H990,"")</f>
        <v/>
      </c>
      <c r="U990" s="144" t="str">
        <f t="shared" ref="U990:U998" si="1062">IF($AB990=$U$6,$H990,"")</f>
        <v/>
      </c>
      <c r="V990" s="144" t="str">
        <f t="shared" ref="V990:V998" si="1063">IF($AB990=$V$6,$H990,"")</f>
        <v/>
      </c>
      <c r="W990" s="144" t="str">
        <f t="shared" ref="W990:W998" si="1064">IF($AB990=$W$6,$H990,"")</f>
        <v/>
      </c>
      <c r="X990" s="144" t="str">
        <f t="shared" ref="X990:X998" si="1065">IF($AB990=$X$6,$H990,"")</f>
        <v/>
      </c>
      <c r="Y990" s="145" t="str">
        <f t="shared" ref="Y990:Y998" si="1066">IF($AB990=$Y$6,$H990,"")</f>
        <v/>
      </c>
      <c r="Z990" s="146" t="str">
        <f t="shared" ref="Z990:Z998" si="1067">IF(SUM(I990:Y990)+AA990=0,H990,"")</f>
        <v/>
      </c>
      <c r="AA990" s="147">
        <f t="shared" ref="AA990:AA998" si="1068">IF(F990="",H990,0)</f>
        <v>4</v>
      </c>
      <c r="AB990" s="80" t="str">
        <f t="shared" ref="AB990:AB998" si="1069">IF(F990&lt;&gt;"",VLOOKUP($G990,_UCI3,3,0),"")</f>
        <v/>
      </c>
      <c r="AC990" s="15"/>
      <c r="AD990" s="14" t="str">
        <f t="shared" si="1029"/>
        <v/>
      </c>
      <c r="AE990" s="22"/>
    </row>
    <row r="991" spans="1:31" s="23" customFormat="1" ht="15" customHeight="1" x14ac:dyDescent="0.3">
      <c r="A991" s="104"/>
      <c r="B991" s="104"/>
      <c r="C991" s="148"/>
      <c r="D991" s="149"/>
      <c r="E991" s="148">
        <v>2</v>
      </c>
      <c r="F991" s="213"/>
      <c r="G991" s="151" t="str">
        <f t="shared" si="1050"/>
        <v/>
      </c>
      <c r="H991" s="152">
        <v>2</v>
      </c>
      <c r="I991" s="153" t="str">
        <f t="shared" si="1051"/>
        <v/>
      </c>
      <c r="J991" s="154" t="str">
        <f t="shared" si="1052"/>
        <v/>
      </c>
      <c r="K991" s="154" t="str">
        <f t="shared" si="1053"/>
        <v/>
      </c>
      <c r="L991" s="154" t="str">
        <f t="shared" si="1054"/>
        <v/>
      </c>
      <c r="M991" s="154" t="str">
        <f t="shared" si="1055"/>
        <v/>
      </c>
      <c r="N991" s="154" t="str">
        <f t="shared" si="1056"/>
        <v/>
      </c>
      <c r="O991" s="154" t="str">
        <f t="shared" si="1057"/>
        <v/>
      </c>
      <c r="P991" s="154" t="str">
        <f t="shared" si="1058"/>
        <v/>
      </c>
      <c r="Q991" s="154" t="str">
        <f t="shared" si="1059"/>
        <v/>
      </c>
      <c r="R991" s="154" t="str">
        <f t="shared" si="1060"/>
        <v/>
      </c>
      <c r="S991" s="154" t="str">
        <f>IF($AB991=$S$6,$H991,"")</f>
        <v/>
      </c>
      <c r="T991" s="154" t="str">
        <f t="shared" si="1061"/>
        <v/>
      </c>
      <c r="U991" s="154" t="str">
        <f t="shared" si="1062"/>
        <v/>
      </c>
      <c r="V991" s="154" t="str">
        <f t="shared" si="1063"/>
        <v/>
      </c>
      <c r="W991" s="154" t="str">
        <f t="shared" si="1064"/>
        <v/>
      </c>
      <c r="X991" s="154" t="str">
        <f t="shared" si="1065"/>
        <v/>
      </c>
      <c r="Y991" s="155" t="str">
        <f t="shared" si="1066"/>
        <v/>
      </c>
      <c r="Z991" s="156" t="str">
        <f t="shared" si="1067"/>
        <v/>
      </c>
      <c r="AA991" s="157">
        <f t="shared" si="1068"/>
        <v>2</v>
      </c>
      <c r="AB991" s="80" t="str">
        <f t="shared" si="1069"/>
        <v/>
      </c>
      <c r="AC991" s="15"/>
      <c r="AD991" s="14" t="str">
        <f t="shared" si="1029"/>
        <v/>
      </c>
      <c r="AE991" s="22"/>
    </row>
    <row r="992" spans="1:31" s="23" customFormat="1" ht="15" customHeight="1" x14ac:dyDescent="0.3">
      <c r="A992" s="114"/>
      <c r="B992" s="114"/>
      <c r="C992" s="158"/>
      <c r="D992" s="159"/>
      <c r="E992" s="158">
        <v>3</v>
      </c>
      <c r="F992" s="131"/>
      <c r="G992" s="132" t="str">
        <f t="shared" si="1050"/>
        <v/>
      </c>
      <c r="H992" s="161">
        <v>1</v>
      </c>
      <c r="I992" s="134" t="str">
        <f t="shared" si="1051"/>
        <v/>
      </c>
      <c r="J992" s="135" t="str">
        <f t="shared" si="1052"/>
        <v/>
      </c>
      <c r="K992" s="135" t="str">
        <f t="shared" si="1053"/>
        <v/>
      </c>
      <c r="L992" s="135" t="str">
        <f t="shared" si="1054"/>
        <v/>
      </c>
      <c r="M992" s="135" t="str">
        <f t="shared" si="1055"/>
        <v/>
      </c>
      <c r="N992" s="135" t="str">
        <f t="shared" si="1056"/>
        <v/>
      </c>
      <c r="O992" s="135" t="str">
        <f t="shared" si="1057"/>
        <v/>
      </c>
      <c r="P992" s="135" t="str">
        <f t="shared" si="1058"/>
        <v/>
      </c>
      <c r="Q992" s="135" t="str">
        <f t="shared" si="1059"/>
        <v/>
      </c>
      <c r="R992" s="135" t="str">
        <f t="shared" si="1060"/>
        <v/>
      </c>
      <c r="S992" s="135" t="str">
        <f>IF($AB992=$S$6,$H992,"")</f>
        <v/>
      </c>
      <c r="T992" s="135" t="str">
        <f t="shared" si="1061"/>
        <v/>
      </c>
      <c r="U992" s="135" t="str">
        <f t="shared" si="1062"/>
        <v/>
      </c>
      <c r="V992" s="135" t="str">
        <f t="shared" si="1063"/>
        <v/>
      </c>
      <c r="W992" s="135" t="str">
        <f t="shared" si="1064"/>
        <v/>
      </c>
      <c r="X992" s="135" t="str">
        <f t="shared" si="1065"/>
        <v/>
      </c>
      <c r="Y992" s="137" t="str">
        <f t="shared" si="1066"/>
        <v/>
      </c>
      <c r="Z992" s="138" t="str">
        <f t="shared" si="1067"/>
        <v/>
      </c>
      <c r="AA992" s="162">
        <f t="shared" si="1068"/>
        <v>1</v>
      </c>
      <c r="AB992" s="80" t="str">
        <f t="shared" si="1069"/>
        <v/>
      </c>
      <c r="AC992" s="15"/>
      <c r="AD992" s="14" t="str">
        <f t="shared" si="1029"/>
        <v/>
      </c>
      <c r="AE992" s="22"/>
    </row>
    <row r="993" spans="1:55" s="23" customFormat="1" ht="20.100000000000001" customHeight="1" x14ac:dyDescent="0.3">
      <c r="A993" s="114"/>
      <c r="B993" s="114" t="s">
        <v>21</v>
      </c>
      <c r="C993" s="295" t="s">
        <v>4581</v>
      </c>
      <c r="D993" s="236" t="s">
        <v>138</v>
      </c>
      <c r="E993" s="115">
        <v>1</v>
      </c>
      <c r="F993" s="164"/>
      <c r="G993" s="118" t="str">
        <f t="shared" si="1050"/>
        <v/>
      </c>
      <c r="H993" s="195">
        <v>1</v>
      </c>
      <c r="I993" s="120" t="str">
        <f t="shared" si="1051"/>
        <v/>
      </c>
      <c r="J993" s="408" t="str">
        <f t="shared" si="1052"/>
        <v/>
      </c>
      <c r="K993" s="408" t="str">
        <f t="shared" si="1053"/>
        <v/>
      </c>
      <c r="L993" s="408" t="str">
        <f t="shared" si="1054"/>
        <v/>
      </c>
      <c r="M993" s="408" t="str">
        <f t="shared" si="1055"/>
        <v/>
      </c>
      <c r="N993" s="408" t="str">
        <f t="shared" si="1056"/>
        <v/>
      </c>
      <c r="O993" s="408" t="str">
        <f t="shared" si="1057"/>
        <v/>
      </c>
      <c r="P993" s="408" t="str">
        <f t="shared" si="1058"/>
        <v/>
      </c>
      <c r="Q993" s="408" t="str">
        <f t="shared" si="1059"/>
        <v/>
      </c>
      <c r="R993" s="408" t="str">
        <f t="shared" si="1060"/>
        <v/>
      </c>
      <c r="S993" s="408" t="str">
        <f>IF($AB993=$S$6,$H993,"")</f>
        <v/>
      </c>
      <c r="T993" s="408" t="str">
        <f t="shared" si="1061"/>
        <v/>
      </c>
      <c r="U993" s="408" t="str">
        <f t="shared" si="1062"/>
        <v/>
      </c>
      <c r="V993" s="408" t="str">
        <f t="shared" si="1063"/>
        <v/>
      </c>
      <c r="W993" s="408" t="str">
        <f t="shared" si="1064"/>
        <v/>
      </c>
      <c r="X993" s="408" t="str">
        <f t="shared" si="1065"/>
        <v/>
      </c>
      <c r="Y993" s="409" t="str">
        <f t="shared" si="1066"/>
        <v/>
      </c>
      <c r="Z993" s="447" t="str">
        <f t="shared" si="1067"/>
        <v/>
      </c>
      <c r="AA993" s="122">
        <f t="shared" si="1068"/>
        <v>1</v>
      </c>
      <c r="AB993" s="102" t="str">
        <f t="shared" si="1069"/>
        <v/>
      </c>
      <c r="AC993" s="28"/>
      <c r="AD993" s="14" t="str">
        <f t="shared" si="1029"/>
        <v/>
      </c>
      <c r="AE993" s="22"/>
    </row>
    <row r="994" spans="1:55" s="23" customFormat="1" ht="20.100000000000001" customHeight="1" x14ac:dyDescent="0.3">
      <c r="A994" s="114">
        <v>16</v>
      </c>
      <c r="B994" s="114"/>
      <c r="C994" s="344" t="s">
        <v>4531</v>
      </c>
      <c r="D994" s="294" t="s">
        <v>136</v>
      </c>
      <c r="E994" s="115">
        <v>1</v>
      </c>
      <c r="F994" s="164"/>
      <c r="G994" s="118" t="str">
        <f t="shared" si="1050"/>
        <v/>
      </c>
      <c r="H994" s="195">
        <v>2</v>
      </c>
      <c r="I994" s="120" t="str">
        <f t="shared" si="1051"/>
        <v/>
      </c>
      <c r="J994" s="120" t="str">
        <f t="shared" si="1052"/>
        <v/>
      </c>
      <c r="K994" s="120" t="str">
        <f t="shared" si="1053"/>
        <v/>
      </c>
      <c r="L994" s="120" t="str">
        <f t="shared" si="1054"/>
        <v/>
      </c>
      <c r="M994" s="120" t="str">
        <f t="shared" si="1055"/>
        <v/>
      </c>
      <c r="N994" s="120" t="str">
        <f t="shared" si="1056"/>
        <v/>
      </c>
      <c r="O994" s="120" t="str">
        <f t="shared" si="1057"/>
        <v/>
      </c>
      <c r="P994" s="120" t="str">
        <f t="shared" si="1058"/>
        <v/>
      </c>
      <c r="Q994" s="120" t="str">
        <f t="shared" si="1059"/>
        <v/>
      </c>
      <c r="R994" s="120" t="str">
        <f t="shared" si="1060"/>
        <v/>
      </c>
      <c r="S994" s="120" t="s">
        <v>2294</v>
      </c>
      <c r="T994" s="120" t="str">
        <f t="shared" si="1061"/>
        <v/>
      </c>
      <c r="U994" s="120" t="str">
        <f t="shared" si="1062"/>
        <v/>
      </c>
      <c r="V994" s="120" t="str">
        <f t="shared" si="1063"/>
        <v/>
      </c>
      <c r="W994" s="120" t="str">
        <f t="shared" si="1064"/>
        <v/>
      </c>
      <c r="X994" s="120" t="str">
        <f t="shared" si="1065"/>
        <v/>
      </c>
      <c r="Y994" s="115" t="str">
        <f t="shared" si="1066"/>
        <v/>
      </c>
      <c r="Z994" s="318" t="str">
        <f t="shared" si="1067"/>
        <v/>
      </c>
      <c r="AA994" s="122">
        <f t="shared" si="1068"/>
        <v>2</v>
      </c>
      <c r="AB994" s="102" t="str">
        <f t="shared" si="1069"/>
        <v/>
      </c>
      <c r="AC994" s="28"/>
      <c r="AD994" s="14" t="str">
        <f t="shared" si="1029"/>
        <v/>
      </c>
      <c r="AE994" s="22"/>
    </row>
    <row r="995" spans="1:55" s="23" customFormat="1" ht="20.100000000000001" customHeight="1" x14ac:dyDescent="0.3">
      <c r="A995" s="104"/>
      <c r="B995" s="176" t="s">
        <v>21</v>
      </c>
      <c r="C995" s="405" t="s">
        <v>758</v>
      </c>
      <c r="D995" s="106" t="s">
        <v>1273</v>
      </c>
      <c r="E995" s="105">
        <v>1</v>
      </c>
      <c r="F995" s="280"/>
      <c r="G995" s="141" t="str">
        <f t="shared" si="1050"/>
        <v/>
      </c>
      <c r="H995" s="142">
        <v>4</v>
      </c>
      <c r="I995" s="143" t="str">
        <f t="shared" si="1051"/>
        <v/>
      </c>
      <c r="J995" s="144" t="str">
        <f t="shared" si="1052"/>
        <v/>
      </c>
      <c r="K995" s="144" t="str">
        <f t="shared" si="1053"/>
        <v/>
      </c>
      <c r="L995" s="144" t="str">
        <f t="shared" si="1054"/>
        <v/>
      </c>
      <c r="M995" s="144" t="str">
        <f t="shared" si="1055"/>
        <v/>
      </c>
      <c r="N995" s="144" t="str">
        <f t="shared" si="1056"/>
        <v/>
      </c>
      <c r="O995" s="144" t="str">
        <f t="shared" si="1057"/>
        <v/>
      </c>
      <c r="P995" s="144" t="str">
        <f t="shared" si="1058"/>
        <v/>
      </c>
      <c r="Q995" s="144" t="str">
        <f t="shared" si="1059"/>
        <v/>
      </c>
      <c r="R995" s="144" t="str">
        <f t="shared" si="1060"/>
        <v/>
      </c>
      <c r="S995" s="144" t="s">
        <v>2294</v>
      </c>
      <c r="T995" s="144" t="str">
        <f t="shared" si="1061"/>
        <v/>
      </c>
      <c r="U995" s="144" t="str">
        <f t="shared" si="1062"/>
        <v/>
      </c>
      <c r="V995" s="144" t="str">
        <f t="shared" si="1063"/>
        <v/>
      </c>
      <c r="W995" s="144" t="str">
        <f t="shared" si="1064"/>
        <v/>
      </c>
      <c r="X995" s="144" t="str">
        <f t="shared" si="1065"/>
        <v/>
      </c>
      <c r="Y995" s="145" t="str">
        <f t="shared" si="1066"/>
        <v/>
      </c>
      <c r="Z995" s="146" t="str">
        <f t="shared" si="1067"/>
        <v/>
      </c>
      <c r="AA995" s="147">
        <f t="shared" si="1068"/>
        <v>4</v>
      </c>
      <c r="AB995" s="80" t="str">
        <f t="shared" si="1069"/>
        <v/>
      </c>
      <c r="AC995" s="15"/>
      <c r="AD995" s="14" t="str">
        <f t="shared" si="1029"/>
        <v/>
      </c>
      <c r="AE995" s="22"/>
    </row>
    <row r="996" spans="1:55" s="23" customFormat="1" ht="15" customHeight="1" x14ac:dyDescent="0.3">
      <c r="A996" s="104"/>
      <c r="B996" s="104"/>
      <c r="C996" s="148"/>
      <c r="D996" s="149"/>
      <c r="E996" s="148">
        <v>2</v>
      </c>
      <c r="F996" s="213"/>
      <c r="G996" s="151" t="str">
        <f t="shared" si="1050"/>
        <v/>
      </c>
      <c r="H996" s="152">
        <v>2</v>
      </c>
      <c r="I996" s="153" t="str">
        <f t="shared" si="1051"/>
        <v/>
      </c>
      <c r="J996" s="154" t="str">
        <f t="shared" si="1052"/>
        <v/>
      </c>
      <c r="K996" s="154" t="str">
        <f t="shared" si="1053"/>
        <v/>
      </c>
      <c r="L996" s="154" t="str">
        <f t="shared" si="1054"/>
        <v/>
      </c>
      <c r="M996" s="154" t="str">
        <f t="shared" si="1055"/>
        <v/>
      </c>
      <c r="N996" s="154" t="str">
        <f t="shared" si="1056"/>
        <v/>
      </c>
      <c r="O996" s="154" t="str">
        <f t="shared" si="1057"/>
        <v/>
      </c>
      <c r="P996" s="154" t="str">
        <f t="shared" si="1058"/>
        <v/>
      </c>
      <c r="Q996" s="154" t="str">
        <f t="shared" si="1059"/>
        <v/>
      </c>
      <c r="R996" s="154" t="str">
        <f t="shared" si="1060"/>
        <v/>
      </c>
      <c r="S996" s="154" t="s">
        <v>2294</v>
      </c>
      <c r="T996" s="154" t="str">
        <f t="shared" si="1061"/>
        <v/>
      </c>
      <c r="U996" s="154" t="str">
        <f t="shared" si="1062"/>
        <v/>
      </c>
      <c r="V996" s="154" t="str">
        <f t="shared" si="1063"/>
        <v/>
      </c>
      <c r="W996" s="154" t="str">
        <f t="shared" si="1064"/>
        <v/>
      </c>
      <c r="X996" s="154" t="str">
        <f t="shared" si="1065"/>
        <v/>
      </c>
      <c r="Y996" s="155" t="str">
        <f t="shared" si="1066"/>
        <v/>
      </c>
      <c r="Z996" s="156" t="str">
        <f t="shared" si="1067"/>
        <v/>
      </c>
      <c r="AA996" s="157">
        <f t="shared" si="1068"/>
        <v>2</v>
      </c>
      <c r="AB996" s="80" t="str">
        <f t="shared" si="1069"/>
        <v/>
      </c>
      <c r="AC996" s="15"/>
      <c r="AD996" s="14" t="str">
        <f t="shared" si="1029"/>
        <v/>
      </c>
      <c r="AE996" s="22"/>
    </row>
    <row r="997" spans="1:55" s="23" customFormat="1" ht="15" customHeight="1" x14ac:dyDescent="0.3">
      <c r="A997" s="114"/>
      <c r="B997" s="114"/>
      <c r="C997" s="158"/>
      <c r="D997" s="159"/>
      <c r="E997" s="158">
        <v>3</v>
      </c>
      <c r="F997" s="131"/>
      <c r="G997" s="132" t="str">
        <f t="shared" si="1050"/>
        <v/>
      </c>
      <c r="H997" s="161">
        <v>1</v>
      </c>
      <c r="I997" s="134" t="str">
        <f t="shared" si="1051"/>
        <v/>
      </c>
      <c r="J997" s="135" t="str">
        <f t="shared" si="1052"/>
        <v/>
      </c>
      <c r="K997" s="135" t="str">
        <f t="shared" si="1053"/>
        <v/>
      </c>
      <c r="L997" s="135" t="str">
        <f t="shared" si="1054"/>
        <v/>
      </c>
      <c r="M997" s="135" t="str">
        <f t="shared" si="1055"/>
        <v/>
      </c>
      <c r="N997" s="135" t="str">
        <f t="shared" si="1056"/>
        <v/>
      </c>
      <c r="O997" s="135" t="str">
        <f t="shared" si="1057"/>
        <v/>
      </c>
      <c r="P997" s="135" t="str">
        <f t="shared" si="1058"/>
        <v/>
      </c>
      <c r="Q997" s="135" t="str">
        <f t="shared" si="1059"/>
        <v/>
      </c>
      <c r="R997" s="135" t="str">
        <f t="shared" si="1060"/>
        <v/>
      </c>
      <c r="S997" s="135" t="s">
        <v>2294</v>
      </c>
      <c r="T997" s="135" t="str">
        <f t="shared" si="1061"/>
        <v/>
      </c>
      <c r="U997" s="135" t="str">
        <f t="shared" si="1062"/>
        <v/>
      </c>
      <c r="V997" s="135" t="str">
        <f t="shared" si="1063"/>
        <v/>
      </c>
      <c r="W997" s="135" t="str">
        <f t="shared" si="1064"/>
        <v/>
      </c>
      <c r="X997" s="135" t="str">
        <f t="shared" si="1065"/>
        <v/>
      </c>
      <c r="Y997" s="137" t="str">
        <f t="shared" si="1066"/>
        <v/>
      </c>
      <c r="Z997" s="138" t="str">
        <f t="shared" si="1067"/>
        <v/>
      </c>
      <c r="AA997" s="162">
        <f t="shared" si="1068"/>
        <v>1</v>
      </c>
      <c r="AB997" s="80" t="str">
        <f t="shared" si="1069"/>
        <v/>
      </c>
      <c r="AC997" s="15"/>
      <c r="AD997" s="14" t="str">
        <f t="shared" si="1029"/>
        <v/>
      </c>
      <c r="AE997" s="22"/>
    </row>
    <row r="998" spans="1:55" s="30" customFormat="1" ht="20.100000000000001" customHeight="1" x14ac:dyDescent="0.3">
      <c r="A998" s="307"/>
      <c r="B998" s="307"/>
      <c r="C998" s="266" t="s">
        <v>87</v>
      </c>
      <c r="D998" s="451" t="s">
        <v>137</v>
      </c>
      <c r="E998" s="266">
        <v>1</v>
      </c>
      <c r="F998" s="428"/>
      <c r="G998" s="429" t="str">
        <f t="shared" si="1050"/>
        <v/>
      </c>
      <c r="H998" s="332">
        <v>1</v>
      </c>
      <c r="I998" s="431" t="str">
        <f t="shared" si="1051"/>
        <v/>
      </c>
      <c r="J998" s="432" t="str">
        <f t="shared" si="1052"/>
        <v/>
      </c>
      <c r="K998" s="432" t="str">
        <f t="shared" si="1053"/>
        <v/>
      </c>
      <c r="L998" s="432" t="str">
        <f t="shared" si="1054"/>
        <v/>
      </c>
      <c r="M998" s="432" t="str">
        <f t="shared" si="1055"/>
        <v/>
      </c>
      <c r="N998" s="432" t="str">
        <f t="shared" si="1056"/>
        <v/>
      </c>
      <c r="O998" s="432" t="str">
        <f t="shared" si="1057"/>
        <v/>
      </c>
      <c r="P998" s="432" t="str">
        <f t="shared" si="1058"/>
        <v/>
      </c>
      <c r="Q998" s="433" t="str">
        <f t="shared" si="1059"/>
        <v/>
      </c>
      <c r="R998" s="432" t="str">
        <f t="shared" si="1060"/>
        <v/>
      </c>
      <c r="S998" s="432" t="s">
        <v>2294</v>
      </c>
      <c r="T998" s="432" t="str">
        <f t="shared" si="1061"/>
        <v/>
      </c>
      <c r="U998" s="432" t="str">
        <f t="shared" si="1062"/>
        <v/>
      </c>
      <c r="V998" s="432" t="str">
        <f t="shared" si="1063"/>
        <v/>
      </c>
      <c r="W998" s="432" t="str">
        <f t="shared" si="1064"/>
        <v/>
      </c>
      <c r="X998" s="433" t="str">
        <f t="shared" si="1065"/>
        <v/>
      </c>
      <c r="Y998" s="434" t="str">
        <f t="shared" si="1066"/>
        <v/>
      </c>
      <c r="Z998" s="121" t="str">
        <f t="shared" si="1067"/>
        <v/>
      </c>
      <c r="AA998" s="435">
        <f t="shared" si="1068"/>
        <v>1</v>
      </c>
      <c r="AB998" s="426" t="str">
        <f t="shared" si="1069"/>
        <v/>
      </c>
      <c r="AC998" s="15"/>
      <c r="AD998" s="14" t="str">
        <f t="shared" si="1029"/>
        <v/>
      </c>
      <c r="AE998" s="29"/>
    </row>
    <row r="999" spans="1:55" s="30" customFormat="1" ht="20.100000000000001" customHeight="1" x14ac:dyDescent="0.3">
      <c r="A999" s="307"/>
      <c r="B999" s="307"/>
      <c r="C999" s="266" t="s">
        <v>148</v>
      </c>
      <c r="D999" s="451" t="s">
        <v>137</v>
      </c>
      <c r="E999" s="266">
        <v>1</v>
      </c>
      <c r="F999" s="428"/>
      <c r="G999" s="429" t="str">
        <f t="shared" ref="G999" si="1070">IF(F999&lt;&gt;"",LOOKUP(F999,UCI,UCI),"")</f>
        <v/>
      </c>
      <c r="H999" s="332">
        <v>1</v>
      </c>
      <c r="I999" s="431" t="str">
        <f t="shared" ref="I999:I1009" si="1071">IF($AB999=$I$6,$H999,"")</f>
        <v/>
      </c>
      <c r="J999" s="432" t="str">
        <f t="shared" ref="J999:J1009" si="1072">IF($AB999=$J$6,$H999,"")</f>
        <v/>
      </c>
      <c r="K999" s="432" t="str">
        <f t="shared" ref="K999:K1009" si="1073">IF($AB999=$K$6,$H999,"")</f>
        <v/>
      </c>
      <c r="L999" s="432" t="str">
        <f t="shared" ref="L999:L1009" si="1074">IF($AB999=$L$6,$H999,"")</f>
        <v/>
      </c>
      <c r="M999" s="432" t="str">
        <f t="shared" ref="M999:M1009" si="1075">IF($AB999=$M$6,$H999,"")</f>
        <v/>
      </c>
      <c r="N999" s="432" t="str">
        <f t="shared" ref="N999:N1009" si="1076">IF($AB999=$N$6,$H999,"")</f>
        <v/>
      </c>
      <c r="O999" s="432" t="str">
        <f t="shared" ref="O999:O1009" si="1077">IF($AB999=$O$6,$H999,"")</f>
        <v/>
      </c>
      <c r="P999" s="432" t="str">
        <f t="shared" ref="P999:P1009" si="1078">IF($AB999=$P$6,$H999,"")</f>
        <v/>
      </c>
      <c r="Q999" s="433" t="str">
        <f t="shared" ref="Q999:Q1009" si="1079">IF($AB999=$Q$6,$H999,"")</f>
        <v/>
      </c>
      <c r="R999" s="432" t="str">
        <f t="shared" ref="R999:R1009" si="1080">IF($AB999=$R$6,$H999,"")</f>
        <v/>
      </c>
      <c r="S999" s="432" t="s">
        <v>2294</v>
      </c>
      <c r="T999" s="432" t="str">
        <f t="shared" ref="T999:T1009" si="1081">IF($AB999=$T$6,$H999,"")</f>
        <v/>
      </c>
      <c r="U999" s="432" t="str">
        <f t="shared" ref="U999:U1009" si="1082">IF($AB999=$U$6,$H999,"")</f>
        <v/>
      </c>
      <c r="V999" s="432" t="str">
        <f t="shared" ref="V999:V1009" si="1083">IF($AB999=$V$6,$H999,"")</f>
        <v/>
      </c>
      <c r="W999" s="432" t="str">
        <f t="shared" ref="W999:W1009" si="1084">IF($AB999=$W$6,$H999,"")</f>
        <v/>
      </c>
      <c r="X999" s="433" t="str">
        <f t="shared" ref="X999:X1009" si="1085">IF($AB999=$X$6,$H999,"")</f>
        <v/>
      </c>
      <c r="Y999" s="434" t="str">
        <f t="shared" ref="Y999:Y1009" si="1086">IF($AB999=$Y$6,$H999,"")</f>
        <v/>
      </c>
      <c r="Z999" s="336" t="str">
        <f t="shared" ref="Z999" si="1087">IF(SUM(I999:Y999)+AA999=0,H999,"")</f>
        <v/>
      </c>
      <c r="AA999" s="435">
        <f t="shared" ref="AA999" si="1088">IF(F999="",H999,0)</f>
        <v>1</v>
      </c>
      <c r="AB999" s="426" t="str">
        <f t="shared" ref="AB999" si="1089">IF(F999&lt;&gt;"",VLOOKUP($G999,_UCI3,3,0),"")</f>
        <v/>
      </c>
      <c r="AC999" s="15"/>
      <c r="AD999" s="14" t="str">
        <f t="shared" ref="AD999" si="1090">IF(G999&lt;&gt;"",VLOOKUP($G999,_UCI3,2,0),"")</f>
        <v/>
      </c>
      <c r="AE999" s="29"/>
    </row>
    <row r="1000" spans="1:55" s="30" customFormat="1" ht="20.100000000000001" customHeight="1" x14ac:dyDescent="0.3">
      <c r="A1000" s="404">
        <v>17</v>
      </c>
      <c r="B1000" s="404"/>
      <c r="C1000" s="405" t="s">
        <v>4424</v>
      </c>
      <c r="D1000" s="449" t="s">
        <v>2310</v>
      </c>
      <c r="E1000" s="193">
        <v>1</v>
      </c>
      <c r="F1000" s="417"/>
      <c r="G1000" s="418" t="str">
        <f>IF(F1000&lt;&gt;"",LOOKUP(F1000,UCI,UCI),"")</f>
        <v/>
      </c>
      <c r="H1000" s="450">
        <v>10</v>
      </c>
      <c r="I1000" s="420" t="str">
        <f>IF($AB1000=$I$6,$H1000,"")</f>
        <v/>
      </c>
      <c r="J1000" s="421" t="str">
        <f>IF($AB1000=$J$6,$H1000,"")</f>
        <v/>
      </c>
      <c r="K1000" s="421" t="str">
        <f>IF($AB1000=$K$6,$H1000,"")</f>
        <v/>
      </c>
      <c r="L1000" s="421" t="str">
        <f>IF($AB1000=$L$6,$H1000,"")</f>
        <v/>
      </c>
      <c r="M1000" s="421" t="str">
        <f>IF($AB1000=$M$6,$H1000,"")</f>
        <v/>
      </c>
      <c r="N1000" s="421" t="str">
        <f>IF($AB1000=$N$6,$H1000,"")</f>
        <v/>
      </c>
      <c r="O1000" s="421" t="str">
        <f>IF($AB1000=$O$6,$H1000,"")</f>
        <v/>
      </c>
      <c r="P1000" s="421" t="str">
        <f>IF($AB1000=$P$6,$H1000,"")</f>
        <v/>
      </c>
      <c r="Q1000" s="421" t="str">
        <f>IF($AB1000=$Q$6,$H1000,"")</f>
        <v/>
      </c>
      <c r="R1000" s="421" t="str">
        <f>IF($AB1000=$R$6,$H1000,"")</f>
        <v/>
      </c>
      <c r="S1000" s="421" t="s">
        <v>2294</v>
      </c>
      <c r="T1000" s="421" t="str">
        <f>IF($AB1000=$T$6,$H1000,"")</f>
        <v/>
      </c>
      <c r="U1000" s="421" t="str">
        <f>IF($AB1000=$U$6,$H1000,"")</f>
        <v/>
      </c>
      <c r="V1000" s="421" t="str">
        <f>IF($AB1000=$V$6,$H1000,"")</f>
        <v/>
      </c>
      <c r="W1000" s="421" t="str">
        <f>IF($AB1000=$W$6,$H1000,"")</f>
        <v/>
      </c>
      <c r="X1000" s="421" t="str">
        <f>IF($AB1000=$X$6,$H1000,"")</f>
        <v/>
      </c>
      <c r="Y1000" s="423" t="str">
        <f>IF($AB1000=$Y$6,$H1000,"")</f>
        <v/>
      </c>
      <c r="Z1000" s="424" t="str">
        <f>IF(SUM(I1000:Y1000)+AA1000=0,H1000,"")</f>
        <v/>
      </c>
      <c r="AA1000" s="536">
        <f>IF(F1000="",H1000,0)</f>
        <v>10</v>
      </c>
      <c r="AB1000" s="426" t="str">
        <f>IF(F1000&lt;&gt;"",VLOOKUP($G1000,_UCI3,3,0),"")</f>
        <v/>
      </c>
      <c r="AC1000" s="15"/>
      <c r="AD1000" s="14" t="str">
        <f>IF(G1000&lt;&gt;"",VLOOKUP($G1000,_UCI3,2,0),"")</f>
        <v/>
      </c>
      <c r="AE1000" s="29"/>
    </row>
    <row r="1001" spans="1:55" s="30" customFormat="1" ht="15" customHeight="1" x14ac:dyDescent="0.3">
      <c r="A1001" s="404"/>
      <c r="B1001" s="404"/>
      <c r="C1001" s="193"/>
      <c r="D1001" s="449"/>
      <c r="E1001" s="193">
        <v>2</v>
      </c>
      <c r="F1001" s="417"/>
      <c r="G1001" s="418" t="str">
        <f>IF(F1001&lt;&gt;"",LOOKUP(F1001,UCI,UCI),"")</f>
        <v/>
      </c>
      <c r="H1001" s="450">
        <v>4</v>
      </c>
      <c r="I1001" s="420" t="str">
        <f>IF($AB1001=$I$6,$H1001,"")</f>
        <v/>
      </c>
      <c r="J1001" s="421" t="str">
        <f>IF($AB1001=$J$6,$H1001,"")</f>
        <v/>
      </c>
      <c r="K1001" s="421" t="str">
        <f>IF($AB1001=$K$6,$H1001,"")</f>
        <v/>
      </c>
      <c r="L1001" s="421" t="str">
        <f>IF($AB1001=$L$6,$H1001,"")</f>
        <v/>
      </c>
      <c r="M1001" s="421" t="str">
        <f>IF($AB1001=$M$6,$H1001,"")</f>
        <v/>
      </c>
      <c r="N1001" s="421" t="str">
        <f>IF($AB1001=$N$6,$H1001,"")</f>
        <v/>
      </c>
      <c r="O1001" s="421" t="str">
        <f>IF($AB1001=$O$6,$H1001,"")</f>
        <v/>
      </c>
      <c r="P1001" s="421" t="str">
        <f>IF($AB1001=$P$6,$H1001,"")</f>
        <v/>
      </c>
      <c r="Q1001" s="421" t="str">
        <f>IF($AB1001=$Q$6,$H1001,"")</f>
        <v/>
      </c>
      <c r="R1001" s="421" t="str">
        <f>IF($AB1001=$R$6,$H1001,"")</f>
        <v/>
      </c>
      <c r="S1001" s="421" t="s">
        <v>2294</v>
      </c>
      <c r="T1001" s="421" t="str">
        <f>IF($AB1001=$T$6,$H1001,"")</f>
        <v/>
      </c>
      <c r="U1001" s="421" t="str">
        <f>IF($AB1001=$U$6,$H1001,"")</f>
        <v/>
      </c>
      <c r="V1001" s="421" t="str">
        <f>IF($AB1001=$V$6,$H1001,"")</f>
        <v/>
      </c>
      <c r="W1001" s="421" t="str">
        <f>IF($AB1001=$W$6,$H1001,"")</f>
        <v/>
      </c>
      <c r="X1001" s="421" t="str">
        <f>IF($AB1001=$X$6,$H1001,"")</f>
        <v/>
      </c>
      <c r="Y1001" s="423" t="str">
        <f>IF($AB1001=$Y$6,$H1001,"")</f>
        <v/>
      </c>
      <c r="Z1001" s="424" t="str">
        <f>IF(SUM(I1001:Y1001)+AA1001=0,H1001,"")</f>
        <v/>
      </c>
      <c r="AA1001" s="536">
        <f>IF(F1001="",H1001,0)</f>
        <v>4</v>
      </c>
      <c r="AB1001" s="426" t="str">
        <f>IF(F1001&lt;&gt;"",VLOOKUP($G1001,_UCI3,3,0),"")</f>
        <v/>
      </c>
      <c r="AC1001" s="15"/>
      <c r="AD1001" s="14" t="str">
        <f>IF(G1001&lt;&gt;"",VLOOKUP($G1001,_UCI3,2,0),"")</f>
        <v/>
      </c>
      <c r="AE1001" s="29"/>
    </row>
    <row r="1002" spans="1:55" s="30" customFormat="1" ht="15" customHeight="1" x14ac:dyDescent="0.3">
      <c r="A1002" s="404"/>
      <c r="B1002" s="404"/>
      <c r="C1002" s="193"/>
      <c r="D1002" s="449"/>
      <c r="E1002" s="193">
        <v>3</v>
      </c>
      <c r="F1002" s="417"/>
      <c r="G1002" s="418" t="str">
        <f>IF(F1002&lt;&gt;"",LOOKUP(F1002,UCI,UCI),"")</f>
        <v/>
      </c>
      <c r="H1002" s="450">
        <v>3</v>
      </c>
      <c r="I1002" s="420" t="str">
        <f>IF($AB1002=$I$6,$H1002,"")</f>
        <v/>
      </c>
      <c r="J1002" s="421" t="str">
        <f>IF($AB1002=$J$6,$H1002,"")</f>
        <v/>
      </c>
      <c r="K1002" s="421" t="str">
        <f>IF($AB1002=$K$6,$H1002,"")</f>
        <v/>
      </c>
      <c r="L1002" s="421" t="str">
        <f>IF($AB1002=$L$6,$H1002,"")</f>
        <v/>
      </c>
      <c r="M1002" s="421" t="str">
        <f>IF($AB1002=$M$6,$H1002,"")</f>
        <v/>
      </c>
      <c r="N1002" s="421" t="str">
        <f>IF($AB1002=$N$6,$H1002,"")</f>
        <v/>
      </c>
      <c r="O1002" s="421" t="str">
        <f>IF($AB1002=$O$6,$H1002,"")</f>
        <v/>
      </c>
      <c r="P1002" s="421" t="str">
        <f>IF($AB1002=$P$6,$H1002,"")</f>
        <v/>
      </c>
      <c r="Q1002" s="421" t="str">
        <f>IF($AB1002=$Q$6,$H1002,"")</f>
        <v/>
      </c>
      <c r="R1002" s="421" t="str">
        <f>IF($AB1002=$R$6,$H1002,"")</f>
        <v/>
      </c>
      <c r="S1002" s="421" t="s">
        <v>2294</v>
      </c>
      <c r="T1002" s="421" t="str">
        <f>IF($AB1002=$T$6,$H1002,"")</f>
        <v/>
      </c>
      <c r="U1002" s="421" t="str">
        <f>IF($AB1002=$U$6,$H1002,"")</f>
        <v/>
      </c>
      <c r="V1002" s="421" t="str">
        <f>IF($AB1002=$V$6,$H1002,"")</f>
        <v/>
      </c>
      <c r="W1002" s="421" t="str">
        <f>IF($AB1002=$W$6,$H1002,"")</f>
        <v/>
      </c>
      <c r="X1002" s="421" t="str">
        <f>IF($AB1002=$X$6,$H1002,"")</f>
        <v/>
      </c>
      <c r="Y1002" s="423" t="str">
        <f>IF($AB1002=$Y$6,$H1002,"")</f>
        <v/>
      </c>
      <c r="Z1002" s="424" t="str">
        <f>IF(SUM(I1002:Y1002)+AA1002=0,H1002,"")</f>
        <v/>
      </c>
      <c r="AA1002" s="536">
        <f>IF(F1002="",H1002,0)</f>
        <v>3</v>
      </c>
      <c r="AB1002" s="426" t="str">
        <f>IF(F1002&lt;&gt;"",VLOOKUP($G1002,_UCI3,3,0),"")</f>
        <v/>
      </c>
      <c r="AC1002" s="15"/>
      <c r="AD1002" s="14" t="str">
        <f>IF(G1002&lt;&gt;"",VLOOKUP($G1002,_UCI3,2,0),"")</f>
        <v/>
      </c>
      <c r="AE1002" s="29"/>
    </row>
    <row r="1003" spans="1:55" s="30" customFormat="1" ht="15" customHeight="1" x14ac:dyDescent="0.3">
      <c r="A1003" s="404"/>
      <c r="B1003" s="404"/>
      <c r="C1003" s="193"/>
      <c r="D1003" s="449"/>
      <c r="E1003" s="193">
        <v>4</v>
      </c>
      <c r="F1003" s="417"/>
      <c r="G1003" s="418" t="str">
        <f>IF(F1003&lt;&gt;"",LOOKUP(F1003,UCI,UCI),"")</f>
        <v/>
      </c>
      <c r="H1003" s="450">
        <v>2</v>
      </c>
      <c r="I1003" s="420" t="str">
        <f>IF($AB1003=$I$6,$H1003,"")</f>
        <v/>
      </c>
      <c r="J1003" s="421" t="str">
        <f>IF($AB1003=$J$6,$H1003,"")</f>
        <v/>
      </c>
      <c r="K1003" s="421" t="str">
        <f>IF($AB1003=$K$6,$H1003,"")</f>
        <v/>
      </c>
      <c r="L1003" s="421" t="str">
        <f>IF($AB1003=$L$6,$H1003,"")</f>
        <v/>
      </c>
      <c r="M1003" s="421" t="str">
        <f>IF($AB1003=$M$6,$H1003,"")</f>
        <v/>
      </c>
      <c r="N1003" s="421" t="str">
        <f>IF($AB1003=$N$6,$H1003,"")</f>
        <v/>
      </c>
      <c r="O1003" s="421" t="str">
        <f>IF($AB1003=$O$6,$H1003,"")</f>
        <v/>
      </c>
      <c r="P1003" s="421" t="str">
        <f>IF($AB1003=$P$6,$H1003,"")</f>
        <v/>
      </c>
      <c r="Q1003" s="421" t="str">
        <f>IF($AB1003=$Q$6,$H1003,"")</f>
        <v/>
      </c>
      <c r="R1003" s="421" t="str">
        <f>IF($AB1003=$R$6,$H1003,"")</f>
        <v/>
      </c>
      <c r="S1003" s="421" t="s">
        <v>2294</v>
      </c>
      <c r="T1003" s="421" t="str">
        <f>IF($AB1003=$T$6,$H1003,"")</f>
        <v/>
      </c>
      <c r="U1003" s="421" t="str">
        <f>IF($AB1003=$U$6,$H1003,"")</f>
        <v/>
      </c>
      <c r="V1003" s="421" t="str">
        <f>IF($AB1003=$V$6,$H1003,"")</f>
        <v/>
      </c>
      <c r="W1003" s="421" t="str">
        <f>IF($AB1003=$W$6,$H1003,"")</f>
        <v/>
      </c>
      <c r="X1003" s="421" t="str">
        <f>IF($AB1003=$X$6,$H1003,"")</f>
        <v/>
      </c>
      <c r="Y1003" s="423" t="str">
        <f>IF($AB1003=$Y$6,$H1003,"")</f>
        <v/>
      </c>
      <c r="Z1003" s="424" t="str">
        <f>IF(SUM(I1003:Y1003)+AA1003=0,H1003,"")</f>
        <v/>
      </c>
      <c r="AA1003" s="536">
        <f>IF(F1003="",H1003,0)</f>
        <v>2</v>
      </c>
      <c r="AB1003" s="426" t="str">
        <f>IF(F1003&lt;&gt;"",VLOOKUP($G1003,_UCI3,3,0),"")</f>
        <v/>
      </c>
      <c r="AC1003" s="15"/>
      <c r="AD1003" s="14" t="str">
        <f>IF(G1003&lt;&gt;"",VLOOKUP($G1003,_UCI3,2,0),"")</f>
        <v/>
      </c>
      <c r="AE1003" s="29"/>
    </row>
    <row r="1004" spans="1:55" s="30" customFormat="1" ht="15" customHeight="1" x14ac:dyDescent="0.3">
      <c r="A1004" s="307"/>
      <c r="B1004" s="307"/>
      <c r="C1004" s="266"/>
      <c r="D1004" s="451"/>
      <c r="E1004" s="266">
        <v>5</v>
      </c>
      <c r="F1004" s="428"/>
      <c r="G1004" s="429" t="str">
        <f>IF(F1004&lt;&gt;"",LOOKUP(F1004,UCI,UCI),"")</f>
        <v/>
      </c>
      <c r="H1004" s="332">
        <v>1</v>
      </c>
      <c r="I1004" s="431" t="str">
        <f>IF($AB1004=$I$6,$H1004,"")</f>
        <v/>
      </c>
      <c r="J1004" s="432" t="str">
        <f>IF($AB1004=$J$6,$H1004,"")</f>
        <v/>
      </c>
      <c r="K1004" s="432" t="str">
        <f>IF($AB1004=$K$6,$H1004,"")</f>
        <v/>
      </c>
      <c r="L1004" s="432" t="str">
        <f>IF($AB1004=$L$6,$H1004,"")</f>
        <v/>
      </c>
      <c r="M1004" s="432" t="str">
        <f>IF($AB1004=$M$6,$H1004,"")</f>
        <v/>
      </c>
      <c r="N1004" s="432" t="str">
        <f>IF($AB1004=$N$6,$H1004,"")</f>
        <v/>
      </c>
      <c r="O1004" s="432" t="str">
        <f>IF($AB1004=$O$6,$H1004,"")</f>
        <v/>
      </c>
      <c r="P1004" s="432" t="str">
        <f>IF($AB1004=$P$6,$H1004,"")</f>
        <v/>
      </c>
      <c r="Q1004" s="432" t="str">
        <f>IF($AB1004=$Q$6,$H1004,"")</f>
        <v/>
      </c>
      <c r="R1004" s="432" t="str">
        <f>IF($AB1004=$R$6,$H1004,"")</f>
        <v/>
      </c>
      <c r="S1004" s="432" t="s">
        <v>2294</v>
      </c>
      <c r="T1004" s="432" t="str">
        <f>IF($AB1004=$T$6,$H1004,"")</f>
        <v/>
      </c>
      <c r="U1004" s="432" t="str">
        <f>IF($AB1004=$U$6,$H1004,"")</f>
        <v/>
      </c>
      <c r="V1004" s="432" t="str">
        <f>IF($AB1004=$V$6,$H1004,"")</f>
        <v/>
      </c>
      <c r="W1004" s="432" t="str">
        <f>IF($AB1004=$W$6,$H1004,"")</f>
        <v/>
      </c>
      <c r="X1004" s="432" t="str">
        <f>IF($AB1004=$X$6,$H1004,"")</f>
        <v/>
      </c>
      <c r="Y1004" s="434" t="str">
        <f>IF($AB1004=$Y$6,$H1004,"")</f>
        <v/>
      </c>
      <c r="Z1004" s="336" t="str">
        <f>IF(SUM(I1004:Y1004)+AA1004=0,H1004,"")</f>
        <v/>
      </c>
      <c r="AA1004" s="537">
        <f>IF(F1004="",H1004,0)</f>
        <v>1</v>
      </c>
      <c r="AB1004" s="426" t="str">
        <f>IF(F1004&lt;&gt;"",VLOOKUP($G1004,_UCI3,3,0),"")</f>
        <v/>
      </c>
      <c r="AC1004" s="15"/>
      <c r="AD1004" s="14" t="str">
        <f>IF(G1004&lt;&gt;"",VLOOKUP($G1004,_UCI3,2,0),"")</f>
        <v/>
      </c>
      <c r="AE1004" s="29"/>
    </row>
    <row r="1005" spans="1:55" s="30" customFormat="1" ht="20.100000000000001" customHeight="1" x14ac:dyDescent="0.3">
      <c r="A1005" s="404"/>
      <c r="B1005" s="404"/>
      <c r="C1005" s="193" t="s">
        <v>904</v>
      </c>
      <c r="D1005" s="449" t="s">
        <v>140</v>
      </c>
      <c r="E1005" s="193">
        <v>1</v>
      </c>
      <c r="F1005" s="417"/>
      <c r="G1005" s="418" t="str">
        <f t="shared" ref="G1005:G1007" si="1091">IF(F1005&lt;&gt;"",LOOKUP(F1005,UCI,UCI),"")</f>
        <v/>
      </c>
      <c r="H1005" s="450">
        <v>2</v>
      </c>
      <c r="I1005" s="420" t="str">
        <f t="shared" si="1071"/>
        <v/>
      </c>
      <c r="J1005" s="421" t="str">
        <f t="shared" si="1072"/>
        <v/>
      </c>
      <c r="K1005" s="421" t="str">
        <f t="shared" si="1073"/>
        <v/>
      </c>
      <c r="L1005" s="421" t="str">
        <f t="shared" si="1074"/>
        <v/>
      </c>
      <c r="M1005" s="421" t="str">
        <f t="shared" si="1075"/>
        <v/>
      </c>
      <c r="N1005" s="421" t="str">
        <f t="shared" si="1076"/>
        <v/>
      </c>
      <c r="O1005" s="421" t="str">
        <f t="shared" si="1077"/>
        <v/>
      </c>
      <c r="P1005" s="421" t="str">
        <f t="shared" si="1078"/>
        <v/>
      </c>
      <c r="Q1005" s="422" t="str">
        <f t="shared" si="1079"/>
        <v/>
      </c>
      <c r="R1005" s="421" t="str">
        <f t="shared" si="1080"/>
        <v/>
      </c>
      <c r="S1005" s="421" t="s">
        <v>2294</v>
      </c>
      <c r="T1005" s="421" t="str">
        <f t="shared" si="1081"/>
        <v/>
      </c>
      <c r="U1005" s="421" t="str">
        <f t="shared" si="1082"/>
        <v/>
      </c>
      <c r="V1005" s="421" t="str">
        <f t="shared" si="1083"/>
        <v/>
      </c>
      <c r="W1005" s="421" t="str">
        <f t="shared" si="1084"/>
        <v/>
      </c>
      <c r="X1005" s="422" t="str">
        <f t="shared" si="1085"/>
        <v/>
      </c>
      <c r="Y1005" s="423" t="str">
        <f t="shared" si="1086"/>
        <v/>
      </c>
      <c r="Z1005" s="424" t="str">
        <f t="shared" ref="Z1005:Z1009" si="1092">IF(SUM(I1005:Y1005)+AA1005=0,H1005,"")</f>
        <v/>
      </c>
      <c r="AA1005" s="425">
        <f t="shared" ref="AA1005:AA1007" si="1093">IF(F1005="",H1005,0)</f>
        <v>2</v>
      </c>
      <c r="AB1005" s="426" t="str">
        <f t="shared" ref="AB1005:AB1007" si="1094">IF(F1005&lt;&gt;"",VLOOKUP($G1005,_UCI3,3,0),"")</f>
        <v/>
      </c>
      <c r="AC1005" s="15"/>
      <c r="AD1005" s="14" t="str">
        <f t="shared" ref="AD1005:AD1033" si="1095">IF(G1005&lt;&gt;"",VLOOKUP($G1005,_UCI3,2,0),"")</f>
        <v/>
      </c>
      <c r="AE1005" s="29"/>
    </row>
    <row r="1006" spans="1:55" s="30" customFormat="1" ht="15" customHeight="1" x14ac:dyDescent="0.3">
      <c r="A1006" s="404"/>
      <c r="B1006" s="404"/>
      <c r="C1006" s="193"/>
      <c r="D1006" s="449"/>
      <c r="E1006" s="193">
        <v>2</v>
      </c>
      <c r="F1006" s="417"/>
      <c r="G1006" s="418" t="str">
        <f t="shared" si="1091"/>
        <v/>
      </c>
      <c r="H1006" s="450">
        <v>1</v>
      </c>
      <c r="I1006" s="420" t="str">
        <f t="shared" si="1071"/>
        <v/>
      </c>
      <c r="J1006" s="421" t="str">
        <f t="shared" si="1072"/>
        <v/>
      </c>
      <c r="K1006" s="421" t="str">
        <f t="shared" si="1073"/>
        <v/>
      </c>
      <c r="L1006" s="421" t="str">
        <f t="shared" si="1074"/>
        <v/>
      </c>
      <c r="M1006" s="421" t="str">
        <f t="shared" si="1075"/>
        <v/>
      </c>
      <c r="N1006" s="421" t="str">
        <f t="shared" si="1076"/>
        <v/>
      </c>
      <c r="O1006" s="421" t="str">
        <f t="shared" si="1077"/>
        <v/>
      </c>
      <c r="P1006" s="421" t="str">
        <f t="shared" si="1078"/>
        <v/>
      </c>
      <c r="Q1006" s="422" t="str">
        <f t="shared" si="1079"/>
        <v/>
      </c>
      <c r="R1006" s="421" t="str">
        <f t="shared" si="1080"/>
        <v/>
      </c>
      <c r="S1006" s="421" t="s">
        <v>2294</v>
      </c>
      <c r="T1006" s="421" t="str">
        <f t="shared" si="1081"/>
        <v/>
      </c>
      <c r="U1006" s="421" t="str">
        <f t="shared" si="1082"/>
        <v/>
      </c>
      <c r="V1006" s="421" t="str">
        <f t="shared" si="1083"/>
        <v/>
      </c>
      <c r="W1006" s="421" t="str">
        <f t="shared" si="1084"/>
        <v/>
      </c>
      <c r="X1006" s="422" t="str">
        <f t="shared" si="1085"/>
        <v/>
      </c>
      <c r="Y1006" s="423" t="str">
        <f t="shared" si="1086"/>
        <v/>
      </c>
      <c r="Z1006" s="424" t="str">
        <f t="shared" si="1092"/>
        <v/>
      </c>
      <c r="AA1006" s="425">
        <f t="shared" si="1093"/>
        <v>1</v>
      </c>
      <c r="AB1006" s="426" t="str">
        <f t="shared" si="1094"/>
        <v/>
      </c>
      <c r="AC1006" s="15"/>
      <c r="AD1006" s="14" t="str">
        <f t="shared" si="1095"/>
        <v/>
      </c>
      <c r="AE1006" s="29"/>
    </row>
    <row r="1007" spans="1:55" s="33" customFormat="1" ht="15" customHeight="1" x14ac:dyDescent="0.3">
      <c r="A1007" s="307"/>
      <c r="B1007" s="307"/>
      <c r="C1007" s="266"/>
      <c r="D1007" s="451"/>
      <c r="E1007" s="266">
        <v>3</v>
      </c>
      <c r="F1007" s="428"/>
      <c r="G1007" s="429" t="str">
        <f t="shared" si="1091"/>
        <v/>
      </c>
      <c r="H1007" s="332">
        <v>1</v>
      </c>
      <c r="I1007" s="431" t="str">
        <f t="shared" si="1071"/>
        <v/>
      </c>
      <c r="J1007" s="432" t="str">
        <f t="shared" si="1072"/>
        <v/>
      </c>
      <c r="K1007" s="432" t="str">
        <f t="shared" si="1073"/>
        <v/>
      </c>
      <c r="L1007" s="432" t="str">
        <f t="shared" si="1074"/>
        <v/>
      </c>
      <c r="M1007" s="432" t="str">
        <f t="shared" si="1075"/>
        <v/>
      </c>
      <c r="N1007" s="432" t="str">
        <f t="shared" si="1076"/>
        <v/>
      </c>
      <c r="O1007" s="432" t="str">
        <f t="shared" si="1077"/>
        <v/>
      </c>
      <c r="P1007" s="432" t="str">
        <f t="shared" si="1078"/>
        <v/>
      </c>
      <c r="Q1007" s="433" t="str">
        <f t="shared" si="1079"/>
        <v/>
      </c>
      <c r="R1007" s="432" t="str">
        <f t="shared" si="1080"/>
        <v/>
      </c>
      <c r="S1007" s="432" t="s">
        <v>2294</v>
      </c>
      <c r="T1007" s="432" t="str">
        <f t="shared" si="1081"/>
        <v/>
      </c>
      <c r="U1007" s="432" t="str">
        <f t="shared" si="1082"/>
        <v/>
      </c>
      <c r="V1007" s="432" t="str">
        <f t="shared" si="1083"/>
        <v/>
      </c>
      <c r="W1007" s="432" t="str">
        <f t="shared" si="1084"/>
        <v/>
      </c>
      <c r="X1007" s="433" t="str">
        <f t="shared" si="1085"/>
        <v/>
      </c>
      <c r="Y1007" s="434" t="str">
        <f t="shared" si="1086"/>
        <v/>
      </c>
      <c r="Z1007" s="336" t="str">
        <f t="shared" si="1092"/>
        <v/>
      </c>
      <c r="AA1007" s="435">
        <f t="shared" si="1093"/>
        <v>1</v>
      </c>
      <c r="AB1007" s="426" t="str">
        <f t="shared" si="1094"/>
        <v/>
      </c>
      <c r="AC1007" s="15"/>
      <c r="AD1007" s="14" t="str">
        <f t="shared" si="1095"/>
        <v/>
      </c>
      <c r="AE1007" s="29"/>
      <c r="AF1007" s="30"/>
      <c r="AG1007" s="30"/>
      <c r="AH1007" s="30"/>
      <c r="AI1007" s="30"/>
      <c r="AJ1007" s="30"/>
      <c r="AK1007" s="30"/>
      <c r="AL1007" s="30"/>
      <c r="AM1007" s="30"/>
      <c r="AN1007" s="30"/>
      <c r="AO1007" s="30"/>
      <c r="AP1007" s="30"/>
      <c r="AQ1007" s="30"/>
      <c r="AR1007" s="30"/>
      <c r="AS1007" s="30"/>
      <c r="AT1007" s="30"/>
      <c r="AU1007" s="30"/>
      <c r="AV1007" s="30"/>
      <c r="AW1007" s="30"/>
      <c r="AX1007" s="30"/>
      <c r="AY1007" s="30"/>
      <c r="AZ1007" s="30"/>
      <c r="BA1007" s="30"/>
      <c r="BB1007" s="30"/>
      <c r="BC1007" s="30"/>
    </row>
    <row r="1008" spans="1:55" s="30" customFormat="1" ht="20.100000000000001" customHeight="1" x14ac:dyDescent="0.3">
      <c r="A1008" s="307"/>
      <c r="B1008" s="307"/>
      <c r="C1008" s="579" t="s">
        <v>4477</v>
      </c>
      <c r="D1008" s="534" t="s">
        <v>137</v>
      </c>
      <c r="E1008" s="266">
        <v>1</v>
      </c>
      <c r="F1008" s="428"/>
      <c r="G1008" s="429" t="str">
        <f>IF(F1008&lt;&gt;"",LOOKUP(F1008,UCI,UCI),"")</f>
        <v/>
      </c>
      <c r="H1008" s="529">
        <v>1</v>
      </c>
      <c r="I1008" s="431" t="str">
        <f>IF($AB1008=$I$6,$H1008,"")</f>
        <v/>
      </c>
      <c r="J1008" s="432" t="str">
        <f>IF($AB1008=$J$6,$H1008,"")</f>
        <v/>
      </c>
      <c r="K1008" s="432" t="str">
        <f>IF($AB1008=$K$6,$H1008,"")</f>
        <v/>
      </c>
      <c r="L1008" s="432" t="str">
        <f>IF($AB1008=$L$6,$H1008,"")</f>
        <v/>
      </c>
      <c r="M1008" s="432" t="str">
        <f>IF($AB1008=$M$6,$H1008,"")</f>
        <v/>
      </c>
      <c r="N1008" s="432" t="str">
        <f>IF($AB1008=$N$6,$H1008,"")</f>
        <v/>
      </c>
      <c r="O1008" s="432" t="str">
        <f>IF($AB1008=$O$6,$H1008,"")</f>
        <v/>
      </c>
      <c r="P1008" s="432" t="str">
        <f>IF($AB1008=$P$6,$H1008,"")</f>
        <v/>
      </c>
      <c r="Q1008" s="433" t="str">
        <f>IF($AB1008=$Q$6,$H1008,"")</f>
        <v/>
      </c>
      <c r="R1008" s="432" t="str">
        <f>IF($AB1008=$R$6,$H1008,"")</f>
        <v/>
      </c>
      <c r="S1008" s="432" t="str">
        <f>IF($AB1008=$S$6,$H1008,"")</f>
        <v/>
      </c>
      <c r="T1008" s="432" t="str">
        <f>IF($AB1008=$T$6,$H1008,"")</f>
        <v/>
      </c>
      <c r="U1008" s="432" t="str">
        <f>IF($AB1008=$U$6,$H1008,"")</f>
        <v/>
      </c>
      <c r="V1008" s="432" t="str">
        <f>IF($AB1008=$V$6,$H1008,"")</f>
        <v/>
      </c>
      <c r="W1008" s="432" t="str">
        <f>IF($AB1008=$W$6,$H1008,"")</f>
        <v/>
      </c>
      <c r="X1008" s="433" t="str">
        <f>IF($AB1008=$X$6,$H1008,"")</f>
        <v/>
      </c>
      <c r="Y1008" s="434" t="str">
        <f>IF($AB1008=$Y$6,$H1008,"")</f>
        <v/>
      </c>
      <c r="Z1008" s="138" t="str">
        <f>IF(SUM(I1008:Y1008)+AA1008=0,H1008,"")</f>
        <v/>
      </c>
      <c r="AA1008" s="435">
        <f>IF(F1008="",H1008,0)</f>
        <v>1</v>
      </c>
      <c r="AB1008" s="426" t="str">
        <f>IF(F1008&lt;&gt;"",VLOOKUP($G1008,_UCI3,3,0),"")</f>
        <v/>
      </c>
      <c r="AC1008" s="15"/>
      <c r="AD1008" s="14" t="str">
        <f>IF(G1008&lt;&gt;"",VLOOKUP($G1008,_UCI3,2,0),"")</f>
        <v/>
      </c>
      <c r="AE1008" s="29"/>
    </row>
    <row r="1009" spans="1:54" s="30" customFormat="1" ht="20.100000000000001" customHeight="1" x14ac:dyDescent="0.3">
      <c r="A1009" s="307"/>
      <c r="B1009" s="307"/>
      <c r="C1009" s="266" t="s">
        <v>2257</v>
      </c>
      <c r="D1009" s="451" t="s">
        <v>137</v>
      </c>
      <c r="E1009" s="266">
        <v>1</v>
      </c>
      <c r="F1009" s="428"/>
      <c r="G1009" s="429" t="str">
        <f t="shared" ref="G1009" si="1096">IF(F1009&lt;&gt;"",LOOKUP(F1009,UCI,UCI),"")</f>
        <v/>
      </c>
      <c r="H1009" s="332">
        <v>1</v>
      </c>
      <c r="I1009" s="431" t="str">
        <f t="shared" si="1071"/>
        <v/>
      </c>
      <c r="J1009" s="432" t="str">
        <f t="shared" si="1072"/>
        <v/>
      </c>
      <c r="K1009" s="432" t="str">
        <f t="shared" si="1073"/>
        <v/>
      </c>
      <c r="L1009" s="432" t="str">
        <f t="shared" si="1074"/>
        <v/>
      </c>
      <c r="M1009" s="432" t="str">
        <f t="shared" si="1075"/>
        <v/>
      </c>
      <c r="N1009" s="432" t="str">
        <f t="shared" si="1076"/>
        <v/>
      </c>
      <c r="O1009" s="432" t="str">
        <f t="shared" si="1077"/>
        <v/>
      </c>
      <c r="P1009" s="432" t="str">
        <f t="shared" si="1078"/>
        <v/>
      </c>
      <c r="Q1009" s="433" t="str">
        <f t="shared" si="1079"/>
        <v/>
      </c>
      <c r="R1009" s="432" t="str">
        <f t="shared" si="1080"/>
        <v/>
      </c>
      <c r="S1009" s="432" t="s">
        <v>2294</v>
      </c>
      <c r="T1009" s="432" t="str">
        <f t="shared" si="1081"/>
        <v/>
      </c>
      <c r="U1009" s="432" t="str">
        <f t="shared" si="1082"/>
        <v/>
      </c>
      <c r="V1009" s="432" t="str">
        <f t="shared" si="1083"/>
        <v/>
      </c>
      <c r="W1009" s="432" t="str">
        <f t="shared" si="1084"/>
        <v/>
      </c>
      <c r="X1009" s="433" t="str">
        <f t="shared" si="1085"/>
        <v/>
      </c>
      <c r="Y1009" s="434" t="str">
        <f t="shared" si="1086"/>
        <v/>
      </c>
      <c r="Z1009" s="336" t="str">
        <f t="shared" si="1092"/>
        <v/>
      </c>
      <c r="AA1009" s="435">
        <f t="shared" ref="AA1009" si="1097">IF(F1009="",H1009,0)</f>
        <v>1</v>
      </c>
      <c r="AB1009" s="426" t="str">
        <f t="shared" ref="AB1009" si="1098">IF(F1009&lt;&gt;"",VLOOKUP($G1009,_UCI3,3,0),"")</f>
        <v/>
      </c>
      <c r="AC1009" s="15"/>
      <c r="AD1009" s="14" t="str">
        <f t="shared" ref="AD1009" si="1099">IF(G1009&lt;&gt;"",VLOOKUP($G1009,_UCI3,2,0),"")</f>
        <v/>
      </c>
      <c r="AE1009" s="29"/>
    </row>
    <row r="1010" spans="1:54" s="24" customFormat="1" ht="20.100000000000001" customHeight="1" x14ac:dyDescent="0.3">
      <c r="A1010" s="114"/>
      <c r="B1010" s="114"/>
      <c r="C1010" s="295" t="s">
        <v>4571</v>
      </c>
      <c r="D1010" s="236" t="s">
        <v>137</v>
      </c>
      <c r="E1010" s="220">
        <v>1</v>
      </c>
      <c r="F1010" s="267"/>
      <c r="G1010" s="132" t="str">
        <f t="shared" ref="G1010:G1015" si="1100">IF(F1010&lt;&gt;"",LOOKUP(F1010,UCI,UCI),"")</f>
        <v/>
      </c>
      <c r="H1010" s="237">
        <v>1</v>
      </c>
      <c r="I1010" s="238" t="str">
        <f t="shared" ref="I1010:I1022" si="1101">IF($AB1010=$I$6,$H1010,"")</f>
        <v/>
      </c>
      <c r="J1010" s="239" t="str">
        <f t="shared" ref="J1010:J1022" si="1102">IF($AB1010=$J$6,$H1010,"")</f>
        <v/>
      </c>
      <c r="K1010" s="239" t="str">
        <f t="shared" ref="K1010:K1022" si="1103">IF($AB1010=$K$6,$H1010,"")</f>
        <v/>
      </c>
      <c r="L1010" s="239" t="str">
        <f t="shared" ref="L1010:L1022" si="1104">IF($AB1010=$L$6,$H1010,"")</f>
        <v/>
      </c>
      <c r="M1010" s="239" t="str">
        <f t="shared" ref="M1010:M1022" si="1105">IF($AB1010=$M$6,$H1010,"")</f>
        <v/>
      </c>
      <c r="N1010" s="239" t="str">
        <f t="shared" ref="N1010:N1022" si="1106">IF($AB1010=$N$6,$H1010,"")</f>
        <v/>
      </c>
      <c r="O1010" s="239" t="str">
        <f t="shared" ref="O1010:O1022" si="1107">IF($AB1010=$O$6,$H1010,"")</f>
        <v/>
      </c>
      <c r="P1010" s="239" t="str">
        <f t="shared" ref="P1010:P1022" si="1108">IF($AB1010=$P$6,$H1010,"")</f>
        <v/>
      </c>
      <c r="Q1010" s="239" t="str">
        <f t="shared" ref="Q1010:Q1022" si="1109">IF($AB1010=$Q$6,$H1010,"")</f>
        <v/>
      </c>
      <c r="R1010" s="239" t="str">
        <f t="shared" ref="R1010:R1022" si="1110">IF($AB1010=$R$6,$H1010,"")</f>
        <v/>
      </c>
      <c r="S1010" s="239" t="str">
        <f>IF($AB1010=$S$6,$H1010,"")</f>
        <v/>
      </c>
      <c r="T1010" s="239" t="str">
        <f t="shared" ref="T1010:T1022" si="1111">IF($AB1010=$T$6,$H1010,"")</f>
        <v/>
      </c>
      <c r="U1010" s="239" t="str">
        <f t="shared" ref="U1010:U1022" si="1112">IF($AB1010=$U$6,$H1010,"")</f>
        <v/>
      </c>
      <c r="V1010" s="239" t="str">
        <f t="shared" ref="V1010:V1022" si="1113">IF($AB1010=$V$6,$H1010,"")</f>
        <v/>
      </c>
      <c r="W1010" s="239" t="str">
        <f t="shared" ref="W1010:W1022" si="1114">IF($AB1010=$W$6,$H1010,"")</f>
        <v/>
      </c>
      <c r="X1010" s="239" t="str">
        <f t="shared" ref="X1010:X1022" si="1115">IF($AB1010=$X$6,$H1010,"")</f>
        <v/>
      </c>
      <c r="Y1010" s="240" t="str">
        <f t="shared" ref="Y1010:Y1022" si="1116">IF($AB1010=$Y$6,$H1010,"")</f>
        <v/>
      </c>
      <c r="Z1010" s="268" t="str">
        <f t="shared" ref="Z1010:Z1015" si="1117">IF(SUM(I1010:Y1010)+AA1010=0,H1010,"")</f>
        <v/>
      </c>
      <c r="AA1010" s="139">
        <f t="shared" ref="AA1010:AA1022" si="1118">IF(F1010="",H1010,0)</f>
        <v>1</v>
      </c>
      <c r="AB1010" s="80" t="str">
        <f t="shared" ref="AB1010:AB1022" si="1119">IF(F1010&lt;&gt;"",VLOOKUP($G1010,_UCI3,3,0),"")</f>
        <v/>
      </c>
      <c r="AC1010" s="25"/>
      <c r="AD1010" s="14" t="str">
        <f t="shared" ref="AD1010:AD1022" si="1120">IF(G1010&lt;&gt;"",VLOOKUP($G1010,_UCI3,2,0),"")</f>
        <v/>
      </c>
      <c r="AE1010" s="26"/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7"/>
    </row>
    <row r="1011" spans="1:54" s="30" customFormat="1" ht="20.100000000000001" customHeight="1" x14ac:dyDescent="0.3">
      <c r="A1011" s="404"/>
      <c r="B1011" s="404" t="s">
        <v>16</v>
      </c>
      <c r="C1011" s="405" t="s">
        <v>4256</v>
      </c>
      <c r="D1011" s="449" t="s">
        <v>139</v>
      </c>
      <c r="E1011" s="193">
        <v>1</v>
      </c>
      <c r="F1011" s="417"/>
      <c r="G1011" s="418" t="str">
        <f t="shared" si="1100"/>
        <v/>
      </c>
      <c r="H1011" s="450">
        <v>2</v>
      </c>
      <c r="I1011" s="420" t="str">
        <f t="shared" si="1101"/>
        <v/>
      </c>
      <c r="J1011" s="421" t="str">
        <f t="shared" si="1102"/>
        <v/>
      </c>
      <c r="K1011" s="421" t="str">
        <f t="shared" si="1103"/>
        <v/>
      </c>
      <c r="L1011" s="421" t="str">
        <f t="shared" si="1104"/>
        <v/>
      </c>
      <c r="M1011" s="421" t="str">
        <f t="shared" si="1105"/>
        <v/>
      </c>
      <c r="N1011" s="421" t="str">
        <f t="shared" si="1106"/>
        <v/>
      </c>
      <c r="O1011" s="421" t="str">
        <f t="shared" si="1107"/>
        <v/>
      </c>
      <c r="P1011" s="421" t="str">
        <f t="shared" si="1108"/>
        <v/>
      </c>
      <c r="Q1011" s="422" t="str">
        <f t="shared" si="1109"/>
        <v/>
      </c>
      <c r="R1011" s="421" t="str">
        <f t="shared" si="1110"/>
        <v/>
      </c>
      <c r="S1011" s="421" t="s">
        <v>2294</v>
      </c>
      <c r="T1011" s="421" t="str">
        <f t="shared" si="1111"/>
        <v/>
      </c>
      <c r="U1011" s="421" t="str">
        <f t="shared" si="1112"/>
        <v/>
      </c>
      <c r="V1011" s="421" t="str">
        <f t="shared" si="1113"/>
        <v/>
      </c>
      <c r="W1011" s="421" t="str">
        <f t="shared" si="1114"/>
        <v/>
      </c>
      <c r="X1011" s="422" t="str">
        <f t="shared" si="1115"/>
        <v/>
      </c>
      <c r="Y1011" s="423" t="str">
        <f t="shared" si="1116"/>
        <v/>
      </c>
      <c r="Z1011" s="424" t="str">
        <f t="shared" si="1117"/>
        <v/>
      </c>
      <c r="AA1011" s="425">
        <f t="shared" si="1118"/>
        <v>2</v>
      </c>
      <c r="AB1011" s="426" t="str">
        <f t="shared" si="1119"/>
        <v/>
      </c>
      <c r="AC1011" s="15"/>
      <c r="AD1011" s="14" t="str">
        <f t="shared" si="1120"/>
        <v/>
      </c>
      <c r="AE1011" s="29"/>
    </row>
    <row r="1012" spans="1:54" s="30" customFormat="1" ht="15" customHeight="1" x14ac:dyDescent="0.3">
      <c r="A1012" s="404"/>
      <c r="B1012" s="404"/>
      <c r="C1012" s="193"/>
      <c r="D1012" s="449"/>
      <c r="E1012" s="193">
        <v>2</v>
      </c>
      <c r="F1012" s="417"/>
      <c r="G1012" s="418" t="str">
        <f t="shared" si="1100"/>
        <v/>
      </c>
      <c r="H1012" s="450">
        <v>1</v>
      </c>
      <c r="I1012" s="420" t="str">
        <f t="shared" si="1101"/>
        <v/>
      </c>
      <c r="J1012" s="421" t="str">
        <f t="shared" si="1102"/>
        <v/>
      </c>
      <c r="K1012" s="421" t="str">
        <f t="shared" si="1103"/>
        <v/>
      </c>
      <c r="L1012" s="421" t="str">
        <f t="shared" si="1104"/>
        <v/>
      </c>
      <c r="M1012" s="421" t="str">
        <f t="shared" si="1105"/>
        <v/>
      </c>
      <c r="N1012" s="421" t="str">
        <f t="shared" si="1106"/>
        <v/>
      </c>
      <c r="O1012" s="421" t="str">
        <f t="shared" si="1107"/>
        <v/>
      </c>
      <c r="P1012" s="421" t="str">
        <f t="shared" si="1108"/>
        <v/>
      </c>
      <c r="Q1012" s="422" t="str">
        <f t="shared" si="1109"/>
        <v/>
      </c>
      <c r="R1012" s="421" t="str">
        <f t="shared" si="1110"/>
        <v/>
      </c>
      <c r="S1012" s="421" t="s">
        <v>2294</v>
      </c>
      <c r="T1012" s="421" t="str">
        <f t="shared" si="1111"/>
        <v/>
      </c>
      <c r="U1012" s="421" t="str">
        <f t="shared" si="1112"/>
        <v/>
      </c>
      <c r="V1012" s="421" t="str">
        <f t="shared" si="1113"/>
        <v/>
      </c>
      <c r="W1012" s="421" t="str">
        <f t="shared" si="1114"/>
        <v/>
      </c>
      <c r="X1012" s="422" t="str">
        <f t="shared" si="1115"/>
        <v/>
      </c>
      <c r="Y1012" s="423" t="str">
        <f t="shared" si="1116"/>
        <v/>
      </c>
      <c r="Z1012" s="424" t="str">
        <f t="shared" si="1117"/>
        <v/>
      </c>
      <c r="AA1012" s="425">
        <f t="shared" si="1118"/>
        <v>1</v>
      </c>
      <c r="AB1012" s="426" t="str">
        <f t="shared" si="1119"/>
        <v/>
      </c>
      <c r="AC1012" s="15"/>
      <c r="AD1012" s="14" t="str">
        <f t="shared" si="1120"/>
        <v/>
      </c>
      <c r="AE1012" s="29"/>
    </row>
    <row r="1013" spans="1:54" s="30" customFormat="1" ht="15" customHeight="1" x14ac:dyDescent="0.3">
      <c r="A1013" s="307"/>
      <c r="B1013" s="307"/>
      <c r="C1013" s="266"/>
      <c r="D1013" s="451"/>
      <c r="E1013" s="266">
        <v>3</v>
      </c>
      <c r="F1013" s="428"/>
      <c r="G1013" s="429" t="str">
        <f t="shared" si="1100"/>
        <v/>
      </c>
      <c r="H1013" s="332">
        <v>1</v>
      </c>
      <c r="I1013" s="431" t="str">
        <f t="shared" si="1101"/>
        <v/>
      </c>
      <c r="J1013" s="432" t="str">
        <f t="shared" si="1102"/>
        <v/>
      </c>
      <c r="K1013" s="432" t="str">
        <f t="shared" si="1103"/>
        <v/>
      </c>
      <c r="L1013" s="432" t="str">
        <f t="shared" si="1104"/>
        <v/>
      </c>
      <c r="M1013" s="432" t="str">
        <f t="shared" si="1105"/>
        <v/>
      </c>
      <c r="N1013" s="432" t="str">
        <f t="shared" si="1106"/>
        <v/>
      </c>
      <c r="O1013" s="432" t="str">
        <f t="shared" si="1107"/>
        <v/>
      </c>
      <c r="P1013" s="432" t="str">
        <f t="shared" si="1108"/>
        <v/>
      </c>
      <c r="Q1013" s="433" t="str">
        <f t="shared" si="1109"/>
        <v/>
      </c>
      <c r="R1013" s="432" t="str">
        <f t="shared" si="1110"/>
        <v/>
      </c>
      <c r="S1013" s="432" t="s">
        <v>2294</v>
      </c>
      <c r="T1013" s="432" t="str">
        <f t="shared" si="1111"/>
        <v/>
      </c>
      <c r="U1013" s="432" t="str">
        <f t="shared" si="1112"/>
        <v/>
      </c>
      <c r="V1013" s="432" t="str">
        <f t="shared" si="1113"/>
        <v/>
      </c>
      <c r="W1013" s="432" t="str">
        <f t="shared" si="1114"/>
        <v/>
      </c>
      <c r="X1013" s="433" t="str">
        <f t="shared" si="1115"/>
        <v/>
      </c>
      <c r="Y1013" s="434" t="str">
        <f t="shared" si="1116"/>
        <v/>
      </c>
      <c r="Z1013" s="336" t="str">
        <f t="shared" si="1117"/>
        <v/>
      </c>
      <c r="AA1013" s="435">
        <f t="shared" si="1118"/>
        <v>1</v>
      </c>
      <c r="AB1013" s="426" t="str">
        <f t="shared" si="1119"/>
        <v/>
      </c>
      <c r="AC1013" s="15"/>
      <c r="AD1013" s="14" t="str">
        <f t="shared" si="1120"/>
        <v/>
      </c>
      <c r="AE1013" s="29"/>
    </row>
    <row r="1014" spans="1:54" s="30" customFormat="1" ht="20.100000000000001" customHeight="1" x14ac:dyDescent="0.3">
      <c r="A1014" s="404"/>
      <c r="B1014" s="404" t="s">
        <v>145</v>
      </c>
      <c r="C1014" s="193" t="s">
        <v>3064</v>
      </c>
      <c r="D1014" s="532" t="s">
        <v>139</v>
      </c>
      <c r="E1014" s="193">
        <v>1</v>
      </c>
      <c r="F1014" s="417"/>
      <c r="G1014" s="418" t="str">
        <f t="shared" si="1100"/>
        <v/>
      </c>
      <c r="H1014" s="533">
        <v>2</v>
      </c>
      <c r="I1014" s="420" t="str">
        <f t="shared" si="1101"/>
        <v/>
      </c>
      <c r="J1014" s="421" t="str">
        <f t="shared" si="1102"/>
        <v/>
      </c>
      <c r="K1014" s="421" t="str">
        <f t="shared" si="1103"/>
        <v/>
      </c>
      <c r="L1014" s="421" t="str">
        <f t="shared" si="1104"/>
        <v/>
      </c>
      <c r="M1014" s="421" t="str">
        <f t="shared" si="1105"/>
        <v/>
      </c>
      <c r="N1014" s="421" t="str">
        <f t="shared" si="1106"/>
        <v/>
      </c>
      <c r="O1014" s="421" t="str">
        <f t="shared" si="1107"/>
        <v/>
      </c>
      <c r="P1014" s="421" t="str">
        <f t="shared" si="1108"/>
        <v/>
      </c>
      <c r="Q1014" s="422" t="str">
        <f t="shared" si="1109"/>
        <v/>
      </c>
      <c r="R1014" s="421" t="str">
        <f t="shared" si="1110"/>
        <v/>
      </c>
      <c r="S1014" s="421" t="str">
        <f>IF($AB1014=$S$6,$H1014,"")</f>
        <v/>
      </c>
      <c r="T1014" s="421" t="str">
        <f t="shared" si="1111"/>
        <v/>
      </c>
      <c r="U1014" s="421" t="str">
        <f t="shared" si="1112"/>
        <v/>
      </c>
      <c r="V1014" s="421" t="str">
        <f t="shared" si="1113"/>
        <v/>
      </c>
      <c r="W1014" s="421" t="str">
        <f t="shared" si="1114"/>
        <v/>
      </c>
      <c r="X1014" s="422" t="str">
        <f t="shared" si="1115"/>
        <v/>
      </c>
      <c r="Y1014" s="423" t="str">
        <f t="shared" si="1116"/>
        <v/>
      </c>
      <c r="Z1014" s="424" t="str">
        <f t="shared" si="1117"/>
        <v/>
      </c>
      <c r="AA1014" s="425">
        <f t="shared" si="1118"/>
        <v>2</v>
      </c>
      <c r="AB1014" s="426" t="str">
        <f t="shared" si="1119"/>
        <v/>
      </c>
      <c r="AC1014" s="15"/>
      <c r="AD1014" s="14" t="str">
        <f t="shared" si="1120"/>
        <v/>
      </c>
      <c r="AE1014" s="29"/>
    </row>
    <row r="1015" spans="1:54" s="30" customFormat="1" ht="15" customHeight="1" x14ac:dyDescent="0.3">
      <c r="A1015" s="404"/>
      <c r="B1015" s="404"/>
      <c r="C1015" s="193"/>
      <c r="D1015" s="532"/>
      <c r="E1015" s="193">
        <v>2</v>
      </c>
      <c r="F1015" s="417"/>
      <c r="G1015" s="418" t="str">
        <f t="shared" si="1100"/>
        <v/>
      </c>
      <c r="H1015" s="533">
        <v>1</v>
      </c>
      <c r="I1015" s="420" t="str">
        <f t="shared" si="1101"/>
        <v/>
      </c>
      <c r="J1015" s="421" t="str">
        <f t="shared" si="1102"/>
        <v/>
      </c>
      <c r="K1015" s="421" t="str">
        <f t="shared" si="1103"/>
        <v/>
      </c>
      <c r="L1015" s="421" t="str">
        <f t="shared" si="1104"/>
        <v/>
      </c>
      <c r="M1015" s="421" t="str">
        <f t="shared" si="1105"/>
        <v/>
      </c>
      <c r="N1015" s="421" t="str">
        <f t="shared" si="1106"/>
        <v/>
      </c>
      <c r="O1015" s="421" t="str">
        <f t="shared" si="1107"/>
        <v/>
      </c>
      <c r="P1015" s="421" t="str">
        <f t="shared" si="1108"/>
        <v/>
      </c>
      <c r="Q1015" s="422" t="str">
        <f t="shared" si="1109"/>
        <v/>
      </c>
      <c r="R1015" s="421" t="str">
        <f t="shared" si="1110"/>
        <v/>
      </c>
      <c r="S1015" s="421" t="str">
        <f>IF($AB1015=$S$6,$H1015,"")</f>
        <v/>
      </c>
      <c r="T1015" s="421" t="str">
        <f t="shared" si="1111"/>
        <v/>
      </c>
      <c r="U1015" s="421" t="str">
        <f t="shared" si="1112"/>
        <v/>
      </c>
      <c r="V1015" s="421" t="str">
        <f t="shared" si="1113"/>
        <v/>
      </c>
      <c r="W1015" s="421" t="str">
        <f t="shared" si="1114"/>
        <v/>
      </c>
      <c r="X1015" s="422" t="str">
        <f t="shared" si="1115"/>
        <v/>
      </c>
      <c r="Y1015" s="423" t="str">
        <f t="shared" si="1116"/>
        <v/>
      </c>
      <c r="Z1015" s="424" t="str">
        <f t="shared" si="1117"/>
        <v/>
      </c>
      <c r="AA1015" s="425">
        <f t="shared" si="1118"/>
        <v>1</v>
      </c>
      <c r="AB1015" s="426" t="str">
        <f t="shared" si="1119"/>
        <v/>
      </c>
      <c r="AC1015" s="15"/>
      <c r="AD1015" s="14" t="str">
        <f t="shared" si="1120"/>
        <v/>
      </c>
      <c r="AE1015" s="29"/>
    </row>
    <row r="1016" spans="1:54" s="30" customFormat="1" ht="15" customHeight="1" x14ac:dyDescent="0.3">
      <c r="A1016" s="307"/>
      <c r="B1016" s="307"/>
      <c r="C1016" s="266"/>
      <c r="D1016" s="534"/>
      <c r="E1016" s="266">
        <v>3</v>
      </c>
      <c r="F1016" s="428"/>
      <c r="G1016" s="429" t="str">
        <f t="shared" ref="G1016" si="1121">IF(F1016&lt;&gt;"",LOOKUP(F1016,UCI,UCI),"")</f>
        <v/>
      </c>
      <c r="H1016" s="529">
        <v>1</v>
      </c>
      <c r="I1016" s="431" t="str">
        <f t="shared" si="1101"/>
        <v/>
      </c>
      <c r="J1016" s="432" t="str">
        <f t="shared" si="1102"/>
        <v/>
      </c>
      <c r="K1016" s="432" t="str">
        <f t="shared" si="1103"/>
        <v/>
      </c>
      <c r="L1016" s="432" t="str">
        <f t="shared" si="1104"/>
        <v/>
      </c>
      <c r="M1016" s="432" t="str">
        <f t="shared" si="1105"/>
        <v/>
      </c>
      <c r="N1016" s="432" t="str">
        <f t="shared" si="1106"/>
        <v/>
      </c>
      <c r="O1016" s="432" t="str">
        <f t="shared" si="1107"/>
        <v/>
      </c>
      <c r="P1016" s="432" t="str">
        <f t="shared" si="1108"/>
        <v/>
      </c>
      <c r="Q1016" s="433" t="str">
        <f t="shared" si="1109"/>
        <v/>
      </c>
      <c r="R1016" s="432" t="str">
        <f t="shared" si="1110"/>
        <v/>
      </c>
      <c r="S1016" s="432" t="str">
        <f>IF($AB1016=$S$6,$H1016,"")</f>
        <v/>
      </c>
      <c r="T1016" s="432" t="str">
        <f t="shared" si="1111"/>
        <v/>
      </c>
      <c r="U1016" s="432" t="str">
        <f t="shared" si="1112"/>
        <v/>
      </c>
      <c r="V1016" s="432" t="str">
        <f t="shared" si="1113"/>
        <v/>
      </c>
      <c r="W1016" s="432" t="str">
        <f t="shared" si="1114"/>
        <v/>
      </c>
      <c r="X1016" s="433" t="str">
        <f t="shared" si="1115"/>
        <v/>
      </c>
      <c r="Y1016" s="434" t="str">
        <f t="shared" si="1116"/>
        <v/>
      </c>
      <c r="Z1016" s="336" t="str">
        <f t="shared" ref="Z1016" si="1122">IF(SUM(I1016:Y1016)+AA1016=0,H1016,"")</f>
        <v/>
      </c>
      <c r="AA1016" s="435">
        <f t="shared" si="1118"/>
        <v>1</v>
      </c>
      <c r="AB1016" s="426" t="str">
        <f t="shared" si="1119"/>
        <v/>
      </c>
      <c r="AC1016" s="15"/>
      <c r="AD1016" s="14" t="str">
        <f t="shared" si="1120"/>
        <v/>
      </c>
      <c r="AE1016" s="29"/>
    </row>
    <row r="1017" spans="1:54" s="30" customFormat="1" ht="20.100000000000001" customHeight="1" x14ac:dyDescent="0.3">
      <c r="A1017" s="307">
        <v>20</v>
      </c>
      <c r="B1017" s="307"/>
      <c r="C1017" s="579" t="s">
        <v>3067</v>
      </c>
      <c r="D1017" s="566" t="s">
        <v>75</v>
      </c>
      <c r="E1017" s="431">
        <v>1</v>
      </c>
      <c r="F1017" s="738"/>
      <c r="G1017" s="429" t="str">
        <f t="shared" ref="G1017:G1022" si="1123">IF(F1017&lt;&gt;"",LOOKUP(F1017,UCI,UCI),"")</f>
        <v/>
      </c>
      <c r="H1017" s="430">
        <v>2</v>
      </c>
      <c r="I1017" s="431" t="str">
        <f t="shared" si="1101"/>
        <v/>
      </c>
      <c r="J1017" s="432" t="str">
        <f t="shared" si="1102"/>
        <v/>
      </c>
      <c r="K1017" s="432" t="str">
        <f t="shared" si="1103"/>
        <v/>
      </c>
      <c r="L1017" s="432" t="str">
        <f t="shared" si="1104"/>
        <v/>
      </c>
      <c r="M1017" s="432" t="str">
        <f t="shared" si="1105"/>
        <v/>
      </c>
      <c r="N1017" s="432" t="str">
        <f t="shared" si="1106"/>
        <v/>
      </c>
      <c r="O1017" s="432" t="str">
        <f t="shared" si="1107"/>
        <v/>
      </c>
      <c r="P1017" s="432" t="str">
        <f t="shared" si="1108"/>
        <v/>
      </c>
      <c r="Q1017" s="433" t="str">
        <f t="shared" si="1109"/>
        <v/>
      </c>
      <c r="R1017" s="432" t="str">
        <f t="shared" si="1110"/>
        <v/>
      </c>
      <c r="S1017" s="432" t="s">
        <v>2294</v>
      </c>
      <c r="T1017" s="432" t="str">
        <f t="shared" si="1111"/>
        <v/>
      </c>
      <c r="U1017" s="432" t="str">
        <f t="shared" si="1112"/>
        <v/>
      </c>
      <c r="V1017" s="432" t="str">
        <f t="shared" si="1113"/>
        <v/>
      </c>
      <c r="W1017" s="432" t="str">
        <f t="shared" si="1114"/>
        <v/>
      </c>
      <c r="X1017" s="433" t="str">
        <f t="shared" si="1115"/>
        <v/>
      </c>
      <c r="Y1017" s="434" t="str">
        <f t="shared" si="1116"/>
        <v/>
      </c>
      <c r="Z1017" s="336" t="str">
        <f t="shared" ref="Z1017:Z1022" si="1124">IF(SUM(I1017:Y1017)+AA1017=0,H1017,"")</f>
        <v/>
      </c>
      <c r="AA1017" s="435">
        <f t="shared" si="1118"/>
        <v>2</v>
      </c>
      <c r="AB1017" s="426" t="str">
        <f t="shared" si="1119"/>
        <v/>
      </c>
      <c r="AC1017" s="15"/>
      <c r="AD1017" s="14" t="str">
        <f t="shared" si="1120"/>
        <v/>
      </c>
      <c r="AE1017" s="29"/>
    </row>
    <row r="1018" spans="1:54" s="30" customFormat="1" ht="20.100000000000001" customHeight="1" x14ac:dyDescent="0.3">
      <c r="A1018" s="307">
        <v>21</v>
      </c>
      <c r="B1018" s="307"/>
      <c r="C1018" s="579" t="s">
        <v>4262</v>
      </c>
      <c r="D1018" s="566" t="s">
        <v>75</v>
      </c>
      <c r="E1018" s="431">
        <v>2</v>
      </c>
      <c r="F1018" s="428"/>
      <c r="G1018" s="429" t="str">
        <f t="shared" si="1123"/>
        <v/>
      </c>
      <c r="H1018" s="430">
        <v>2</v>
      </c>
      <c r="I1018" s="431" t="str">
        <f t="shared" si="1101"/>
        <v/>
      </c>
      <c r="J1018" s="432" t="str">
        <f t="shared" si="1102"/>
        <v/>
      </c>
      <c r="K1018" s="432" t="str">
        <f t="shared" si="1103"/>
        <v/>
      </c>
      <c r="L1018" s="432" t="str">
        <f t="shared" si="1104"/>
        <v/>
      </c>
      <c r="M1018" s="432" t="str">
        <f t="shared" si="1105"/>
        <v/>
      </c>
      <c r="N1018" s="432" t="str">
        <f t="shared" si="1106"/>
        <v/>
      </c>
      <c r="O1018" s="432" t="str">
        <f t="shared" si="1107"/>
        <v/>
      </c>
      <c r="P1018" s="432" t="str">
        <f t="shared" si="1108"/>
        <v/>
      </c>
      <c r="Q1018" s="433" t="str">
        <f t="shared" si="1109"/>
        <v/>
      </c>
      <c r="R1018" s="432" t="str">
        <f t="shared" si="1110"/>
        <v/>
      </c>
      <c r="S1018" s="432" t="s">
        <v>2294</v>
      </c>
      <c r="T1018" s="432" t="str">
        <f t="shared" si="1111"/>
        <v/>
      </c>
      <c r="U1018" s="432" t="str">
        <f t="shared" si="1112"/>
        <v/>
      </c>
      <c r="V1018" s="432" t="str">
        <f t="shared" si="1113"/>
        <v/>
      </c>
      <c r="W1018" s="432" t="str">
        <f t="shared" si="1114"/>
        <v/>
      </c>
      <c r="X1018" s="433" t="str">
        <f t="shared" si="1115"/>
        <v/>
      </c>
      <c r="Y1018" s="434" t="str">
        <f t="shared" si="1116"/>
        <v/>
      </c>
      <c r="Z1018" s="138" t="str">
        <f t="shared" si="1124"/>
        <v/>
      </c>
      <c r="AA1018" s="435">
        <f t="shared" si="1118"/>
        <v>2</v>
      </c>
      <c r="AB1018" s="426" t="str">
        <f t="shared" si="1119"/>
        <v/>
      </c>
      <c r="AC1018" s="15"/>
      <c r="AD1018" s="14" t="str">
        <f t="shared" si="1120"/>
        <v/>
      </c>
      <c r="AE1018" s="29"/>
    </row>
    <row r="1019" spans="1:54" s="30" customFormat="1" ht="20.100000000000001" customHeight="1" x14ac:dyDescent="0.3">
      <c r="A1019" s="307">
        <v>22</v>
      </c>
      <c r="B1019" s="307"/>
      <c r="C1019" s="579" t="s">
        <v>3067</v>
      </c>
      <c r="D1019" s="566" t="s">
        <v>75</v>
      </c>
      <c r="E1019" s="431">
        <v>3</v>
      </c>
      <c r="F1019" s="428"/>
      <c r="G1019" s="429" t="str">
        <f t="shared" si="1123"/>
        <v/>
      </c>
      <c r="H1019" s="430">
        <v>2</v>
      </c>
      <c r="I1019" s="431" t="str">
        <f t="shared" si="1101"/>
        <v/>
      </c>
      <c r="J1019" s="432" t="str">
        <f t="shared" si="1102"/>
        <v/>
      </c>
      <c r="K1019" s="432" t="str">
        <f t="shared" si="1103"/>
        <v/>
      </c>
      <c r="L1019" s="432" t="str">
        <f t="shared" si="1104"/>
        <v/>
      </c>
      <c r="M1019" s="432" t="str">
        <f t="shared" si="1105"/>
        <v/>
      </c>
      <c r="N1019" s="432" t="str">
        <f t="shared" si="1106"/>
        <v/>
      </c>
      <c r="O1019" s="432" t="str">
        <f t="shared" si="1107"/>
        <v/>
      </c>
      <c r="P1019" s="432" t="str">
        <f t="shared" si="1108"/>
        <v/>
      </c>
      <c r="Q1019" s="433" t="str">
        <f t="shared" si="1109"/>
        <v/>
      </c>
      <c r="R1019" s="432" t="str">
        <f t="shared" si="1110"/>
        <v/>
      </c>
      <c r="S1019" s="432" t="s">
        <v>2294</v>
      </c>
      <c r="T1019" s="432" t="str">
        <f t="shared" si="1111"/>
        <v/>
      </c>
      <c r="U1019" s="432" t="str">
        <f t="shared" si="1112"/>
        <v/>
      </c>
      <c r="V1019" s="432" t="str">
        <f t="shared" si="1113"/>
        <v/>
      </c>
      <c r="W1019" s="432" t="str">
        <f t="shared" si="1114"/>
        <v/>
      </c>
      <c r="X1019" s="433" t="str">
        <f t="shared" si="1115"/>
        <v/>
      </c>
      <c r="Y1019" s="434" t="str">
        <f t="shared" si="1116"/>
        <v/>
      </c>
      <c r="Z1019" s="336" t="str">
        <f t="shared" si="1124"/>
        <v/>
      </c>
      <c r="AA1019" s="435">
        <f t="shared" si="1118"/>
        <v>2</v>
      </c>
      <c r="AB1019" s="426" t="str">
        <f t="shared" si="1119"/>
        <v/>
      </c>
      <c r="AC1019" s="15"/>
      <c r="AD1019" s="14" t="str">
        <f t="shared" si="1120"/>
        <v/>
      </c>
      <c r="AE1019" s="29"/>
    </row>
    <row r="1020" spans="1:54" s="30" customFormat="1" ht="20.100000000000001" customHeight="1" x14ac:dyDescent="0.3">
      <c r="A1020" s="404"/>
      <c r="B1020" s="404" t="s">
        <v>25</v>
      </c>
      <c r="C1020" s="193" t="s">
        <v>3066</v>
      </c>
      <c r="D1020" s="449" t="s">
        <v>139</v>
      </c>
      <c r="E1020" s="193">
        <v>1</v>
      </c>
      <c r="F1020" s="417"/>
      <c r="G1020" s="418" t="str">
        <f t="shared" si="1123"/>
        <v/>
      </c>
      <c r="H1020" s="450">
        <v>2</v>
      </c>
      <c r="I1020" s="420" t="str">
        <f t="shared" si="1101"/>
        <v/>
      </c>
      <c r="J1020" s="421" t="str">
        <f t="shared" si="1102"/>
        <v/>
      </c>
      <c r="K1020" s="421" t="str">
        <f t="shared" si="1103"/>
        <v/>
      </c>
      <c r="L1020" s="421" t="str">
        <f t="shared" si="1104"/>
        <v/>
      </c>
      <c r="M1020" s="421" t="str">
        <f t="shared" si="1105"/>
        <v/>
      </c>
      <c r="N1020" s="421" t="str">
        <f t="shared" si="1106"/>
        <v/>
      </c>
      <c r="O1020" s="421" t="str">
        <f t="shared" si="1107"/>
        <v/>
      </c>
      <c r="P1020" s="421" t="str">
        <f t="shared" si="1108"/>
        <v/>
      </c>
      <c r="Q1020" s="422" t="str">
        <f t="shared" si="1109"/>
        <v/>
      </c>
      <c r="R1020" s="421" t="str">
        <f t="shared" si="1110"/>
        <v/>
      </c>
      <c r="S1020" s="421" t="s">
        <v>2294</v>
      </c>
      <c r="T1020" s="421" t="str">
        <f t="shared" si="1111"/>
        <v/>
      </c>
      <c r="U1020" s="421" t="str">
        <f t="shared" si="1112"/>
        <v/>
      </c>
      <c r="V1020" s="421" t="str">
        <f t="shared" si="1113"/>
        <v/>
      </c>
      <c r="W1020" s="421" t="str">
        <f t="shared" si="1114"/>
        <v/>
      </c>
      <c r="X1020" s="422" t="str">
        <f t="shared" si="1115"/>
        <v/>
      </c>
      <c r="Y1020" s="423" t="str">
        <f t="shared" si="1116"/>
        <v/>
      </c>
      <c r="Z1020" s="424" t="str">
        <f t="shared" si="1124"/>
        <v/>
      </c>
      <c r="AA1020" s="425">
        <f t="shared" si="1118"/>
        <v>2</v>
      </c>
      <c r="AB1020" s="426" t="str">
        <f t="shared" si="1119"/>
        <v/>
      </c>
      <c r="AC1020" s="15"/>
      <c r="AD1020" s="14" t="str">
        <f t="shared" si="1120"/>
        <v/>
      </c>
      <c r="AE1020" s="29"/>
    </row>
    <row r="1021" spans="1:54" s="30" customFormat="1" ht="15" customHeight="1" x14ac:dyDescent="0.3">
      <c r="A1021" s="404"/>
      <c r="B1021" s="404"/>
      <c r="C1021" s="193"/>
      <c r="D1021" s="449"/>
      <c r="E1021" s="193">
        <v>2</v>
      </c>
      <c r="F1021" s="417"/>
      <c r="G1021" s="418" t="str">
        <f t="shared" si="1123"/>
        <v/>
      </c>
      <c r="H1021" s="450">
        <v>1</v>
      </c>
      <c r="I1021" s="420" t="str">
        <f t="shared" si="1101"/>
        <v/>
      </c>
      <c r="J1021" s="421" t="str">
        <f t="shared" si="1102"/>
        <v/>
      </c>
      <c r="K1021" s="421" t="str">
        <f t="shared" si="1103"/>
        <v/>
      </c>
      <c r="L1021" s="421" t="str">
        <f t="shared" si="1104"/>
        <v/>
      </c>
      <c r="M1021" s="421" t="str">
        <f t="shared" si="1105"/>
        <v/>
      </c>
      <c r="N1021" s="421" t="str">
        <f t="shared" si="1106"/>
        <v/>
      </c>
      <c r="O1021" s="421" t="str">
        <f t="shared" si="1107"/>
        <v/>
      </c>
      <c r="P1021" s="421" t="str">
        <f t="shared" si="1108"/>
        <v/>
      </c>
      <c r="Q1021" s="422" t="str">
        <f t="shared" si="1109"/>
        <v/>
      </c>
      <c r="R1021" s="421" t="str">
        <f t="shared" si="1110"/>
        <v/>
      </c>
      <c r="S1021" s="421" t="s">
        <v>2294</v>
      </c>
      <c r="T1021" s="421" t="str">
        <f t="shared" si="1111"/>
        <v/>
      </c>
      <c r="U1021" s="421" t="str">
        <f t="shared" si="1112"/>
        <v/>
      </c>
      <c r="V1021" s="421" t="str">
        <f t="shared" si="1113"/>
        <v/>
      </c>
      <c r="W1021" s="421" t="str">
        <f t="shared" si="1114"/>
        <v/>
      </c>
      <c r="X1021" s="422" t="str">
        <f t="shared" si="1115"/>
        <v/>
      </c>
      <c r="Y1021" s="423" t="str">
        <f t="shared" si="1116"/>
        <v/>
      </c>
      <c r="Z1021" s="424" t="str">
        <f t="shared" si="1124"/>
        <v/>
      </c>
      <c r="AA1021" s="425">
        <f t="shared" si="1118"/>
        <v>1</v>
      </c>
      <c r="AB1021" s="426" t="str">
        <f t="shared" si="1119"/>
        <v/>
      </c>
      <c r="AC1021" s="15"/>
      <c r="AD1021" s="14" t="str">
        <f t="shared" si="1120"/>
        <v/>
      </c>
      <c r="AE1021" s="29"/>
    </row>
    <row r="1022" spans="1:54" s="30" customFormat="1" ht="15" customHeight="1" x14ac:dyDescent="0.3">
      <c r="A1022" s="307"/>
      <c r="B1022" s="307"/>
      <c r="C1022" s="266"/>
      <c r="D1022" s="451"/>
      <c r="E1022" s="266">
        <v>3</v>
      </c>
      <c r="F1022" s="428"/>
      <c r="G1022" s="429" t="str">
        <f t="shared" si="1123"/>
        <v/>
      </c>
      <c r="H1022" s="332">
        <v>1</v>
      </c>
      <c r="I1022" s="431" t="str">
        <f t="shared" si="1101"/>
        <v/>
      </c>
      <c r="J1022" s="432" t="str">
        <f t="shared" si="1102"/>
        <v/>
      </c>
      <c r="K1022" s="432" t="str">
        <f t="shared" si="1103"/>
        <v/>
      </c>
      <c r="L1022" s="432" t="str">
        <f t="shared" si="1104"/>
        <v/>
      </c>
      <c r="M1022" s="432" t="str">
        <f t="shared" si="1105"/>
        <v/>
      </c>
      <c r="N1022" s="432" t="str">
        <f t="shared" si="1106"/>
        <v/>
      </c>
      <c r="O1022" s="432" t="str">
        <f t="shared" si="1107"/>
        <v/>
      </c>
      <c r="P1022" s="432" t="str">
        <f t="shared" si="1108"/>
        <v/>
      </c>
      <c r="Q1022" s="433" t="str">
        <f t="shared" si="1109"/>
        <v/>
      </c>
      <c r="R1022" s="432" t="str">
        <f t="shared" si="1110"/>
        <v/>
      </c>
      <c r="S1022" s="432" t="s">
        <v>2294</v>
      </c>
      <c r="T1022" s="432" t="str">
        <f t="shared" si="1111"/>
        <v/>
      </c>
      <c r="U1022" s="432" t="str">
        <f t="shared" si="1112"/>
        <v/>
      </c>
      <c r="V1022" s="432" t="str">
        <f t="shared" si="1113"/>
        <v/>
      </c>
      <c r="W1022" s="432" t="str">
        <f t="shared" si="1114"/>
        <v/>
      </c>
      <c r="X1022" s="433" t="str">
        <f t="shared" si="1115"/>
        <v/>
      </c>
      <c r="Y1022" s="434" t="str">
        <f t="shared" si="1116"/>
        <v/>
      </c>
      <c r="Z1022" s="336" t="str">
        <f t="shared" si="1124"/>
        <v/>
      </c>
      <c r="AA1022" s="435">
        <f t="shared" si="1118"/>
        <v>1</v>
      </c>
      <c r="AB1022" s="426" t="str">
        <f t="shared" si="1119"/>
        <v/>
      </c>
      <c r="AC1022" s="15"/>
      <c r="AD1022" s="14" t="str">
        <f t="shared" si="1120"/>
        <v/>
      </c>
      <c r="AE1022" s="29"/>
    </row>
    <row r="1023" spans="1:54" s="23" customFormat="1" ht="20.100000000000001" customHeight="1" x14ac:dyDescent="0.3">
      <c r="A1023" s="515">
        <v>23</v>
      </c>
      <c r="B1023" s="515"/>
      <c r="C1023" s="526" t="s">
        <v>4429</v>
      </c>
      <c r="D1023" s="589" t="s">
        <v>75</v>
      </c>
      <c r="E1023" s="517" t="s">
        <v>111</v>
      </c>
      <c r="F1023" s="590"/>
      <c r="G1023" s="518" t="str">
        <f t="shared" ref="G1023:G1047" si="1125">IF(F1023&lt;&gt;"",LOOKUP(F1023,UCI,UCI),"")</f>
        <v/>
      </c>
      <c r="H1023" s="355">
        <v>4</v>
      </c>
      <c r="I1023" s="520" t="str">
        <f t="shared" ref="I1023:I1047" si="1126">IF($AB1023=$I$6,$H1023,"")</f>
        <v/>
      </c>
      <c r="J1023" s="521" t="str">
        <f t="shared" ref="J1023:J1047" si="1127">IF($AB1023=$J$6,$H1023,"")</f>
        <v/>
      </c>
      <c r="K1023" s="521" t="str">
        <f t="shared" ref="K1023:K1047" si="1128">IF($AB1023=$K$6,$H1023,"")</f>
        <v/>
      </c>
      <c r="L1023" s="521" t="str">
        <f t="shared" ref="L1023:L1047" si="1129">IF($AB1023=$L$6,$H1023,"")</f>
        <v/>
      </c>
      <c r="M1023" s="521" t="str">
        <f t="shared" ref="M1023:M1047" si="1130">IF($AB1023=$M$6,$H1023,"")</f>
        <v/>
      </c>
      <c r="N1023" s="521" t="str">
        <f t="shared" ref="N1023:N1047" si="1131">IF($AB1023=$N$6,$H1023,"")</f>
        <v/>
      </c>
      <c r="O1023" s="521" t="str">
        <f t="shared" ref="O1023:O1047" si="1132">IF($AB1023=$O$6,$H1023,"")</f>
        <v/>
      </c>
      <c r="P1023" s="521" t="str">
        <f t="shared" ref="P1023:P1047" si="1133">IF($AB1023=$P$6,$H1023,"")</f>
        <v/>
      </c>
      <c r="Q1023" s="521" t="str">
        <f t="shared" ref="Q1023:Q1047" si="1134">IF($AB1023=$Q$6,$H1023,"")</f>
        <v/>
      </c>
      <c r="R1023" s="521" t="str">
        <f t="shared" ref="R1023:R1047" si="1135">IF($AB1023=$R$6,$H1023,"")</f>
        <v/>
      </c>
      <c r="S1023" s="521" t="s">
        <v>2294</v>
      </c>
      <c r="T1023" s="521" t="str">
        <f t="shared" ref="T1023:T1047" si="1136">IF($AB1023=$T$6,$H1023,"")</f>
        <v/>
      </c>
      <c r="U1023" s="521" t="str">
        <f t="shared" ref="U1023:U1047" si="1137">IF($AB1023=$U$6,$H1023,"")</f>
        <v/>
      </c>
      <c r="V1023" s="521" t="str">
        <f t="shared" ref="V1023:V1047" si="1138">IF($AB1023=$V$6,$H1023,"")</f>
        <v/>
      </c>
      <c r="W1023" s="522" t="str">
        <f t="shared" ref="W1023:W1047" si="1139">IF($AB1023=$W$6,$H1023,"")</f>
        <v/>
      </c>
      <c r="X1023" s="521" t="str">
        <f t="shared" ref="X1023:X1047" si="1140">IF($AB1023=$X$6,$H1023,"")</f>
        <v/>
      </c>
      <c r="Y1023" s="523" t="str">
        <f t="shared" ref="Y1023:Y1047" si="1141">IF($AB1023=$Y$6,$H1023,"")</f>
        <v/>
      </c>
      <c r="Z1023" s="524" t="str">
        <f t="shared" ref="Z1023:Z1047" si="1142">IF(SUM(I1023:Y1023)+AA1023=0,H1023,"")</f>
        <v/>
      </c>
      <c r="AA1023" s="525">
        <f t="shared" ref="AA1023:AA1047" si="1143">IF(F1023="",H1023,0)</f>
        <v>4</v>
      </c>
      <c r="AB1023" s="426" t="str">
        <f t="shared" ref="AB1023:AB1047" si="1144">IF(F1023&lt;&gt;"",VLOOKUP($G1023,_UCI3,3,0),"")</f>
        <v/>
      </c>
      <c r="AC1023" s="15"/>
      <c r="AD1023" s="14" t="str">
        <f t="shared" si="1095"/>
        <v/>
      </c>
      <c r="AE1023" s="22"/>
    </row>
    <row r="1024" spans="1:54" s="23" customFormat="1" ht="15" customHeight="1" x14ac:dyDescent="0.3">
      <c r="A1024" s="515"/>
      <c r="B1024" s="515"/>
      <c r="C1024" s="526"/>
      <c r="D1024" s="589"/>
      <c r="E1024" s="517">
        <v>2</v>
      </c>
      <c r="F1024" s="590"/>
      <c r="G1024" s="518" t="str">
        <f t="shared" si="1125"/>
        <v/>
      </c>
      <c r="H1024" s="366">
        <v>1</v>
      </c>
      <c r="I1024" s="520" t="str">
        <f t="shared" si="1126"/>
        <v/>
      </c>
      <c r="J1024" s="521" t="str">
        <f t="shared" si="1127"/>
        <v/>
      </c>
      <c r="K1024" s="521" t="str">
        <f t="shared" si="1128"/>
        <v/>
      </c>
      <c r="L1024" s="521" t="str">
        <f t="shared" si="1129"/>
        <v/>
      </c>
      <c r="M1024" s="521" t="str">
        <f t="shared" si="1130"/>
        <v/>
      </c>
      <c r="N1024" s="521" t="str">
        <f t="shared" si="1131"/>
        <v/>
      </c>
      <c r="O1024" s="521" t="str">
        <f t="shared" si="1132"/>
        <v/>
      </c>
      <c r="P1024" s="521" t="str">
        <f t="shared" si="1133"/>
        <v/>
      </c>
      <c r="Q1024" s="521" t="str">
        <f t="shared" si="1134"/>
        <v/>
      </c>
      <c r="R1024" s="521" t="str">
        <f t="shared" si="1135"/>
        <v/>
      </c>
      <c r="S1024" s="521" t="s">
        <v>2294</v>
      </c>
      <c r="T1024" s="521" t="str">
        <f t="shared" si="1136"/>
        <v/>
      </c>
      <c r="U1024" s="521" t="str">
        <f t="shared" si="1137"/>
        <v/>
      </c>
      <c r="V1024" s="521" t="str">
        <f t="shared" si="1138"/>
        <v/>
      </c>
      <c r="W1024" s="522" t="str">
        <f t="shared" si="1139"/>
        <v/>
      </c>
      <c r="X1024" s="521" t="str">
        <f t="shared" si="1140"/>
        <v/>
      </c>
      <c r="Y1024" s="523" t="str">
        <f t="shared" si="1141"/>
        <v/>
      </c>
      <c r="Z1024" s="524" t="str">
        <f t="shared" si="1142"/>
        <v/>
      </c>
      <c r="AA1024" s="525">
        <f t="shared" si="1143"/>
        <v>1</v>
      </c>
      <c r="AB1024" s="426" t="str">
        <f t="shared" si="1144"/>
        <v/>
      </c>
      <c r="AC1024" s="15"/>
      <c r="AD1024" s="14" t="str">
        <f t="shared" si="1095"/>
        <v/>
      </c>
      <c r="AE1024" s="22"/>
    </row>
    <row r="1025" spans="1:31" s="23" customFormat="1" ht="15" customHeight="1" x14ac:dyDescent="0.3">
      <c r="A1025" s="515"/>
      <c r="B1025" s="515"/>
      <c r="C1025" s="526"/>
      <c r="D1025" s="589"/>
      <c r="E1025" s="526">
        <v>3</v>
      </c>
      <c r="F1025" s="590"/>
      <c r="G1025" s="518" t="str">
        <f t="shared" si="1125"/>
        <v/>
      </c>
      <c r="H1025" s="377">
        <v>1</v>
      </c>
      <c r="I1025" s="520" t="str">
        <f t="shared" si="1126"/>
        <v/>
      </c>
      <c r="J1025" s="521" t="str">
        <f t="shared" si="1127"/>
        <v/>
      </c>
      <c r="K1025" s="521" t="str">
        <f t="shared" si="1128"/>
        <v/>
      </c>
      <c r="L1025" s="521" t="str">
        <f t="shared" si="1129"/>
        <v/>
      </c>
      <c r="M1025" s="521" t="str">
        <f t="shared" si="1130"/>
        <v/>
      </c>
      <c r="N1025" s="521" t="str">
        <f t="shared" si="1131"/>
        <v/>
      </c>
      <c r="O1025" s="521" t="str">
        <f t="shared" si="1132"/>
        <v/>
      </c>
      <c r="P1025" s="521" t="str">
        <f t="shared" si="1133"/>
        <v/>
      </c>
      <c r="Q1025" s="521" t="str">
        <f t="shared" si="1134"/>
        <v/>
      </c>
      <c r="R1025" s="521" t="str">
        <f t="shared" si="1135"/>
        <v/>
      </c>
      <c r="S1025" s="521" t="s">
        <v>2294</v>
      </c>
      <c r="T1025" s="521" t="str">
        <f t="shared" si="1136"/>
        <v/>
      </c>
      <c r="U1025" s="521" t="str">
        <f t="shared" si="1137"/>
        <v/>
      </c>
      <c r="V1025" s="521" t="str">
        <f t="shared" si="1138"/>
        <v/>
      </c>
      <c r="W1025" s="522" t="str">
        <f t="shared" si="1139"/>
        <v/>
      </c>
      <c r="X1025" s="521" t="str">
        <f t="shared" si="1140"/>
        <v/>
      </c>
      <c r="Y1025" s="523" t="str">
        <f t="shared" si="1141"/>
        <v/>
      </c>
      <c r="Z1025" s="524" t="str">
        <f t="shared" si="1142"/>
        <v/>
      </c>
      <c r="AA1025" s="525">
        <f t="shared" si="1143"/>
        <v>1</v>
      </c>
      <c r="AB1025" s="426" t="str">
        <f t="shared" si="1144"/>
        <v/>
      </c>
      <c r="AC1025" s="15"/>
      <c r="AD1025" s="14" t="str">
        <f t="shared" si="1095"/>
        <v/>
      </c>
      <c r="AE1025" s="22"/>
    </row>
    <row r="1026" spans="1:31" s="23" customFormat="1" ht="15" customHeight="1" x14ac:dyDescent="0.3">
      <c r="A1026" s="307"/>
      <c r="B1026" s="307"/>
      <c r="C1026" s="266"/>
      <c r="D1026" s="591"/>
      <c r="E1026" s="233" t="s">
        <v>86</v>
      </c>
      <c r="F1026" s="428"/>
      <c r="G1026" s="429" t="str">
        <f t="shared" si="1125"/>
        <v/>
      </c>
      <c r="H1026" s="237">
        <v>1</v>
      </c>
      <c r="I1026" s="530" t="str">
        <f t="shared" si="1126"/>
        <v/>
      </c>
      <c r="J1026" s="433" t="str">
        <f t="shared" si="1127"/>
        <v/>
      </c>
      <c r="K1026" s="433" t="str">
        <f t="shared" si="1128"/>
        <v/>
      </c>
      <c r="L1026" s="433" t="str">
        <f t="shared" si="1129"/>
        <v/>
      </c>
      <c r="M1026" s="433" t="str">
        <f t="shared" si="1130"/>
        <v/>
      </c>
      <c r="N1026" s="433" t="str">
        <f t="shared" si="1131"/>
        <v/>
      </c>
      <c r="O1026" s="433" t="str">
        <f t="shared" si="1132"/>
        <v/>
      </c>
      <c r="P1026" s="433" t="str">
        <f t="shared" si="1133"/>
        <v/>
      </c>
      <c r="Q1026" s="433" t="str">
        <f t="shared" si="1134"/>
        <v/>
      </c>
      <c r="R1026" s="433" t="str">
        <f t="shared" si="1135"/>
        <v/>
      </c>
      <c r="S1026" s="433" t="s">
        <v>2294</v>
      </c>
      <c r="T1026" s="433" t="str">
        <f t="shared" si="1136"/>
        <v/>
      </c>
      <c r="U1026" s="433" t="str">
        <f t="shared" si="1137"/>
        <v/>
      </c>
      <c r="V1026" s="433" t="str">
        <f t="shared" si="1138"/>
        <v/>
      </c>
      <c r="W1026" s="432" t="str">
        <f t="shared" si="1139"/>
        <v/>
      </c>
      <c r="X1026" s="433" t="str">
        <f t="shared" si="1140"/>
        <v/>
      </c>
      <c r="Y1026" s="434" t="str">
        <f t="shared" si="1141"/>
        <v/>
      </c>
      <c r="Z1026" s="336" t="str">
        <f t="shared" si="1142"/>
        <v/>
      </c>
      <c r="AA1026" s="435">
        <f t="shared" si="1143"/>
        <v>1</v>
      </c>
      <c r="AB1026" s="426" t="str">
        <f t="shared" si="1144"/>
        <v/>
      </c>
      <c r="AC1026" s="15"/>
      <c r="AD1026" s="14" t="str">
        <f t="shared" si="1095"/>
        <v/>
      </c>
      <c r="AE1026" s="22"/>
    </row>
    <row r="1027" spans="1:31" s="30" customFormat="1" ht="20.100000000000001" customHeight="1" x14ac:dyDescent="0.3">
      <c r="A1027" s="307"/>
      <c r="B1027" s="307"/>
      <c r="C1027" s="579" t="s">
        <v>4263</v>
      </c>
      <c r="D1027" s="566" t="s">
        <v>75</v>
      </c>
      <c r="E1027" s="431">
        <v>4</v>
      </c>
      <c r="F1027" s="428"/>
      <c r="G1027" s="429" t="str">
        <f>IF(F1027&lt;&gt;"",LOOKUP(F1027,UCI,UCI),"")</f>
        <v/>
      </c>
      <c r="H1027" s="430">
        <v>2</v>
      </c>
      <c r="I1027" s="431" t="str">
        <f>IF($AB1027=$I$6,$H1027,"")</f>
        <v/>
      </c>
      <c r="J1027" s="432" t="str">
        <f>IF($AB1027=$J$6,$H1027,"")</f>
        <v/>
      </c>
      <c r="K1027" s="432" t="str">
        <f>IF($AB1027=$K$6,$H1027,"")</f>
        <v/>
      </c>
      <c r="L1027" s="432" t="str">
        <f>IF($AB1027=$L$6,$H1027,"")</f>
        <v/>
      </c>
      <c r="M1027" s="432" t="str">
        <f>IF($AB1027=$M$6,$H1027,"")</f>
        <v/>
      </c>
      <c r="N1027" s="432" t="str">
        <f>IF($AB1027=$N$6,$H1027,"")</f>
        <v/>
      </c>
      <c r="O1027" s="432" t="str">
        <f>IF($AB1027=$O$6,$H1027,"")</f>
        <v/>
      </c>
      <c r="P1027" s="432" t="str">
        <f>IF($AB1027=$P$6,$H1027,"")</f>
        <v/>
      </c>
      <c r="Q1027" s="433" t="str">
        <f>IF($AB1027=$Q$6,$H1027,"")</f>
        <v/>
      </c>
      <c r="R1027" s="432" t="str">
        <f>IF($AB1027=$R$6,$H1027,"")</f>
        <v/>
      </c>
      <c r="S1027" s="432" t="s">
        <v>2294</v>
      </c>
      <c r="T1027" s="432" t="str">
        <f>IF($AB1027=$T$6,$H1027,"")</f>
        <v/>
      </c>
      <c r="U1027" s="432" t="str">
        <f>IF($AB1027=$U$6,$H1027,"")</f>
        <v/>
      </c>
      <c r="V1027" s="432" t="str">
        <f>IF($AB1027=$V$6,$H1027,"")</f>
        <v/>
      </c>
      <c r="W1027" s="432" t="str">
        <f>IF($AB1027=$W$6,$H1027,"")</f>
        <v/>
      </c>
      <c r="X1027" s="433" t="str">
        <f>IF($AB1027=$X$6,$H1027,"")</f>
        <v/>
      </c>
      <c r="Y1027" s="434" t="str">
        <f>IF($AB1027=$Y$6,$H1027,"")</f>
        <v/>
      </c>
      <c r="Z1027" s="336" t="str">
        <f>IF(SUM(I1027:Y1027)+AA1027=0,H1027,"")</f>
        <v/>
      </c>
      <c r="AA1027" s="435">
        <f>IF(F1027="",H1027,0)</f>
        <v>2</v>
      </c>
      <c r="AB1027" s="426" t="str">
        <f>IF(F1027&lt;&gt;"",VLOOKUP($G1027,_UCI3,3,0),"")</f>
        <v/>
      </c>
      <c r="AC1027" s="15"/>
      <c r="AD1027" s="14" t="str">
        <f>IF(G1027&lt;&gt;"",VLOOKUP($G1027,_UCI3,2,0),"")</f>
        <v/>
      </c>
      <c r="AE1027" s="29"/>
    </row>
    <row r="1028" spans="1:31" s="23" customFormat="1" ht="20.100000000000001" customHeight="1" x14ac:dyDescent="0.3">
      <c r="A1028" s="114"/>
      <c r="B1028" s="114"/>
      <c r="C1028" s="344" t="s">
        <v>4546</v>
      </c>
      <c r="D1028" s="294" t="s">
        <v>136</v>
      </c>
      <c r="E1028" s="115">
        <v>1</v>
      </c>
      <c r="F1028" s="164"/>
      <c r="G1028" s="118" t="str">
        <f>IF(F1028&lt;&gt;"",LOOKUP(F1028,UCI,UCI),"")</f>
        <v/>
      </c>
      <c r="H1028" s="195">
        <v>2</v>
      </c>
      <c r="I1028" s="120" t="str">
        <f>IF($AB1028=$I$6,$H1028,"")</f>
        <v/>
      </c>
      <c r="J1028" s="120" t="str">
        <f>IF($AB1028=$J$6,$H1028,"")</f>
        <v/>
      </c>
      <c r="K1028" s="120" t="str">
        <f>IF($AB1028=$K$6,$H1028,"")</f>
        <v/>
      </c>
      <c r="L1028" s="120" t="str">
        <f>IF($AB1028=$L$6,$H1028,"")</f>
        <v/>
      </c>
      <c r="M1028" s="120" t="str">
        <f>IF($AB1028=$M$6,$H1028,"")</f>
        <v/>
      </c>
      <c r="N1028" s="120" t="str">
        <f>IF($AB1028=$N$6,$H1028,"")</f>
        <v/>
      </c>
      <c r="O1028" s="120" t="str">
        <f>IF($AB1028=$O$6,$H1028,"")</f>
        <v/>
      </c>
      <c r="P1028" s="120" t="str">
        <f>IF($AB1028=$P$6,$H1028,"")</f>
        <v/>
      </c>
      <c r="Q1028" s="120" t="str">
        <f>IF($AB1028=$Q$6,$H1028,"")</f>
        <v/>
      </c>
      <c r="R1028" s="120" t="str">
        <f>IF($AB1028=$R$6,$H1028,"")</f>
        <v/>
      </c>
      <c r="S1028" s="120" t="s">
        <v>2294</v>
      </c>
      <c r="T1028" s="120" t="str">
        <f>IF($AB1028=$T$6,$H1028,"")</f>
        <v/>
      </c>
      <c r="U1028" s="120" t="str">
        <f>IF($AB1028=$U$6,$H1028,"")</f>
        <v/>
      </c>
      <c r="V1028" s="120" t="str">
        <f>IF($AB1028=$V$6,$H1028,"")</f>
        <v/>
      </c>
      <c r="W1028" s="120" t="str">
        <f>IF($AB1028=$W$6,$H1028,"")</f>
        <v/>
      </c>
      <c r="X1028" s="120" t="str">
        <f>IF($AB1028=$X$6,$H1028,"")</f>
        <v/>
      </c>
      <c r="Y1028" s="115" t="str">
        <f>IF($AB1028=$Y$6,$H1028,"")</f>
        <v/>
      </c>
      <c r="Z1028" s="318" t="str">
        <f>IF(SUM(I1028:Y1028)+AA1028=0,H1028,"")</f>
        <v/>
      </c>
      <c r="AA1028" s="122">
        <f>IF(F1028="",H1028,0)</f>
        <v>2</v>
      </c>
      <c r="AB1028" s="102" t="str">
        <f>IF(F1028&lt;&gt;"",VLOOKUP($G1028,_UCI3,3,0),"")</f>
        <v/>
      </c>
      <c r="AC1028" s="28"/>
      <c r="AD1028" s="14" t="str">
        <f>IF(G1028&lt;&gt;"",VLOOKUP($G1028,_UCI3,2,0),"")</f>
        <v/>
      </c>
      <c r="AE1028" s="22"/>
    </row>
    <row r="1029" spans="1:31" s="23" customFormat="1" ht="20.100000000000001" customHeight="1" x14ac:dyDescent="0.3">
      <c r="A1029" s="114"/>
      <c r="B1029" s="114"/>
      <c r="C1029" s="344" t="s">
        <v>4547</v>
      </c>
      <c r="D1029" s="294" t="s">
        <v>136</v>
      </c>
      <c r="E1029" s="115">
        <v>1</v>
      </c>
      <c r="F1029" s="164"/>
      <c r="G1029" s="118" t="str">
        <f>IF(F1029&lt;&gt;"",LOOKUP(F1029,UCI,UCI),"")</f>
        <v/>
      </c>
      <c r="H1029" s="195">
        <v>2</v>
      </c>
      <c r="I1029" s="120" t="str">
        <f>IF($AB1029=$I$6,$H1029,"")</f>
        <v/>
      </c>
      <c r="J1029" s="120" t="str">
        <f>IF($AB1029=$J$6,$H1029,"")</f>
        <v/>
      </c>
      <c r="K1029" s="120" t="str">
        <f>IF($AB1029=$K$6,$H1029,"")</f>
        <v/>
      </c>
      <c r="L1029" s="120" t="str">
        <f>IF($AB1029=$L$6,$H1029,"")</f>
        <v/>
      </c>
      <c r="M1029" s="120" t="str">
        <f>IF($AB1029=$M$6,$H1029,"")</f>
        <v/>
      </c>
      <c r="N1029" s="120" t="str">
        <f>IF($AB1029=$N$6,$H1029,"")</f>
        <v/>
      </c>
      <c r="O1029" s="120" t="str">
        <f>IF($AB1029=$O$6,$H1029,"")</f>
        <v/>
      </c>
      <c r="P1029" s="120" t="str">
        <f>IF($AB1029=$P$6,$H1029,"")</f>
        <v/>
      </c>
      <c r="Q1029" s="120" t="str">
        <f>IF($AB1029=$Q$6,$H1029,"")</f>
        <v/>
      </c>
      <c r="R1029" s="120" t="str">
        <f>IF($AB1029=$R$6,$H1029,"")</f>
        <v/>
      </c>
      <c r="S1029" s="120" t="s">
        <v>2294</v>
      </c>
      <c r="T1029" s="120" t="str">
        <f>IF($AB1029=$T$6,$H1029,"")</f>
        <v/>
      </c>
      <c r="U1029" s="120" t="str">
        <f>IF($AB1029=$U$6,$H1029,"")</f>
        <v/>
      </c>
      <c r="V1029" s="120" t="str">
        <f>IF($AB1029=$V$6,$H1029,"")</f>
        <v/>
      </c>
      <c r="W1029" s="120" t="str">
        <f>IF($AB1029=$W$6,$H1029,"")</f>
        <v/>
      </c>
      <c r="X1029" s="120" t="str">
        <f>IF($AB1029=$X$6,$H1029,"")</f>
        <v/>
      </c>
      <c r="Y1029" s="115" t="str">
        <f>IF($AB1029=$Y$6,$H1029,"")</f>
        <v/>
      </c>
      <c r="Z1029" s="318" t="str">
        <f>IF(SUM(I1029:Y1029)+AA1029=0,H1029,"")</f>
        <v/>
      </c>
      <c r="AA1029" s="122">
        <f>IF(F1029="",H1029,0)</f>
        <v>2</v>
      </c>
      <c r="AB1029" s="102" t="str">
        <f>IF(F1029&lt;&gt;"",VLOOKUP($G1029,_UCI3,3,0),"")</f>
        <v/>
      </c>
      <c r="AC1029" s="28"/>
      <c r="AD1029" s="14" t="str">
        <f>IF(G1029&lt;&gt;"",VLOOKUP($G1029,_UCI3,2,0),"")</f>
        <v/>
      </c>
      <c r="AE1029" s="22"/>
    </row>
    <row r="1030" spans="1:31" s="23" customFormat="1" ht="20.100000000000001" customHeight="1" x14ac:dyDescent="0.3">
      <c r="A1030" s="515">
        <v>24</v>
      </c>
      <c r="B1030" s="515"/>
      <c r="C1030" s="526" t="s">
        <v>4432</v>
      </c>
      <c r="D1030" s="589" t="s">
        <v>75</v>
      </c>
      <c r="E1030" s="517" t="s">
        <v>112</v>
      </c>
      <c r="F1030" s="590"/>
      <c r="G1030" s="518" t="str">
        <f t="shared" si="1125"/>
        <v/>
      </c>
      <c r="H1030" s="355">
        <v>4</v>
      </c>
      <c r="I1030" s="520" t="str">
        <f t="shared" si="1126"/>
        <v/>
      </c>
      <c r="J1030" s="521" t="str">
        <f t="shared" si="1127"/>
        <v/>
      </c>
      <c r="K1030" s="521" t="str">
        <f t="shared" si="1128"/>
        <v/>
      </c>
      <c r="L1030" s="521" t="str">
        <f t="shared" si="1129"/>
        <v/>
      </c>
      <c r="M1030" s="521" t="str">
        <f t="shared" si="1130"/>
        <v/>
      </c>
      <c r="N1030" s="521" t="str">
        <f t="shared" si="1131"/>
        <v/>
      </c>
      <c r="O1030" s="521" t="str">
        <f t="shared" si="1132"/>
        <v/>
      </c>
      <c r="P1030" s="521" t="str">
        <f t="shared" si="1133"/>
        <v/>
      </c>
      <c r="Q1030" s="521" t="str">
        <f t="shared" si="1134"/>
        <v/>
      </c>
      <c r="R1030" s="521" t="str">
        <f t="shared" si="1135"/>
        <v/>
      </c>
      <c r="S1030" s="521" t="s">
        <v>2294</v>
      </c>
      <c r="T1030" s="521" t="str">
        <f t="shared" si="1136"/>
        <v/>
      </c>
      <c r="U1030" s="521" t="str">
        <f t="shared" si="1137"/>
        <v/>
      </c>
      <c r="V1030" s="521" t="str">
        <f t="shared" si="1138"/>
        <v/>
      </c>
      <c r="W1030" s="522" t="str">
        <f t="shared" si="1139"/>
        <v/>
      </c>
      <c r="X1030" s="521" t="str">
        <f t="shared" si="1140"/>
        <v/>
      </c>
      <c r="Y1030" s="523" t="str">
        <f t="shared" si="1141"/>
        <v/>
      </c>
      <c r="Z1030" s="524" t="str">
        <f t="shared" si="1142"/>
        <v/>
      </c>
      <c r="AA1030" s="525">
        <f t="shared" si="1143"/>
        <v>4</v>
      </c>
      <c r="AB1030" s="426" t="str">
        <f t="shared" si="1144"/>
        <v/>
      </c>
      <c r="AC1030" s="15"/>
      <c r="AD1030" s="14" t="str">
        <f t="shared" si="1095"/>
        <v/>
      </c>
      <c r="AE1030" s="22"/>
    </row>
    <row r="1031" spans="1:31" s="23" customFormat="1" ht="15" customHeight="1" x14ac:dyDescent="0.3">
      <c r="A1031" s="515"/>
      <c r="B1031" s="515"/>
      <c r="C1031" s="526"/>
      <c r="D1031" s="589"/>
      <c r="E1031" s="517">
        <v>2</v>
      </c>
      <c r="F1031" s="590"/>
      <c r="G1031" s="518" t="str">
        <f t="shared" si="1125"/>
        <v/>
      </c>
      <c r="H1031" s="366">
        <v>1</v>
      </c>
      <c r="I1031" s="520" t="str">
        <f t="shared" si="1126"/>
        <v/>
      </c>
      <c r="J1031" s="521" t="str">
        <f t="shared" si="1127"/>
        <v/>
      </c>
      <c r="K1031" s="521" t="str">
        <f t="shared" si="1128"/>
        <v/>
      </c>
      <c r="L1031" s="521" t="str">
        <f t="shared" si="1129"/>
        <v/>
      </c>
      <c r="M1031" s="521" t="str">
        <f t="shared" si="1130"/>
        <v/>
      </c>
      <c r="N1031" s="521" t="str">
        <f t="shared" si="1131"/>
        <v/>
      </c>
      <c r="O1031" s="521" t="str">
        <f t="shared" si="1132"/>
        <v/>
      </c>
      <c r="P1031" s="521" t="str">
        <f t="shared" si="1133"/>
        <v/>
      </c>
      <c r="Q1031" s="521" t="str">
        <f t="shared" si="1134"/>
        <v/>
      </c>
      <c r="R1031" s="521" t="str">
        <f t="shared" si="1135"/>
        <v/>
      </c>
      <c r="S1031" s="521" t="s">
        <v>2294</v>
      </c>
      <c r="T1031" s="521" t="str">
        <f t="shared" si="1136"/>
        <v/>
      </c>
      <c r="U1031" s="521" t="str">
        <f t="shared" si="1137"/>
        <v/>
      </c>
      <c r="V1031" s="521" t="str">
        <f t="shared" si="1138"/>
        <v/>
      </c>
      <c r="W1031" s="522" t="str">
        <f t="shared" si="1139"/>
        <v/>
      </c>
      <c r="X1031" s="521" t="str">
        <f t="shared" si="1140"/>
        <v/>
      </c>
      <c r="Y1031" s="523" t="str">
        <f t="shared" si="1141"/>
        <v/>
      </c>
      <c r="Z1031" s="524" t="str">
        <f t="shared" si="1142"/>
        <v/>
      </c>
      <c r="AA1031" s="525">
        <f t="shared" si="1143"/>
        <v>1</v>
      </c>
      <c r="AB1031" s="426" t="str">
        <f t="shared" si="1144"/>
        <v/>
      </c>
      <c r="AC1031" s="15"/>
      <c r="AD1031" s="14" t="str">
        <f t="shared" si="1095"/>
        <v/>
      </c>
      <c r="AE1031" s="22"/>
    </row>
    <row r="1032" spans="1:31" s="23" customFormat="1" ht="15" customHeight="1" x14ac:dyDescent="0.3">
      <c r="A1032" s="515"/>
      <c r="B1032" s="515"/>
      <c r="C1032" s="526"/>
      <c r="D1032" s="589"/>
      <c r="E1032" s="526">
        <v>3</v>
      </c>
      <c r="F1032" s="590"/>
      <c r="G1032" s="518" t="str">
        <f t="shared" si="1125"/>
        <v/>
      </c>
      <c r="H1032" s="377">
        <v>1</v>
      </c>
      <c r="I1032" s="520" t="str">
        <f t="shared" si="1126"/>
        <v/>
      </c>
      <c r="J1032" s="521" t="str">
        <f t="shared" si="1127"/>
        <v/>
      </c>
      <c r="K1032" s="521" t="str">
        <f t="shared" si="1128"/>
        <v/>
      </c>
      <c r="L1032" s="521" t="str">
        <f t="shared" si="1129"/>
        <v/>
      </c>
      <c r="M1032" s="521" t="str">
        <f t="shared" si="1130"/>
        <v/>
      </c>
      <c r="N1032" s="521" t="str">
        <f t="shared" si="1131"/>
        <v/>
      </c>
      <c r="O1032" s="521" t="str">
        <f t="shared" si="1132"/>
        <v/>
      </c>
      <c r="P1032" s="521" t="str">
        <f t="shared" si="1133"/>
        <v/>
      </c>
      <c r="Q1032" s="521" t="str">
        <f t="shared" si="1134"/>
        <v/>
      </c>
      <c r="R1032" s="521" t="str">
        <f t="shared" si="1135"/>
        <v/>
      </c>
      <c r="S1032" s="521" t="s">
        <v>2294</v>
      </c>
      <c r="T1032" s="521" t="str">
        <f t="shared" si="1136"/>
        <v/>
      </c>
      <c r="U1032" s="521" t="str">
        <f t="shared" si="1137"/>
        <v/>
      </c>
      <c r="V1032" s="521" t="str">
        <f t="shared" si="1138"/>
        <v/>
      </c>
      <c r="W1032" s="522" t="str">
        <f t="shared" si="1139"/>
        <v/>
      </c>
      <c r="X1032" s="521" t="str">
        <f t="shared" si="1140"/>
        <v/>
      </c>
      <c r="Y1032" s="523" t="str">
        <f t="shared" si="1141"/>
        <v/>
      </c>
      <c r="Z1032" s="524" t="str">
        <f t="shared" si="1142"/>
        <v/>
      </c>
      <c r="AA1032" s="525">
        <f t="shared" si="1143"/>
        <v>1</v>
      </c>
      <c r="AB1032" s="426" t="str">
        <f t="shared" si="1144"/>
        <v/>
      </c>
      <c r="AC1032" s="15"/>
      <c r="AD1032" s="14" t="str">
        <f t="shared" si="1095"/>
        <v/>
      </c>
      <c r="AE1032" s="22"/>
    </row>
    <row r="1033" spans="1:31" s="23" customFormat="1" ht="15" customHeight="1" x14ac:dyDescent="0.3">
      <c r="A1033" s="307"/>
      <c r="B1033" s="307"/>
      <c r="C1033" s="266"/>
      <c r="D1033" s="591"/>
      <c r="E1033" s="233" t="s">
        <v>86</v>
      </c>
      <c r="F1033" s="428"/>
      <c r="G1033" s="429" t="str">
        <f t="shared" si="1125"/>
        <v/>
      </c>
      <c r="H1033" s="237">
        <v>1</v>
      </c>
      <c r="I1033" s="530" t="str">
        <f t="shared" si="1126"/>
        <v/>
      </c>
      <c r="J1033" s="433" t="str">
        <f t="shared" si="1127"/>
        <v/>
      </c>
      <c r="K1033" s="433" t="str">
        <f t="shared" si="1128"/>
        <v/>
      </c>
      <c r="L1033" s="433" t="str">
        <f t="shared" si="1129"/>
        <v/>
      </c>
      <c r="M1033" s="433" t="str">
        <f t="shared" si="1130"/>
        <v/>
      </c>
      <c r="N1033" s="433" t="str">
        <f t="shared" si="1131"/>
        <v/>
      </c>
      <c r="O1033" s="433" t="str">
        <f t="shared" si="1132"/>
        <v/>
      </c>
      <c r="P1033" s="433" t="str">
        <f t="shared" si="1133"/>
        <v/>
      </c>
      <c r="Q1033" s="433" t="str">
        <f t="shared" si="1134"/>
        <v/>
      </c>
      <c r="R1033" s="433" t="str">
        <f t="shared" si="1135"/>
        <v/>
      </c>
      <c r="S1033" s="433" t="s">
        <v>2294</v>
      </c>
      <c r="T1033" s="433" t="str">
        <f t="shared" si="1136"/>
        <v/>
      </c>
      <c r="U1033" s="433" t="str">
        <f t="shared" si="1137"/>
        <v/>
      </c>
      <c r="V1033" s="433" t="str">
        <f t="shared" si="1138"/>
        <v/>
      </c>
      <c r="W1033" s="432" t="str">
        <f t="shared" si="1139"/>
        <v/>
      </c>
      <c r="X1033" s="433" t="str">
        <f t="shared" si="1140"/>
        <v/>
      </c>
      <c r="Y1033" s="434" t="str">
        <f t="shared" si="1141"/>
        <v/>
      </c>
      <c r="Z1033" s="336" t="str">
        <f t="shared" si="1142"/>
        <v/>
      </c>
      <c r="AA1033" s="435">
        <f t="shared" si="1143"/>
        <v>1</v>
      </c>
      <c r="AB1033" s="426" t="str">
        <f t="shared" si="1144"/>
        <v/>
      </c>
      <c r="AC1033" s="15"/>
      <c r="AD1033" s="14" t="str">
        <f t="shared" si="1095"/>
        <v/>
      </c>
      <c r="AE1033" s="22"/>
    </row>
    <row r="1034" spans="1:31" s="30" customFormat="1" ht="20.100000000000001" customHeight="1" x14ac:dyDescent="0.3">
      <c r="A1034" s="307"/>
      <c r="B1034" s="307"/>
      <c r="C1034" s="579" t="s">
        <v>3067</v>
      </c>
      <c r="D1034" s="566" t="s">
        <v>75</v>
      </c>
      <c r="E1034" s="431">
        <v>5</v>
      </c>
      <c r="F1034" s="428"/>
      <c r="G1034" s="429" t="str">
        <f t="shared" ref="G1034:G1043" si="1145">IF(F1034&lt;&gt;"",LOOKUP(F1034,UCI,UCI),"")</f>
        <v/>
      </c>
      <c r="H1034" s="430">
        <v>2</v>
      </c>
      <c r="I1034" s="431" t="str">
        <f t="shared" ref="I1034:I1045" si="1146">IF($AB1034=$I$6,$H1034,"")</f>
        <v/>
      </c>
      <c r="J1034" s="432" t="str">
        <f t="shared" ref="J1034:J1045" si="1147">IF($AB1034=$J$6,$H1034,"")</f>
        <v/>
      </c>
      <c r="K1034" s="432" t="str">
        <f t="shared" ref="K1034:K1045" si="1148">IF($AB1034=$K$6,$H1034,"")</f>
        <v/>
      </c>
      <c r="L1034" s="432" t="str">
        <f t="shared" ref="L1034:L1045" si="1149">IF($AB1034=$L$6,$H1034,"")</f>
        <v/>
      </c>
      <c r="M1034" s="432" t="str">
        <f t="shared" ref="M1034:M1045" si="1150">IF($AB1034=$M$6,$H1034,"")</f>
        <v/>
      </c>
      <c r="N1034" s="432" t="str">
        <f t="shared" ref="N1034:N1045" si="1151">IF($AB1034=$N$6,$H1034,"")</f>
        <v/>
      </c>
      <c r="O1034" s="432" t="str">
        <f t="shared" ref="O1034:O1045" si="1152">IF($AB1034=$O$6,$H1034,"")</f>
        <v/>
      </c>
      <c r="P1034" s="432" t="str">
        <f t="shared" ref="P1034:P1045" si="1153">IF($AB1034=$P$6,$H1034,"")</f>
        <v/>
      </c>
      <c r="Q1034" s="433" t="str">
        <f t="shared" ref="Q1034:Q1045" si="1154">IF($AB1034=$Q$6,$H1034,"")</f>
        <v/>
      </c>
      <c r="R1034" s="432" t="str">
        <f t="shared" ref="R1034:R1045" si="1155">IF($AB1034=$R$6,$H1034,"")</f>
        <v/>
      </c>
      <c r="S1034" s="432" t="s">
        <v>2294</v>
      </c>
      <c r="T1034" s="432" t="str">
        <f t="shared" ref="T1034:T1045" si="1156">IF($AB1034=$T$6,$H1034,"")</f>
        <v/>
      </c>
      <c r="U1034" s="432" t="str">
        <f t="shared" ref="U1034:U1045" si="1157">IF($AB1034=$U$6,$H1034,"")</f>
        <v/>
      </c>
      <c r="V1034" s="432" t="str">
        <f t="shared" ref="V1034:V1045" si="1158">IF($AB1034=$V$6,$H1034,"")</f>
        <v/>
      </c>
      <c r="W1034" s="432" t="str">
        <f t="shared" ref="W1034:W1045" si="1159">IF($AB1034=$W$6,$H1034,"")</f>
        <v/>
      </c>
      <c r="X1034" s="433" t="str">
        <f t="shared" ref="X1034:X1045" si="1160">IF($AB1034=$X$6,$H1034,"")</f>
        <v/>
      </c>
      <c r="Y1034" s="434" t="str">
        <f t="shared" ref="Y1034:Y1045" si="1161">IF($AB1034=$Y$6,$H1034,"")</f>
        <v/>
      </c>
      <c r="Z1034" s="336" t="str">
        <f t="shared" ref="Z1034:Z1043" si="1162">IF(SUM(I1034:Y1034)+AA1034=0,H1034,"")</f>
        <v/>
      </c>
      <c r="AA1034" s="435">
        <f t="shared" ref="AA1034:AA1043" si="1163">IF(F1034="",H1034,0)</f>
        <v>2</v>
      </c>
      <c r="AB1034" s="426" t="str">
        <f t="shared" ref="AB1034:AB1045" si="1164">IF(F1034&lt;&gt;"",VLOOKUP($G1034,_UCI3,3,0),"")</f>
        <v/>
      </c>
      <c r="AC1034" s="15"/>
      <c r="AD1034" s="14" t="str">
        <f t="shared" ref="AD1034:AD1045" si="1165">IF(G1034&lt;&gt;"",VLOOKUP($G1034,_UCI3,2,0),"")</f>
        <v/>
      </c>
      <c r="AE1034" s="29"/>
    </row>
    <row r="1035" spans="1:31" s="23" customFormat="1" ht="20.100000000000001" customHeight="1" x14ac:dyDescent="0.3">
      <c r="A1035" s="176"/>
      <c r="B1035" s="404" t="s">
        <v>37</v>
      </c>
      <c r="C1035" s="405" t="s">
        <v>3069</v>
      </c>
      <c r="D1035" s="567" t="s">
        <v>2311</v>
      </c>
      <c r="E1035" s="178">
        <v>1</v>
      </c>
      <c r="F1035" s="321"/>
      <c r="G1035" s="322" t="str">
        <f t="shared" si="1145"/>
        <v/>
      </c>
      <c r="H1035" s="323">
        <v>10</v>
      </c>
      <c r="I1035" s="324" t="str">
        <f t="shared" si="1146"/>
        <v/>
      </c>
      <c r="J1035" s="325" t="str">
        <f t="shared" si="1147"/>
        <v/>
      </c>
      <c r="K1035" s="325" t="str">
        <f t="shared" si="1148"/>
        <v/>
      </c>
      <c r="L1035" s="325" t="str">
        <f t="shared" si="1149"/>
        <v/>
      </c>
      <c r="M1035" s="325" t="str">
        <f t="shared" si="1150"/>
        <v/>
      </c>
      <c r="N1035" s="325" t="str">
        <f t="shared" si="1151"/>
        <v/>
      </c>
      <c r="O1035" s="325" t="str">
        <f t="shared" si="1152"/>
        <v/>
      </c>
      <c r="P1035" s="325" t="str">
        <f t="shared" si="1153"/>
        <v/>
      </c>
      <c r="Q1035" s="325" t="str">
        <f t="shared" si="1154"/>
        <v/>
      </c>
      <c r="R1035" s="325" t="str">
        <f t="shared" si="1155"/>
        <v/>
      </c>
      <c r="S1035" s="325" t="s">
        <v>2294</v>
      </c>
      <c r="T1035" s="325" t="str">
        <f t="shared" si="1156"/>
        <v/>
      </c>
      <c r="U1035" s="325" t="str">
        <f t="shared" si="1157"/>
        <v/>
      </c>
      <c r="V1035" s="325" t="str">
        <f t="shared" si="1158"/>
        <v/>
      </c>
      <c r="W1035" s="325" t="str">
        <f t="shared" si="1159"/>
        <v/>
      </c>
      <c r="X1035" s="325" t="str">
        <f t="shared" si="1160"/>
        <v/>
      </c>
      <c r="Y1035" s="326" t="str">
        <f t="shared" si="1161"/>
        <v/>
      </c>
      <c r="Z1035" s="327" t="str">
        <f t="shared" si="1162"/>
        <v/>
      </c>
      <c r="AA1035" s="328">
        <f t="shared" si="1163"/>
        <v>10</v>
      </c>
      <c r="AB1035" s="80" t="str">
        <f t="shared" si="1164"/>
        <v/>
      </c>
      <c r="AC1035" s="15"/>
      <c r="AD1035" s="14" t="str">
        <f t="shared" si="1165"/>
        <v/>
      </c>
      <c r="AE1035" s="22"/>
    </row>
    <row r="1036" spans="1:31" s="23" customFormat="1" ht="15" customHeight="1" x14ac:dyDescent="0.3">
      <c r="A1036" s="176"/>
      <c r="B1036" s="176"/>
      <c r="C1036" s="178"/>
      <c r="D1036" s="320"/>
      <c r="E1036" s="178">
        <v>2</v>
      </c>
      <c r="F1036" s="321"/>
      <c r="G1036" s="322" t="str">
        <f t="shared" si="1145"/>
        <v/>
      </c>
      <c r="H1036" s="323">
        <v>4</v>
      </c>
      <c r="I1036" s="324" t="str">
        <f t="shared" si="1146"/>
        <v/>
      </c>
      <c r="J1036" s="325" t="str">
        <f t="shared" si="1147"/>
        <v/>
      </c>
      <c r="K1036" s="325" t="str">
        <f t="shared" si="1148"/>
        <v/>
      </c>
      <c r="L1036" s="325" t="str">
        <f t="shared" si="1149"/>
        <v/>
      </c>
      <c r="M1036" s="325" t="str">
        <f t="shared" si="1150"/>
        <v/>
      </c>
      <c r="N1036" s="325" t="str">
        <f t="shared" si="1151"/>
        <v/>
      </c>
      <c r="O1036" s="325" t="str">
        <f t="shared" si="1152"/>
        <v/>
      </c>
      <c r="P1036" s="325" t="str">
        <f t="shared" si="1153"/>
        <v/>
      </c>
      <c r="Q1036" s="325" t="str">
        <f t="shared" si="1154"/>
        <v/>
      </c>
      <c r="R1036" s="325" t="str">
        <f t="shared" si="1155"/>
        <v/>
      </c>
      <c r="S1036" s="325" t="s">
        <v>2294</v>
      </c>
      <c r="T1036" s="325" t="str">
        <f t="shared" si="1156"/>
        <v/>
      </c>
      <c r="U1036" s="325" t="str">
        <f t="shared" si="1157"/>
        <v/>
      </c>
      <c r="V1036" s="325" t="str">
        <f t="shared" si="1158"/>
        <v/>
      </c>
      <c r="W1036" s="325" t="str">
        <f t="shared" si="1159"/>
        <v/>
      </c>
      <c r="X1036" s="325" t="str">
        <f t="shared" si="1160"/>
        <v/>
      </c>
      <c r="Y1036" s="326" t="str">
        <f t="shared" si="1161"/>
        <v/>
      </c>
      <c r="Z1036" s="327" t="str">
        <f t="shared" si="1162"/>
        <v/>
      </c>
      <c r="AA1036" s="328">
        <f t="shared" si="1163"/>
        <v>4</v>
      </c>
      <c r="AB1036" s="80" t="str">
        <f t="shared" si="1164"/>
        <v/>
      </c>
      <c r="AC1036" s="15"/>
      <c r="AD1036" s="14" t="str">
        <f t="shared" si="1165"/>
        <v/>
      </c>
      <c r="AE1036" s="22"/>
    </row>
    <row r="1037" spans="1:31" s="23" customFormat="1" ht="15" customHeight="1" x14ac:dyDescent="0.3">
      <c r="A1037" s="176"/>
      <c r="B1037" s="176"/>
      <c r="C1037" s="178"/>
      <c r="D1037" s="320"/>
      <c r="E1037" s="178">
        <v>3</v>
      </c>
      <c r="F1037" s="321"/>
      <c r="G1037" s="322" t="str">
        <f t="shared" si="1145"/>
        <v/>
      </c>
      <c r="H1037" s="323">
        <v>3</v>
      </c>
      <c r="I1037" s="324" t="str">
        <f t="shared" si="1146"/>
        <v/>
      </c>
      <c r="J1037" s="325" t="str">
        <f t="shared" si="1147"/>
        <v/>
      </c>
      <c r="K1037" s="325" t="str">
        <f t="shared" si="1148"/>
        <v/>
      </c>
      <c r="L1037" s="325" t="str">
        <f t="shared" si="1149"/>
        <v/>
      </c>
      <c r="M1037" s="325" t="str">
        <f t="shared" si="1150"/>
        <v/>
      </c>
      <c r="N1037" s="325" t="str">
        <f t="shared" si="1151"/>
        <v/>
      </c>
      <c r="O1037" s="325" t="str">
        <f t="shared" si="1152"/>
        <v/>
      </c>
      <c r="P1037" s="325" t="str">
        <f t="shared" si="1153"/>
        <v/>
      </c>
      <c r="Q1037" s="325" t="str">
        <f t="shared" si="1154"/>
        <v/>
      </c>
      <c r="R1037" s="325" t="str">
        <f t="shared" si="1155"/>
        <v/>
      </c>
      <c r="S1037" s="325" t="s">
        <v>2294</v>
      </c>
      <c r="T1037" s="325" t="str">
        <f t="shared" si="1156"/>
        <v/>
      </c>
      <c r="U1037" s="325" t="str">
        <f t="shared" si="1157"/>
        <v/>
      </c>
      <c r="V1037" s="325" t="str">
        <f t="shared" si="1158"/>
        <v/>
      </c>
      <c r="W1037" s="325" t="str">
        <f t="shared" si="1159"/>
        <v/>
      </c>
      <c r="X1037" s="325" t="str">
        <f t="shared" si="1160"/>
        <v/>
      </c>
      <c r="Y1037" s="326" t="str">
        <f t="shared" si="1161"/>
        <v/>
      </c>
      <c r="Z1037" s="327" t="str">
        <f t="shared" si="1162"/>
        <v/>
      </c>
      <c r="AA1037" s="328">
        <f t="shared" si="1163"/>
        <v>3</v>
      </c>
      <c r="AB1037" s="80" t="str">
        <f t="shared" si="1164"/>
        <v/>
      </c>
      <c r="AC1037" s="15"/>
      <c r="AD1037" s="14" t="str">
        <f t="shared" si="1165"/>
        <v/>
      </c>
      <c r="AE1037" s="22"/>
    </row>
    <row r="1038" spans="1:31" s="23" customFormat="1" ht="15" customHeight="1" x14ac:dyDescent="0.3">
      <c r="A1038" s="176"/>
      <c r="B1038" s="176"/>
      <c r="C1038" s="178"/>
      <c r="D1038" s="320"/>
      <c r="E1038" s="178">
        <v>4</v>
      </c>
      <c r="F1038" s="321"/>
      <c r="G1038" s="322" t="str">
        <f t="shared" si="1145"/>
        <v/>
      </c>
      <c r="H1038" s="323">
        <v>2</v>
      </c>
      <c r="I1038" s="324" t="str">
        <f t="shared" si="1146"/>
        <v/>
      </c>
      <c r="J1038" s="325" t="str">
        <f t="shared" si="1147"/>
        <v/>
      </c>
      <c r="K1038" s="325" t="str">
        <f t="shared" si="1148"/>
        <v/>
      </c>
      <c r="L1038" s="325" t="str">
        <f t="shared" si="1149"/>
        <v/>
      </c>
      <c r="M1038" s="325" t="str">
        <f t="shared" si="1150"/>
        <v/>
      </c>
      <c r="N1038" s="325" t="str">
        <f t="shared" si="1151"/>
        <v/>
      </c>
      <c r="O1038" s="325" t="str">
        <f t="shared" si="1152"/>
        <v/>
      </c>
      <c r="P1038" s="325" t="str">
        <f t="shared" si="1153"/>
        <v/>
      </c>
      <c r="Q1038" s="325" t="str">
        <f t="shared" si="1154"/>
        <v/>
      </c>
      <c r="R1038" s="325" t="str">
        <f t="shared" si="1155"/>
        <v/>
      </c>
      <c r="S1038" s="325" t="s">
        <v>2294</v>
      </c>
      <c r="T1038" s="325" t="str">
        <f t="shared" si="1156"/>
        <v/>
      </c>
      <c r="U1038" s="325" t="str">
        <f t="shared" si="1157"/>
        <v/>
      </c>
      <c r="V1038" s="325" t="str">
        <f t="shared" si="1158"/>
        <v/>
      </c>
      <c r="W1038" s="325" t="str">
        <f t="shared" si="1159"/>
        <v/>
      </c>
      <c r="X1038" s="325" t="str">
        <f t="shared" si="1160"/>
        <v/>
      </c>
      <c r="Y1038" s="326" t="str">
        <f t="shared" si="1161"/>
        <v/>
      </c>
      <c r="Z1038" s="327" t="str">
        <f t="shared" si="1162"/>
        <v/>
      </c>
      <c r="AA1038" s="328">
        <f t="shared" si="1163"/>
        <v>2</v>
      </c>
      <c r="AB1038" s="80" t="str">
        <f t="shared" si="1164"/>
        <v/>
      </c>
      <c r="AC1038" s="15"/>
      <c r="AD1038" s="14" t="str">
        <f t="shared" si="1165"/>
        <v/>
      </c>
      <c r="AE1038" s="22"/>
    </row>
    <row r="1039" spans="1:31" s="23" customFormat="1" ht="15" customHeight="1" x14ac:dyDescent="0.3">
      <c r="A1039" s="568"/>
      <c r="B1039" s="568"/>
      <c r="C1039" s="569"/>
      <c r="D1039" s="570"/>
      <c r="E1039" s="569">
        <v>5</v>
      </c>
      <c r="F1039" s="571"/>
      <c r="G1039" s="572" t="str">
        <f t="shared" si="1145"/>
        <v/>
      </c>
      <c r="H1039" s="340">
        <v>1</v>
      </c>
      <c r="I1039" s="573" t="str">
        <f t="shared" si="1146"/>
        <v/>
      </c>
      <c r="J1039" s="574" t="str">
        <f t="shared" si="1147"/>
        <v/>
      </c>
      <c r="K1039" s="574" t="str">
        <f t="shared" si="1148"/>
        <v/>
      </c>
      <c r="L1039" s="574" t="str">
        <f t="shared" si="1149"/>
        <v/>
      </c>
      <c r="M1039" s="574" t="str">
        <f t="shared" si="1150"/>
        <v/>
      </c>
      <c r="N1039" s="574" t="str">
        <f t="shared" si="1151"/>
        <v/>
      </c>
      <c r="O1039" s="574" t="str">
        <f t="shared" si="1152"/>
        <v/>
      </c>
      <c r="P1039" s="574" t="str">
        <f t="shared" si="1153"/>
        <v/>
      </c>
      <c r="Q1039" s="574" t="str">
        <f t="shared" si="1154"/>
        <v/>
      </c>
      <c r="R1039" s="574" t="str">
        <f t="shared" si="1155"/>
        <v/>
      </c>
      <c r="S1039" s="574" t="s">
        <v>2294</v>
      </c>
      <c r="T1039" s="574" t="str">
        <f t="shared" si="1156"/>
        <v/>
      </c>
      <c r="U1039" s="574" t="str">
        <f t="shared" si="1157"/>
        <v/>
      </c>
      <c r="V1039" s="574" t="str">
        <f t="shared" si="1158"/>
        <v/>
      </c>
      <c r="W1039" s="574" t="str">
        <f t="shared" si="1159"/>
        <v/>
      </c>
      <c r="X1039" s="574" t="str">
        <f t="shared" si="1160"/>
        <v/>
      </c>
      <c r="Y1039" s="575" t="str">
        <f t="shared" si="1161"/>
        <v/>
      </c>
      <c r="Z1039" s="576" t="str">
        <f t="shared" si="1162"/>
        <v/>
      </c>
      <c r="AA1039" s="577">
        <f t="shared" si="1163"/>
        <v>1</v>
      </c>
      <c r="AB1039" s="80" t="str">
        <f t="shared" si="1164"/>
        <v/>
      </c>
      <c r="AC1039" s="15"/>
      <c r="AD1039" s="14" t="str">
        <f t="shared" si="1165"/>
        <v/>
      </c>
      <c r="AE1039" s="22"/>
    </row>
    <row r="1040" spans="1:31" s="23" customFormat="1" ht="20.100000000000001" customHeight="1" x14ac:dyDescent="0.3">
      <c r="A1040" s="307"/>
      <c r="B1040" s="307"/>
      <c r="C1040" s="220" t="s">
        <v>4572</v>
      </c>
      <c r="D1040" s="578" t="s">
        <v>137</v>
      </c>
      <c r="E1040" s="266">
        <v>1</v>
      </c>
      <c r="F1040" s="131"/>
      <c r="G1040" s="132" t="str">
        <f t="shared" si="1145"/>
        <v/>
      </c>
      <c r="H1040" s="235">
        <v>1</v>
      </c>
      <c r="I1040" s="238" t="str">
        <f t="shared" si="1146"/>
        <v/>
      </c>
      <c r="J1040" s="238" t="str">
        <f t="shared" si="1147"/>
        <v/>
      </c>
      <c r="K1040" s="238" t="str">
        <f t="shared" si="1148"/>
        <v/>
      </c>
      <c r="L1040" s="238" t="str">
        <f t="shared" si="1149"/>
        <v/>
      </c>
      <c r="M1040" s="238" t="str">
        <f t="shared" si="1150"/>
        <v/>
      </c>
      <c r="N1040" s="238" t="str">
        <f t="shared" si="1151"/>
        <v/>
      </c>
      <c r="O1040" s="238" t="str">
        <f t="shared" si="1152"/>
        <v/>
      </c>
      <c r="P1040" s="238" t="str">
        <f t="shared" si="1153"/>
        <v/>
      </c>
      <c r="Q1040" s="238" t="str">
        <f t="shared" si="1154"/>
        <v/>
      </c>
      <c r="R1040" s="238" t="str">
        <f t="shared" si="1155"/>
        <v/>
      </c>
      <c r="S1040" s="238" t="s">
        <v>2294</v>
      </c>
      <c r="T1040" s="238" t="str">
        <f t="shared" si="1156"/>
        <v/>
      </c>
      <c r="U1040" s="238" t="str">
        <f t="shared" si="1157"/>
        <v/>
      </c>
      <c r="V1040" s="238" t="str">
        <f t="shared" si="1158"/>
        <v/>
      </c>
      <c r="W1040" s="238" t="str">
        <f t="shared" si="1159"/>
        <v/>
      </c>
      <c r="X1040" s="238" t="str">
        <f t="shared" si="1160"/>
        <v/>
      </c>
      <c r="Y1040" s="220" t="str">
        <f t="shared" si="1161"/>
        <v/>
      </c>
      <c r="Z1040" s="138" t="str">
        <f t="shared" si="1162"/>
        <v/>
      </c>
      <c r="AA1040" s="139">
        <f t="shared" si="1163"/>
        <v>1</v>
      </c>
      <c r="AB1040" s="80" t="str">
        <f t="shared" si="1164"/>
        <v/>
      </c>
      <c r="AC1040" s="15"/>
      <c r="AD1040" s="14" t="str">
        <f t="shared" si="1165"/>
        <v/>
      </c>
      <c r="AE1040" s="22"/>
    </row>
    <row r="1041" spans="1:31" s="30" customFormat="1" ht="20.100000000000001" customHeight="1" x14ac:dyDescent="0.3">
      <c r="A1041" s="597"/>
      <c r="B1041" s="597" t="s">
        <v>28</v>
      </c>
      <c r="C1041" s="737" t="s">
        <v>4261</v>
      </c>
      <c r="D1041" s="94" t="s">
        <v>1273</v>
      </c>
      <c r="E1041" s="95">
        <v>1</v>
      </c>
      <c r="F1041" s="280"/>
      <c r="G1041" s="141" t="str">
        <f t="shared" si="1145"/>
        <v/>
      </c>
      <c r="H1041" s="142">
        <v>4</v>
      </c>
      <c r="I1041" s="598" t="str">
        <f t="shared" si="1146"/>
        <v/>
      </c>
      <c r="J1041" s="599" t="str">
        <f t="shared" si="1147"/>
        <v/>
      </c>
      <c r="K1041" s="599" t="str">
        <f t="shared" si="1148"/>
        <v/>
      </c>
      <c r="L1041" s="599" t="str">
        <f t="shared" si="1149"/>
        <v/>
      </c>
      <c r="M1041" s="599" t="str">
        <f t="shared" si="1150"/>
        <v/>
      </c>
      <c r="N1041" s="599" t="str">
        <f t="shared" si="1151"/>
        <v/>
      </c>
      <c r="O1041" s="599" t="str">
        <f t="shared" si="1152"/>
        <v/>
      </c>
      <c r="P1041" s="599" t="str">
        <f t="shared" si="1153"/>
        <v/>
      </c>
      <c r="Q1041" s="600" t="str">
        <f t="shared" si="1154"/>
        <v/>
      </c>
      <c r="R1041" s="599" t="str">
        <f t="shared" si="1155"/>
        <v/>
      </c>
      <c r="S1041" s="599" t="s">
        <v>2294</v>
      </c>
      <c r="T1041" s="599" t="str">
        <f t="shared" si="1156"/>
        <v/>
      </c>
      <c r="U1041" s="599" t="str">
        <f t="shared" si="1157"/>
        <v/>
      </c>
      <c r="V1041" s="599" t="str">
        <f t="shared" si="1158"/>
        <v/>
      </c>
      <c r="W1041" s="599" t="str">
        <f t="shared" si="1159"/>
        <v/>
      </c>
      <c r="X1041" s="600" t="str">
        <f t="shared" si="1160"/>
        <v/>
      </c>
      <c r="Y1041" s="601" t="str">
        <f t="shared" si="1161"/>
        <v/>
      </c>
      <c r="Z1041" s="602" t="str">
        <f t="shared" si="1162"/>
        <v/>
      </c>
      <c r="AA1041" s="603">
        <f t="shared" si="1163"/>
        <v>4</v>
      </c>
      <c r="AB1041" s="426" t="str">
        <f t="shared" si="1164"/>
        <v/>
      </c>
      <c r="AC1041" s="15"/>
      <c r="AD1041" s="14" t="str">
        <f t="shared" si="1165"/>
        <v/>
      </c>
      <c r="AE1041" s="29"/>
    </row>
    <row r="1042" spans="1:31" s="30" customFormat="1" ht="15" customHeight="1" x14ac:dyDescent="0.3">
      <c r="A1042" s="404"/>
      <c r="B1042" s="404"/>
      <c r="C1042" s="193"/>
      <c r="D1042" s="149"/>
      <c r="E1042" s="148">
        <v>2</v>
      </c>
      <c r="F1042" s="213"/>
      <c r="G1042" s="151" t="str">
        <f t="shared" si="1145"/>
        <v/>
      </c>
      <c r="H1042" s="152">
        <v>2</v>
      </c>
      <c r="I1042" s="420" t="str">
        <f t="shared" si="1146"/>
        <v/>
      </c>
      <c r="J1042" s="421" t="str">
        <f t="shared" si="1147"/>
        <v/>
      </c>
      <c r="K1042" s="421" t="str">
        <f t="shared" si="1148"/>
        <v/>
      </c>
      <c r="L1042" s="421" t="str">
        <f t="shared" si="1149"/>
        <v/>
      </c>
      <c r="M1042" s="421" t="str">
        <f t="shared" si="1150"/>
        <v/>
      </c>
      <c r="N1042" s="421" t="str">
        <f t="shared" si="1151"/>
        <v/>
      </c>
      <c r="O1042" s="421" t="str">
        <f t="shared" si="1152"/>
        <v/>
      </c>
      <c r="P1042" s="421" t="str">
        <f t="shared" si="1153"/>
        <v/>
      </c>
      <c r="Q1042" s="422" t="str">
        <f t="shared" si="1154"/>
        <v/>
      </c>
      <c r="R1042" s="421" t="str">
        <f t="shared" si="1155"/>
        <v/>
      </c>
      <c r="S1042" s="421" t="s">
        <v>2294</v>
      </c>
      <c r="T1042" s="421" t="str">
        <f t="shared" si="1156"/>
        <v/>
      </c>
      <c r="U1042" s="421" t="str">
        <f t="shared" si="1157"/>
        <v/>
      </c>
      <c r="V1042" s="421" t="str">
        <f t="shared" si="1158"/>
        <v/>
      </c>
      <c r="W1042" s="421" t="str">
        <f t="shared" si="1159"/>
        <v/>
      </c>
      <c r="X1042" s="422" t="str">
        <f t="shared" si="1160"/>
        <v/>
      </c>
      <c r="Y1042" s="423" t="str">
        <f t="shared" si="1161"/>
        <v/>
      </c>
      <c r="Z1042" s="424" t="str">
        <f t="shared" si="1162"/>
        <v/>
      </c>
      <c r="AA1042" s="425">
        <f t="shared" si="1163"/>
        <v>2</v>
      </c>
      <c r="AB1042" s="426" t="str">
        <f t="shared" si="1164"/>
        <v/>
      </c>
      <c r="AC1042" s="15"/>
      <c r="AD1042" s="14" t="str">
        <f t="shared" si="1165"/>
        <v/>
      </c>
      <c r="AE1042" s="29"/>
    </row>
    <row r="1043" spans="1:31" s="30" customFormat="1" ht="15" customHeight="1" x14ac:dyDescent="0.3">
      <c r="A1043" s="307"/>
      <c r="B1043" s="307"/>
      <c r="C1043" s="266"/>
      <c r="D1043" s="159"/>
      <c r="E1043" s="158">
        <v>3</v>
      </c>
      <c r="F1043" s="131"/>
      <c r="G1043" s="132" t="str">
        <f t="shared" si="1145"/>
        <v/>
      </c>
      <c r="H1043" s="161">
        <v>1</v>
      </c>
      <c r="I1043" s="431" t="str">
        <f t="shared" si="1146"/>
        <v/>
      </c>
      <c r="J1043" s="432" t="str">
        <f t="shared" si="1147"/>
        <v/>
      </c>
      <c r="K1043" s="432" t="str">
        <f t="shared" si="1148"/>
        <v/>
      </c>
      <c r="L1043" s="432" t="str">
        <f t="shared" si="1149"/>
        <v/>
      </c>
      <c r="M1043" s="432" t="str">
        <f t="shared" si="1150"/>
        <v/>
      </c>
      <c r="N1043" s="432" t="str">
        <f t="shared" si="1151"/>
        <v/>
      </c>
      <c r="O1043" s="432" t="str">
        <f t="shared" si="1152"/>
        <v/>
      </c>
      <c r="P1043" s="432" t="str">
        <f t="shared" si="1153"/>
        <v/>
      </c>
      <c r="Q1043" s="433" t="str">
        <f t="shared" si="1154"/>
        <v/>
      </c>
      <c r="R1043" s="432" t="str">
        <f t="shared" si="1155"/>
        <v/>
      </c>
      <c r="S1043" s="432" t="s">
        <v>2294</v>
      </c>
      <c r="T1043" s="432" t="str">
        <f t="shared" si="1156"/>
        <v/>
      </c>
      <c r="U1043" s="432" t="str">
        <f t="shared" si="1157"/>
        <v/>
      </c>
      <c r="V1043" s="432" t="str">
        <f t="shared" si="1158"/>
        <v/>
      </c>
      <c r="W1043" s="432" t="str">
        <f t="shared" si="1159"/>
        <v/>
      </c>
      <c r="X1043" s="433" t="str">
        <f t="shared" si="1160"/>
        <v/>
      </c>
      <c r="Y1043" s="434" t="str">
        <f t="shared" si="1161"/>
        <v/>
      </c>
      <c r="Z1043" s="336" t="str">
        <f t="shared" si="1162"/>
        <v/>
      </c>
      <c r="AA1043" s="435">
        <f t="shared" si="1163"/>
        <v>1</v>
      </c>
      <c r="AB1043" s="426" t="str">
        <f t="shared" si="1164"/>
        <v/>
      </c>
      <c r="AC1043" s="15"/>
      <c r="AD1043" s="14" t="str">
        <f t="shared" si="1165"/>
        <v/>
      </c>
      <c r="AE1043" s="29"/>
    </row>
    <row r="1044" spans="1:31" s="23" customFormat="1" ht="20.100000000000001" customHeight="1" x14ac:dyDescent="0.3">
      <c r="A1044" s="185"/>
      <c r="B1044" s="307" t="s">
        <v>28</v>
      </c>
      <c r="C1044" s="266" t="s">
        <v>2261</v>
      </c>
      <c r="D1044" s="407" t="s">
        <v>138</v>
      </c>
      <c r="E1044" s="266">
        <v>1</v>
      </c>
      <c r="F1044" s="131"/>
      <c r="G1044" s="132" t="str">
        <f t="shared" ref="G1044" si="1166">IF(F1044&lt;&gt;"",LOOKUP(F1044,UCI,UCI),"")</f>
        <v/>
      </c>
      <c r="H1044" s="216">
        <v>1</v>
      </c>
      <c r="I1044" s="440" t="str">
        <f t="shared" si="1146"/>
        <v/>
      </c>
      <c r="J1044" s="659" t="str">
        <f t="shared" si="1147"/>
        <v/>
      </c>
      <c r="K1044" s="659" t="str">
        <f t="shared" si="1148"/>
        <v/>
      </c>
      <c r="L1044" s="659" t="str">
        <f t="shared" si="1149"/>
        <v/>
      </c>
      <c r="M1044" s="659" t="str">
        <f t="shared" si="1150"/>
        <v/>
      </c>
      <c r="N1044" s="659" t="str">
        <f t="shared" si="1151"/>
        <v/>
      </c>
      <c r="O1044" s="659" t="str">
        <f t="shared" si="1152"/>
        <v/>
      </c>
      <c r="P1044" s="659" t="str">
        <f t="shared" si="1153"/>
        <v/>
      </c>
      <c r="Q1044" s="660" t="str">
        <f t="shared" si="1154"/>
        <v/>
      </c>
      <c r="R1044" s="659" t="str">
        <f t="shared" si="1155"/>
        <v/>
      </c>
      <c r="S1044" s="659" t="str">
        <f>IF($AB1044=$S$6,$H1044,"")</f>
        <v/>
      </c>
      <c r="T1044" s="659" t="str">
        <f t="shared" si="1156"/>
        <v/>
      </c>
      <c r="U1044" s="659" t="str">
        <f t="shared" si="1157"/>
        <v/>
      </c>
      <c r="V1044" s="659" t="str">
        <f t="shared" si="1158"/>
        <v/>
      </c>
      <c r="W1044" s="660" t="str">
        <f t="shared" si="1159"/>
        <v/>
      </c>
      <c r="X1044" s="660" t="str">
        <f t="shared" si="1160"/>
        <v/>
      </c>
      <c r="Y1044" s="661" t="str">
        <f t="shared" si="1161"/>
        <v/>
      </c>
      <c r="Z1044" s="268" t="str">
        <f t="shared" ref="Z1044" si="1167">IF(SUM(I1044:Y1044)+AA1044=0,H1044,"")</f>
        <v/>
      </c>
      <c r="AA1044" s="139">
        <f t="shared" ref="AA1044" si="1168">IF(F1044="",H1044,0)</f>
        <v>1</v>
      </c>
      <c r="AB1044" s="80" t="str">
        <f t="shared" si="1164"/>
        <v/>
      </c>
      <c r="AC1044" s="15"/>
      <c r="AD1044" s="14" t="str">
        <f t="shared" si="1165"/>
        <v/>
      </c>
      <c r="AE1044" s="22"/>
    </row>
    <row r="1045" spans="1:31" s="23" customFormat="1" ht="20.100000000000001" customHeight="1" x14ac:dyDescent="0.3">
      <c r="A1045" s="307"/>
      <c r="B1045" s="307"/>
      <c r="C1045" s="266" t="s">
        <v>4258</v>
      </c>
      <c r="D1045" s="578" t="s">
        <v>138</v>
      </c>
      <c r="E1045" s="266">
        <v>1</v>
      </c>
      <c r="F1045" s="131"/>
      <c r="G1045" s="132" t="str">
        <f>IF(F1045&lt;&gt;"",LOOKUP(F1045,UCI,UCI),"")</f>
        <v/>
      </c>
      <c r="H1045" s="235">
        <v>1</v>
      </c>
      <c r="I1045" s="238" t="str">
        <f t="shared" si="1146"/>
        <v/>
      </c>
      <c r="J1045" s="238" t="str">
        <f t="shared" si="1147"/>
        <v/>
      </c>
      <c r="K1045" s="238" t="str">
        <f t="shared" si="1148"/>
        <v/>
      </c>
      <c r="L1045" s="238" t="str">
        <f t="shared" si="1149"/>
        <v/>
      </c>
      <c r="M1045" s="238" t="str">
        <f t="shared" si="1150"/>
        <v/>
      </c>
      <c r="N1045" s="238" t="str">
        <f t="shared" si="1151"/>
        <v/>
      </c>
      <c r="O1045" s="238" t="str">
        <f t="shared" si="1152"/>
        <v/>
      </c>
      <c r="P1045" s="238" t="str">
        <f t="shared" si="1153"/>
        <v/>
      </c>
      <c r="Q1045" s="238" t="str">
        <f t="shared" si="1154"/>
        <v/>
      </c>
      <c r="R1045" s="238" t="str">
        <f t="shared" si="1155"/>
        <v/>
      </c>
      <c r="S1045" s="238" t="s">
        <v>2294</v>
      </c>
      <c r="T1045" s="238" t="str">
        <f t="shared" si="1156"/>
        <v/>
      </c>
      <c r="U1045" s="238" t="str">
        <f t="shared" si="1157"/>
        <v/>
      </c>
      <c r="V1045" s="238" t="str">
        <f t="shared" si="1158"/>
        <v/>
      </c>
      <c r="W1045" s="238" t="str">
        <f t="shared" si="1159"/>
        <v/>
      </c>
      <c r="X1045" s="238" t="str">
        <f t="shared" si="1160"/>
        <v/>
      </c>
      <c r="Y1045" s="220" t="str">
        <f t="shared" si="1161"/>
        <v/>
      </c>
      <c r="Z1045" s="138" t="str">
        <f>IF(SUM(I1045:Y1045)+AA1045=0,H1045,"")</f>
        <v/>
      </c>
      <c r="AA1045" s="139">
        <f>IF(F1045="",H1045,0)</f>
        <v>1</v>
      </c>
      <c r="AB1045" s="80" t="str">
        <f t="shared" si="1164"/>
        <v/>
      </c>
      <c r="AC1045" s="15"/>
      <c r="AD1045" s="14" t="str">
        <f t="shared" si="1165"/>
        <v/>
      </c>
      <c r="AE1045" s="22"/>
    </row>
    <row r="1046" spans="1:31" s="30" customFormat="1" ht="20.100000000000001" customHeight="1" x14ac:dyDescent="0.3">
      <c r="A1046" s="515">
        <v>25</v>
      </c>
      <c r="B1046" s="515"/>
      <c r="C1046" s="526" t="s">
        <v>4433</v>
      </c>
      <c r="D1046" s="604" t="s">
        <v>75</v>
      </c>
      <c r="E1046" s="517" t="s">
        <v>113</v>
      </c>
      <c r="F1046" s="390"/>
      <c r="G1046" s="391" t="str">
        <f t="shared" si="1125"/>
        <v/>
      </c>
      <c r="H1046" s="355">
        <v>4</v>
      </c>
      <c r="I1046" s="392" t="str">
        <f t="shared" si="1126"/>
        <v/>
      </c>
      <c r="J1046" s="392" t="str">
        <f t="shared" si="1127"/>
        <v/>
      </c>
      <c r="K1046" s="392" t="str">
        <f t="shared" si="1128"/>
        <v/>
      </c>
      <c r="L1046" s="392" t="str">
        <f t="shared" si="1129"/>
        <v/>
      </c>
      <c r="M1046" s="392" t="str">
        <f t="shared" si="1130"/>
        <v/>
      </c>
      <c r="N1046" s="392" t="str">
        <f t="shared" si="1131"/>
        <v/>
      </c>
      <c r="O1046" s="392" t="str">
        <f t="shared" si="1132"/>
        <v/>
      </c>
      <c r="P1046" s="392" t="str">
        <f t="shared" si="1133"/>
        <v/>
      </c>
      <c r="Q1046" s="392" t="str">
        <f t="shared" si="1134"/>
        <v/>
      </c>
      <c r="R1046" s="392" t="str">
        <f t="shared" si="1135"/>
        <v/>
      </c>
      <c r="S1046" s="392" t="s">
        <v>2294</v>
      </c>
      <c r="T1046" s="392" t="str">
        <f t="shared" si="1136"/>
        <v/>
      </c>
      <c r="U1046" s="392" t="str">
        <f t="shared" si="1137"/>
        <v/>
      </c>
      <c r="V1046" s="392" t="str">
        <f t="shared" si="1138"/>
        <v/>
      </c>
      <c r="W1046" s="392" t="str">
        <f t="shared" si="1139"/>
        <v/>
      </c>
      <c r="X1046" s="392" t="str">
        <f t="shared" si="1140"/>
        <v/>
      </c>
      <c r="Y1046" s="388" t="str">
        <f t="shared" si="1141"/>
        <v/>
      </c>
      <c r="Z1046" s="490" t="str">
        <f t="shared" si="1142"/>
        <v/>
      </c>
      <c r="AA1046" s="396">
        <f t="shared" si="1143"/>
        <v>4</v>
      </c>
      <c r="AB1046" s="80" t="str">
        <f t="shared" si="1144"/>
        <v/>
      </c>
      <c r="AC1046" s="15"/>
      <c r="AD1046" s="14" t="str">
        <f t="shared" ref="AD1046:AD1077" si="1169">IF(G1046&lt;&gt;"",VLOOKUP($G1046,_UCI3,2,0),"")</f>
        <v/>
      </c>
      <c r="AE1046" s="29"/>
    </row>
    <row r="1047" spans="1:31" s="30" customFormat="1" ht="15" customHeight="1" x14ac:dyDescent="0.3">
      <c r="A1047" s="515"/>
      <c r="B1047" s="515"/>
      <c r="C1047" s="526"/>
      <c r="D1047" s="604"/>
      <c r="E1047" s="517">
        <v>2</v>
      </c>
      <c r="F1047" s="390"/>
      <c r="G1047" s="391" t="str">
        <f t="shared" si="1125"/>
        <v/>
      </c>
      <c r="H1047" s="366">
        <v>1</v>
      </c>
      <c r="I1047" s="392" t="str">
        <f t="shared" si="1126"/>
        <v/>
      </c>
      <c r="J1047" s="392" t="str">
        <f t="shared" si="1127"/>
        <v/>
      </c>
      <c r="K1047" s="392" t="str">
        <f t="shared" si="1128"/>
        <v/>
      </c>
      <c r="L1047" s="392" t="str">
        <f t="shared" si="1129"/>
        <v/>
      </c>
      <c r="M1047" s="392" t="str">
        <f t="shared" si="1130"/>
        <v/>
      </c>
      <c r="N1047" s="392" t="str">
        <f t="shared" si="1131"/>
        <v/>
      </c>
      <c r="O1047" s="392" t="str">
        <f t="shared" si="1132"/>
        <v/>
      </c>
      <c r="P1047" s="392" t="str">
        <f t="shared" si="1133"/>
        <v/>
      </c>
      <c r="Q1047" s="392" t="str">
        <f t="shared" si="1134"/>
        <v/>
      </c>
      <c r="R1047" s="392" t="str">
        <f t="shared" si="1135"/>
        <v/>
      </c>
      <c r="S1047" s="392" t="s">
        <v>2294</v>
      </c>
      <c r="T1047" s="392" t="str">
        <f t="shared" si="1136"/>
        <v/>
      </c>
      <c r="U1047" s="392" t="str">
        <f t="shared" si="1137"/>
        <v/>
      </c>
      <c r="V1047" s="392" t="str">
        <f t="shared" si="1138"/>
        <v/>
      </c>
      <c r="W1047" s="392" t="str">
        <f t="shared" si="1139"/>
        <v/>
      </c>
      <c r="X1047" s="392" t="str">
        <f t="shared" si="1140"/>
        <v/>
      </c>
      <c r="Y1047" s="388" t="str">
        <f t="shared" si="1141"/>
        <v/>
      </c>
      <c r="Z1047" s="490" t="str">
        <f t="shared" si="1142"/>
        <v/>
      </c>
      <c r="AA1047" s="396">
        <f t="shared" si="1143"/>
        <v>1</v>
      </c>
      <c r="AB1047" s="80" t="str">
        <f t="shared" si="1144"/>
        <v/>
      </c>
      <c r="AC1047" s="15"/>
      <c r="AD1047" s="14" t="str">
        <f t="shared" si="1169"/>
        <v/>
      </c>
      <c r="AE1047" s="29"/>
    </row>
    <row r="1048" spans="1:31" s="30" customFormat="1" ht="15" customHeight="1" x14ac:dyDescent="0.3">
      <c r="A1048" s="515"/>
      <c r="B1048" s="515"/>
      <c r="C1048" s="526"/>
      <c r="D1048" s="604"/>
      <c r="E1048" s="526">
        <v>3</v>
      </c>
      <c r="F1048" s="390"/>
      <c r="G1048" s="391" t="str">
        <f t="shared" ref="G1048:G1087" si="1170">IF(F1048&lt;&gt;"",LOOKUP(F1048,UCI,UCI),"")</f>
        <v/>
      </c>
      <c r="H1048" s="377">
        <v>1</v>
      </c>
      <c r="I1048" s="392" t="str">
        <f t="shared" ref="I1048:I1087" si="1171">IF($AB1048=$I$6,$H1048,"")</f>
        <v/>
      </c>
      <c r="J1048" s="392" t="str">
        <f t="shared" ref="J1048:J1087" si="1172">IF($AB1048=$J$6,$H1048,"")</f>
        <v/>
      </c>
      <c r="K1048" s="392" t="str">
        <f t="shared" ref="K1048:K1087" si="1173">IF($AB1048=$K$6,$H1048,"")</f>
        <v/>
      </c>
      <c r="L1048" s="392" t="str">
        <f t="shared" ref="L1048:L1087" si="1174">IF($AB1048=$L$6,$H1048,"")</f>
        <v/>
      </c>
      <c r="M1048" s="392" t="str">
        <f t="shared" ref="M1048:M1087" si="1175">IF($AB1048=$M$6,$H1048,"")</f>
        <v/>
      </c>
      <c r="N1048" s="392" t="str">
        <f t="shared" ref="N1048:N1087" si="1176">IF($AB1048=$N$6,$H1048,"")</f>
        <v/>
      </c>
      <c r="O1048" s="392" t="str">
        <f t="shared" ref="O1048:O1087" si="1177">IF($AB1048=$O$6,$H1048,"")</f>
        <v/>
      </c>
      <c r="P1048" s="392" t="str">
        <f t="shared" ref="P1048:P1087" si="1178">IF($AB1048=$P$6,$H1048,"")</f>
        <v/>
      </c>
      <c r="Q1048" s="392" t="str">
        <f t="shared" ref="Q1048:Q1087" si="1179">IF($AB1048=$Q$6,$H1048,"")</f>
        <v/>
      </c>
      <c r="R1048" s="392" t="str">
        <f t="shared" ref="R1048:R1087" si="1180">IF($AB1048=$R$6,$H1048,"")</f>
        <v/>
      </c>
      <c r="S1048" s="392" t="s">
        <v>2294</v>
      </c>
      <c r="T1048" s="392" t="str">
        <f t="shared" ref="T1048:T1087" si="1181">IF($AB1048=$T$6,$H1048,"")</f>
        <v/>
      </c>
      <c r="U1048" s="392" t="str">
        <f t="shared" ref="U1048:U1087" si="1182">IF($AB1048=$U$6,$H1048,"")</f>
        <v/>
      </c>
      <c r="V1048" s="392" t="str">
        <f t="shared" ref="V1048:V1087" si="1183">IF($AB1048=$V$6,$H1048,"")</f>
        <v/>
      </c>
      <c r="W1048" s="392" t="str">
        <f t="shared" ref="W1048:W1087" si="1184">IF($AB1048=$W$6,$H1048,"")</f>
        <v/>
      </c>
      <c r="X1048" s="392" t="str">
        <f t="shared" ref="X1048:X1087" si="1185">IF($AB1048=$X$6,$H1048,"")</f>
        <v/>
      </c>
      <c r="Y1048" s="388" t="str">
        <f t="shared" ref="Y1048:Y1087" si="1186">IF($AB1048=$Y$6,$H1048,"")</f>
        <v/>
      </c>
      <c r="Z1048" s="490" t="str">
        <f t="shared" ref="Z1048:Z1087" si="1187">IF(SUM(I1048:Y1048)+AA1048=0,H1048,"")</f>
        <v/>
      </c>
      <c r="AA1048" s="396">
        <f t="shared" ref="AA1048:AA1087" si="1188">IF(F1048="",H1048,0)</f>
        <v>1</v>
      </c>
      <c r="AB1048" s="80" t="str">
        <f t="shared" ref="AB1048:AB1087" si="1189">IF(F1048&lt;&gt;"",VLOOKUP($G1048,_UCI3,3,0),"")</f>
        <v/>
      </c>
      <c r="AC1048" s="15"/>
      <c r="AD1048" s="14" t="str">
        <f t="shared" si="1169"/>
        <v/>
      </c>
      <c r="AE1048" s="29"/>
    </row>
    <row r="1049" spans="1:31" s="30" customFormat="1" ht="15" customHeight="1" x14ac:dyDescent="0.3">
      <c r="A1049" s="307"/>
      <c r="B1049" s="307"/>
      <c r="C1049" s="266"/>
      <c r="D1049" s="605"/>
      <c r="E1049" s="233" t="s">
        <v>86</v>
      </c>
      <c r="F1049" s="428"/>
      <c r="G1049" s="132" t="str">
        <f t="shared" si="1170"/>
        <v/>
      </c>
      <c r="H1049" s="237">
        <v>1</v>
      </c>
      <c r="I1049" s="238" t="str">
        <f t="shared" si="1171"/>
        <v/>
      </c>
      <c r="J1049" s="238" t="str">
        <f t="shared" si="1172"/>
        <v/>
      </c>
      <c r="K1049" s="238" t="str">
        <f t="shared" si="1173"/>
        <v/>
      </c>
      <c r="L1049" s="238" t="str">
        <f t="shared" si="1174"/>
        <v/>
      </c>
      <c r="M1049" s="238" t="str">
        <f t="shared" si="1175"/>
        <v/>
      </c>
      <c r="N1049" s="238" t="str">
        <f t="shared" si="1176"/>
        <v/>
      </c>
      <c r="O1049" s="238" t="str">
        <f t="shared" si="1177"/>
        <v/>
      </c>
      <c r="P1049" s="238" t="str">
        <f t="shared" si="1178"/>
        <v/>
      </c>
      <c r="Q1049" s="238" t="str">
        <f t="shared" si="1179"/>
        <v/>
      </c>
      <c r="R1049" s="238" t="str">
        <f t="shared" si="1180"/>
        <v/>
      </c>
      <c r="S1049" s="238" t="s">
        <v>2294</v>
      </c>
      <c r="T1049" s="238" t="str">
        <f t="shared" si="1181"/>
        <v/>
      </c>
      <c r="U1049" s="238" t="str">
        <f t="shared" si="1182"/>
        <v/>
      </c>
      <c r="V1049" s="238" t="str">
        <f t="shared" si="1183"/>
        <v/>
      </c>
      <c r="W1049" s="238" t="str">
        <f t="shared" si="1184"/>
        <v/>
      </c>
      <c r="X1049" s="238" t="str">
        <f t="shared" si="1185"/>
        <v/>
      </c>
      <c r="Y1049" s="220" t="str">
        <f t="shared" si="1186"/>
        <v/>
      </c>
      <c r="Z1049" s="138" t="str">
        <f t="shared" si="1187"/>
        <v/>
      </c>
      <c r="AA1049" s="139">
        <f t="shared" si="1188"/>
        <v>1</v>
      </c>
      <c r="AB1049" s="80" t="str">
        <f t="shared" si="1189"/>
        <v/>
      </c>
      <c r="AC1049" s="15"/>
      <c r="AD1049" s="14" t="str">
        <f t="shared" si="1169"/>
        <v/>
      </c>
      <c r="AE1049" s="29"/>
    </row>
    <row r="1050" spans="1:31" s="30" customFormat="1" ht="20.100000000000001" customHeight="1" x14ac:dyDescent="0.3">
      <c r="A1050" s="404"/>
      <c r="B1050" s="404" t="s">
        <v>28</v>
      </c>
      <c r="C1050" s="193" t="s">
        <v>3103</v>
      </c>
      <c r="D1050" s="449" t="s">
        <v>139</v>
      </c>
      <c r="E1050" s="193">
        <v>1</v>
      </c>
      <c r="F1050" s="417"/>
      <c r="G1050" s="418" t="str">
        <f t="shared" ref="G1050:G1052" si="1190">IF(F1050&lt;&gt;"",LOOKUP(F1050,UCI,UCI),"")</f>
        <v/>
      </c>
      <c r="H1050" s="450">
        <v>2</v>
      </c>
      <c r="I1050" s="420" t="str">
        <f>IF($AB1050=$I$6,$H1050,"")</f>
        <v/>
      </c>
      <c r="J1050" s="421" t="str">
        <f>IF($AB1050=$J$6,$H1050,"")</f>
        <v/>
      </c>
      <c r="K1050" s="421" t="str">
        <f>IF($AB1050=$K$6,$H1050,"")</f>
        <v/>
      </c>
      <c r="L1050" s="421" t="str">
        <f>IF($AB1050=$L$6,$H1050,"")</f>
        <v/>
      </c>
      <c r="M1050" s="421" t="str">
        <f>IF($AB1050=$M$6,$H1050,"")</f>
        <v/>
      </c>
      <c r="N1050" s="421" t="str">
        <f>IF($AB1050=$N$6,$H1050,"")</f>
        <v/>
      </c>
      <c r="O1050" s="421" t="str">
        <f>IF($AB1050=$O$6,$H1050,"")</f>
        <v/>
      </c>
      <c r="P1050" s="421" t="str">
        <f>IF($AB1050=$P$6,$H1050,"")</f>
        <v/>
      </c>
      <c r="Q1050" s="422" t="str">
        <f>IF($AB1050=$Q$6,$H1050,"")</f>
        <v/>
      </c>
      <c r="R1050" s="421" t="str">
        <f>IF($AB1050=$R$6,$H1050,"")</f>
        <v/>
      </c>
      <c r="S1050" s="421" t="s">
        <v>2294</v>
      </c>
      <c r="T1050" s="421" t="str">
        <f>IF($AB1050=$T$6,$H1050,"")</f>
        <v/>
      </c>
      <c r="U1050" s="421" t="str">
        <f>IF($AB1050=$U$6,$H1050,"")</f>
        <v/>
      </c>
      <c r="V1050" s="421" t="str">
        <f>IF($AB1050=$V$6,$H1050,"")</f>
        <v/>
      </c>
      <c r="W1050" s="421" t="str">
        <f>IF($AB1050=$W$6,$H1050,"")</f>
        <v/>
      </c>
      <c r="X1050" s="422" t="str">
        <f>IF($AB1050=$X$6,$H1050,"")</f>
        <v/>
      </c>
      <c r="Y1050" s="423" t="str">
        <f>IF($AB1050=$Y$6,$H1050,"")</f>
        <v/>
      </c>
      <c r="Z1050" s="424" t="str">
        <f t="shared" ref="Z1050:Z1052" si="1191">IF(SUM(I1050:Y1050)+AA1050=0,H1050,"")</f>
        <v/>
      </c>
      <c r="AA1050" s="425">
        <f t="shared" ref="AA1050:AA1052" si="1192">IF(F1050="",H1050,0)</f>
        <v>2</v>
      </c>
      <c r="AB1050" s="426" t="str">
        <f>IF(F1050&lt;&gt;"",VLOOKUP($G1050,_UCI3,3,0),"")</f>
        <v/>
      </c>
      <c r="AC1050" s="15"/>
      <c r="AD1050" s="14" t="str">
        <f>IF(G1050&lt;&gt;"",VLOOKUP($G1050,_UCI3,2,0),"")</f>
        <v/>
      </c>
      <c r="AE1050" s="29"/>
    </row>
    <row r="1051" spans="1:31" s="30" customFormat="1" ht="15" customHeight="1" x14ac:dyDescent="0.3">
      <c r="A1051" s="404"/>
      <c r="B1051" s="404"/>
      <c r="C1051" s="193"/>
      <c r="D1051" s="449"/>
      <c r="E1051" s="193">
        <v>2</v>
      </c>
      <c r="F1051" s="417"/>
      <c r="G1051" s="418" t="str">
        <f t="shared" si="1190"/>
        <v/>
      </c>
      <c r="H1051" s="450">
        <v>1</v>
      </c>
      <c r="I1051" s="420" t="str">
        <f>IF($AB1051=$I$6,$H1051,"")</f>
        <v/>
      </c>
      <c r="J1051" s="421" t="str">
        <f>IF($AB1051=$J$6,$H1051,"")</f>
        <v/>
      </c>
      <c r="K1051" s="421" t="str">
        <f>IF($AB1051=$K$6,$H1051,"")</f>
        <v/>
      </c>
      <c r="L1051" s="421" t="str">
        <f>IF($AB1051=$L$6,$H1051,"")</f>
        <v/>
      </c>
      <c r="M1051" s="421" t="str">
        <f>IF($AB1051=$M$6,$H1051,"")</f>
        <v/>
      </c>
      <c r="N1051" s="421" t="str">
        <f>IF($AB1051=$N$6,$H1051,"")</f>
        <v/>
      </c>
      <c r="O1051" s="421" t="str">
        <f>IF($AB1051=$O$6,$H1051,"")</f>
        <v/>
      </c>
      <c r="P1051" s="421" t="str">
        <f>IF($AB1051=$P$6,$H1051,"")</f>
        <v/>
      </c>
      <c r="Q1051" s="422" t="str">
        <f>IF($AB1051=$Q$6,$H1051,"")</f>
        <v/>
      </c>
      <c r="R1051" s="421" t="str">
        <f>IF($AB1051=$R$6,$H1051,"")</f>
        <v/>
      </c>
      <c r="S1051" s="421" t="s">
        <v>2294</v>
      </c>
      <c r="T1051" s="421" t="str">
        <f>IF($AB1051=$T$6,$H1051,"")</f>
        <v/>
      </c>
      <c r="U1051" s="421" t="str">
        <f>IF($AB1051=$U$6,$H1051,"")</f>
        <v/>
      </c>
      <c r="V1051" s="421" t="str">
        <f>IF($AB1051=$V$6,$H1051,"")</f>
        <v/>
      </c>
      <c r="W1051" s="421" t="str">
        <f>IF($AB1051=$W$6,$H1051,"")</f>
        <v/>
      </c>
      <c r="X1051" s="422" t="str">
        <f>IF($AB1051=$X$6,$H1051,"")</f>
        <v/>
      </c>
      <c r="Y1051" s="423" t="str">
        <f>IF($AB1051=$Y$6,$H1051,"")</f>
        <v/>
      </c>
      <c r="Z1051" s="424" t="str">
        <f t="shared" si="1191"/>
        <v/>
      </c>
      <c r="AA1051" s="425">
        <f t="shared" si="1192"/>
        <v>1</v>
      </c>
      <c r="AB1051" s="426" t="str">
        <f>IF(F1051&lt;&gt;"",VLOOKUP($G1051,_UCI3,3,0),"")</f>
        <v/>
      </c>
      <c r="AC1051" s="15"/>
      <c r="AD1051" s="14" t="str">
        <f>IF(G1051&lt;&gt;"",VLOOKUP($G1051,_UCI3,2,0),"")</f>
        <v/>
      </c>
      <c r="AE1051" s="29"/>
    </row>
    <row r="1052" spans="1:31" s="30" customFormat="1" ht="15" customHeight="1" x14ac:dyDescent="0.3">
      <c r="A1052" s="307"/>
      <c r="B1052" s="307"/>
      <c r="C1052" s="266"/>
      <c r="D1052" s="451"/>
      <c r="E1052" s="266">
        <v>3</v>
      </c>
      <c r="F1052" s="428"/>
      <c r="G1052" s="429" t="str">
        <f t="shared" si="1190"/>
        <v/>
      </c>
      <c r="H1052" s="332">
        <v>1</v>
      </c>
      <c r="I1052" s="431" t="str">
        <f>IF($AB1052=$I$6,$H1052,"")</f>
        <v/>
      </c>
      <c r="J1052" s="432" t="str">
        <f>IF($AB1052=$J$6,$H1052,"")</f>
        <v/>
      </c>
      <c r="K1052" s="432" t="str">
        <f>IF($AB1052=$K$6,$H1052,"")</f>
        <v/>
      </c>
      <c r="L1052" s="432" t="str">
        <f>IF($AB1052=$L$6,$H1052,"")</f>
        <v/>
      </c>
      <c r="M1052" s="432" t="str">
        <f>IF($AB1052=$M$6,$H1052,"")</f>
        <v/>
      </c>
      <c r="N1052" s="432" t="str">
        <f>IF($AB1052=$N$6,$H1052,"")</f>
        <v/>
      </c>
      <c r="O1052" s="432" t="str">
        <f>IF($AB1052=$O$6,$H1052,"")</f>
        <v/>
      </c>
      <c r="P1052" s="432" t="str">
        <f>IF($AB1052=$P$6,$H1052,"")</f>
        <v/>
      </c>
      <c r="Q1052" s="433" t="str">
        <f>IF($AB1052=$Q$6,$H1052,"")</f>
        <v/>
      </c>
      <c r="R1052" s="432" t="str">
        <f>IF($AB1052=$R$6,$H1052,"")</f>
        <v/>
      </c>
      <c r="S1052" s="432" t="s">
        <v>2294</v>
      </c>
      <c r="T1052" s="432" t="str">
        <f>IF($AB1052=$T$6,$H1052,"")</f>
        <v/>
      </c>
      <c r="U1052" s="432" t="str">
        <f>IF($AB1052=$U$6,$H1052,"")</f>
        <v/>
      </c>
      <c r="V1052" s="432" t="str">
        <f>IF($AB1052=$V$6,$H1052,"")</f>
        <v/>
      </c>
      <c r="W1052" s="432" t="str">
        <f>IF($AB1052=$W$6,$H1052,"")</f>
        <v/>
      </c>
      <c r="X1052" s="433" t="str">
        <f>IF($AB1052=$X$6,$H1052,"")</f>
        <v/>
      </c>
      <c r="Y1052" s="434" t="str">
        <f>IF($AB1052=$Y$6,$H1052,"")</f>
        <v/>
      </c>
      <c r="Z1052" s="336" t="str">
        <f t="shared" si="1191"/>
        <v/>
      </c>
      <c r="AA1052" s="435">
        <f t="shared" si="1192"/>
        <v>1</v>
      </c>
      <c r="AB1052" s="426" t="str">
        <f>IF(F1052&lt;&gt;"",VLOOKUP($G1052,_UCI3,3,0),"")</f>
        <v/>
      </c>
      <c r="AC1052" s="15"/>
      <c r="AD1052" s="14" t="str">
        <f>IF(G1052&lt;&gt;"",VLOOKUP($G1052,_UCI3,2,0),"")</f>
        <v/>
      </c>
      <c r="AE1052" s="29"/>
    </row>
    <row r="1053" spans="1:31" s="30" customFormat="1" ht="20.100000000000001" customHeight="1" x14ac:dyDescent="0.3">
      <c r="A1053" s="515">
        <v>26</v>
      </c>
      <c r="B1053" s="515"/>
      <c r="C1053" s="526" t="s">
        <v>4434</v>
      </c>
      <c r="D1053" s="604" t="s">
        <v>75</v>
      </c>
      <c r="E1053" s="517" t="s">
        <v>116</v>
      </c>
      <c r="F1053" s="498"/>
      <c r="G1053" s="391" t="str">
        <f t="shared" si="1170"/>
        <v/>
      </c>
      <c r="H1053" s="355">
        <v>4</v>
      </c>
      <c r="I1053" s="392" t="str">
        <f t="shared" si="1171"/>
        <v/>
      </c>
      <c r="J1053" s="392" t="str">
        <f t="shared" si="1172"/>
        <v/>
      </c>
      <c r="K1053" s="392" t="str">
        <f t="shared" si="1173"/>
        <v/>
      </c>
      <c r="L1053" s="392" t="str">
        <f t="shared" si="1174"/>
        <v/>
      </c>
      <c r="M1053" s="392" t="str">
        <f t="shared" si="1175"/>
        <v/>
      </c>
      <c r="N1053" s="392" t="str">
        <f t="shared" si="1176"/>
        <v/>
      </c>
      <c r="O1053" s="392" t="str">
        <f t="shared" si="1177"/>
        <v/>
      </c>
      <c r="P1053" s="392" t="str">
        <f t="shared" si="1178"/>
        <v/>
      </c>
      <c r="Q1053" s="392" t="str">
        <f t="shared" si="1179"/>
        <v/>
      </c>
      <c r="R1053" s="392" t="str">
        <f t="shared" si="1180"/>
        <v/>
      </c>
      <c r="S1053" s="392" t="s">
        <v>2294</v>
      </c>
      <c r="T1053" s="392" t="str">
        <f t="shared" si="1181"/>
        <v/>
      </c>
      <c r="U1053" s="392" t="str">
        <f t="shared" si="1182"/>
        <v/>
      </c>
      <c r="V1053" s="392" t="str">
        <f t="shared" si="1183"/>
        <v/>
      </c>
      <c r="W1053" s="392" t="str">
        <f t="shared" si="1184"/>
        <v/>
      </c>
      <c r="X1053" s="392" t="str">
        <f t="shared" si="1185"/>
        <v/>
      </c>
      <c r="Y1053" s="388" t="str">
        <f t="shared" si="1186"/>
        <v/>
      </c>
      <c r="Z1053" s="490" t="str">
        <f t="shared" si="1187"/>
        <v/>
      </c>
      <c r="AA1053" s="396">
        <f t="shared" si="1188"/>
        <v>4</v>
      </c>
      <c r="AB1053" s="80" t="str">
        <f t="shared" si="1189"/>
        <v/>
      </c>
      <c r="AC1053" s="15"/>
      <c r="AD1053" s="14" t="str">
        <f t="shared" si="1169"/>
        <v/>
      </c>
      <c r="AE1053" s="29"/>
    </row>
    <row r="1054" spans="1:31" s="30" customFormat="1" ht="15" customHeight="1" x14ac:dyDescent="0.3">
      <c r="A1054" s="515"/>
      <c r="B1054" s="515"/>
      <c r="C1054" s="526"/>
      <c r="D1054" s="604"/>
      <c r="E1054" s="517">
        <v>2</v>
      </c>
      <c r="F1054" s="390"/>
      <c r="G1054" s="391" t="str">
        <f t="shared" si="1170"/>
        <v/>
      </c>
      <c r="H1054" s="366">
        <v>1</v>
      </c>
      <c r="I1054" s="392" t="str">
        <f t="shared" si="1171"/>
        <v/>
      </c>
      <c r="J1054" s="392" t="str">
        <f t="shared" si="1172"/>
        <v/>
      </c>
      <c r="K1054" s="392" t="str">
        <f t="shared" si="1173"/>
        <v/>
      </c>
      <c r="L1054" s="392" t="str">
        <f t="shared" si="1174"/>
        <v/>
      </c>
      <c r="M1054" s="392" t="str">
        <f t="shared" si="1175"/>
        <v/>
      </c>
      <c r="N1054" s="392" t="str">
        <f t="shared" si="1176"/>
        <v/>
      </c>
      <c r="O1054" s="392" t="str">
        <f t="shared" si="1177"/>
        <v/>
      </c>
      <c r="P1054" s="392" t="str">
        <f t="shared" si="1178"/>
        <v/>
      </c>
      <c r="Q1054" s="392" t="str">
        <f t="shared" si="1179"/>
        <v/>
      </c>
      <c r="R1054" s="392" t="str">
        <f t="shared" si="1180"/>
        <v/>
      </c>
      <c r="S1054" s="392" t="s">
        <v>2294</v>
      </c>
      <c r="T1054" s="392" t="str">
        <f t="shared" si="1181"/>
        <v/>
      </c>
      <c r="U1054" s="392" t="str">
        <f t="shared" si="1182"/>
        <v/>
      </c>
      <c r="V1054" s="392" t="str">
        <f t="shared" si="1183"/>
        <v/>
      </c>
      <c r="W1054" s="392" t="str">
        <f t="shared" si="1184"/>
        <v/>
      </c>
      <c r="X1054" s="392" t="str">
        <f t="shared" si="1185"/>
        <v/>
      </c>
      <c r="Y1054" s="388" t="str">
        <f t="shared" si="1186"/>
        <v/>
      </c>
      <c r="Z1054" s="490" t="str">
        <f t="shared" si="1187"/>
        <v/>
      </c>
      <c r="AA1054" s="396">
        <f t="shared" si="1188"/>
        <v>1</v>
      </c>
      <c r="AB1054" s="80" t="str">
        <f t="shared" si="1189"/>
        <v/>
      </c>
      <c r="AC1054" s="15"/>
      <c r="AD1054" s="14" t="str">
        <f t="shared" si="1169"/>
        <v/>
      </c>
      <c r="AE1054" s="29"/>
    </row>
    <row r="1055" spans="1:31" s="30" customFormat="1" ht="15" customHeight="1" x14ac:dyDescent="0.3">
      <c r="A1055" s="515"/>
      <c r="B1055" s="515"/>
      <c r="C1055" s="526"/>
      <c r="D1055" s="604"/>
      <c r="E1055" s="526">
        <v>3</v>
      </c>
      <c r="F1055" s="390"/>
      <c r="G1055" s="391" t="str">
        <f t="shared" si="1170"/>
        <v/>
      </c>
      <c r="H1055" s="377">
        <v>1</v>
      </c>
      <c r="I1055" s="392" t="str">
        <f t="shared" si="1171"/>
        <v/>
      </c>
      <c r="J1055" s="392" t="str">
        <f t="shared" si="1172"/>
        <v/>
      </c>
      <c r="K1055" s="392" t="str">
        <f t="shared" si="1173"/>
        <v/>
      </c>
      <c r="L1055" s="392" t="str">
        <f t="shared" si="1174"/>
        <v/>
      </c>
      <c r="M1055" s="392" t="str">
        <f t="shared" si="1175"/>
        <v/>
      </c>
      <c r="N1055" s="392" t="str">
        <f t="shared" si="1176"/>
        <v/>
      </c>
      <c r="O1055" s="392" t="str">
        <f t="shared" si="1177"/>
        <v/>
      </c>
      <c r="P1055" s="392" t="str">
        <f t="shared" si="1178"/>
        <v/>
      </c>
      <c r="Q1055" s="392" t="str">
        <f t="shared" si="1179"/>
        <v/>
      </c>
      <c r="R1055" s="392" t="str">
        <f t="shared" si="1180"/>
        <v/>
      </c>
      <c r="S1055" s="392" t="s">
        <v>2294</v>
      </c>
      <c r="T1055" s="392" t="str">
        <f t="shared" si="1181"/>
        <v/>
      </c>
      <c r="U1055" s="392" t="str">
        <f t="shared" si="1182"/>
        <v/>
      </c>
      <c r="V1055" s="392" t="str">
        <f t="shared" si="1183"/>
        <v/>
      </c>
      <c r="W1055" s="392" t="str">
        <f t="shared" si="1184"/>
        <v/>
      </c>
      <c r="X1055" s="392" t="str">
        <f t="shared" si="1185"/>
        <v/>
      </c>
      <c r="Y1055" s="388" t="str">
        <f t="shared" si="1186"/>
        <v/>
      </c>
      <c r="Z1055" s="490" t="str">
        <f t="shared" si="1187"/>
        <v/>
      </c>
      <c r="AA1055" s="396">
        <f t="shared" si="1188"/>
        <v>1</v>
      </c>
      <c r="AB1055" s="80" t="str">
        <f t="shared" si="1189"/>
        <v/>
      </c>
      <c r="AC1055" s="15"/>
      <c r="AD1055" s="14" t="str">
        <f t="shared" si="1169"/>
        <v/>
      </c>
      <c r="AE1055" s="29"/>
    </row>
    <row r="1056" spans="1:31" s="30" customFormat="1" ht="15" customHeight="1" x14ac:dyDescent="0.3">
      <c r="A1056" s="307"/>
      <c r="B1056" s="307"/>
      <c r="C1056" s="266"/>
      <c r="D1056" s="605"/>
      <c r="E1056" s="233" t="s">
        <v>86</v>
      </c>
      <c r="F1056" s="428"/>
      <c r="G1056" s="132" t="str">
        <f t="shared" si="1170"/>
        <v/>
      </c>
      <c r="H1056" s="237">
        <v>1</v>
      </c>
      <c r="I1056" s="238" t="str">
        <f t="shared" si="1171"/>
        <v/>
      </c>
      <c r="J1056" s="238" t="str">
        <f t="shared" si="1172"/>
        <v/>
      </c>
      <c r="K1056" s="238" t="str">
        <f t="shared" si="1173"/>
        <v/>
      </c>
      <c r="L1056" s="238" t="str">
        <f t="shared" si="1174"/>
        <v/>
      </c>
      <c r="M1056" s="238" t="str">
        <f t="shared" si="1175"/>
        <v/>
      </c>
      <c r="N1056" s="238" t="str">
        <f t="shared" si="1176"/>
        <v/>
      </c>
      <c r="O1056" s="238" t="str">
        <f t="shared" si="1177"/>
        <v/>
      </c>
      <c r="P1056" s="238" t="str">
        <f t="shared" si="1178"/>
        <v/>
      </c>
      <c r="Q1056" s="238" t="str">
        <f t="shared" si="1179"/>
        <v/>
      </c>
      <c r="R1056" s="238" t="str">
        <f t="shared" si="1180"/>
        <v/>
      </c>
      <c r="S1056" s="238" t="s">
        <v>2294</v>
      </c>
      <c r="T1056" s="238" t="str">
        <f t="shared" si="1181"/>
        <v/>
      </c>
      <c r="U1056" s="238" t="str">
        <f t="shared" si="1182"/>
        <v/>
      </c>
      <c r="V1056" s="238" t="str">
        <f t="shared" si="1183"/>
        <v/>
      </c>
      <c r="W1056" s="238" t="str">
        <f t="shared" si="1184"/>
        <v/>
      </c>
      <c r="X1056" s="238" t="str">
        <f t="shared" si="1185"/>
        <v/>
      </c>
      <c r="Y1056" s="220" t="str">
        <f t="shared" si="1186"/>
        <v/>
      </c>
      <c r="Z1056" s="138" t="str">
        <f t="shared" si="1187"/>
        <v/>
      </c>
      <c r="AA1056" s="139">
        <f t="shared" si="1188"/>
        <v>1</v>
      </c>
      <c r="AB1056" s="80" t="str">
        <f t="shared" si="1189"/>
        <v/>
      </c>
      <c r="AC1056" s="15"/>
      <c r="AD1056" s="14" t="str">
        <f t="shared" si="1169"/>
        <v/>
      </c>
      <c r="AE1056" s="29"/>
    </row>
    <row r="1057" spans="1:31" s="53" customFormat="1" ht="20.100000000000001" customHeight="1" x14ac:dyDescent="0.3">
      <c r="A1057" s="241">
        <v>27</v>
      </c>
      <c r="B1057" s="241"/>
      <c r="C1057" s="242" t="s">
        <v>4431</v>
      </c>
      <c r="D1057" s="243" t="s">
        <v>75</v>
      </c>
      <c r="E1057" s="244" t="s">
        <v>4425</v>
      </c>
      <c r="F1057" s="245"/>
      <c r="G1057" s="246" t="s">
        <v>2294</v>
      </c>
      <c r="H1057" s="227">
        <v>1</v>
      </c>
      <c r="I1057" s="227" t="str">
        <f t="shared" si="1171"/>
        <v/>
      </c>
      <c r="J1057" s="247" t="str">
        <f t="shared" si="1172"/>
        <v/>
      </c>
      <c r="K1057" s="247" t="str">
        <f t="shared" si="1173"/>
        <v/>
      </c>
      <c r="L1057" s="247" t="str">
        <f t="shared" si="1174"/>
        <v/>
      </c>
      <c r="M1057" s="247" t="str">
        <f t="shared" si="1175"/>
        <v/>
      </c>
      <c r="N1057" s="247" t="str">
        <f t="shared" si="1176"/>
        <v/>
      </c>
      <c r="O1057" s="247" t="str">
        <f t="shared" si="1177"/>
        <v/>
      </c>
      <c r="P1057" s="247" t="str">
        <f t="shared" si="1178"/>
        <v/>
      </c>
      <c r="Q1057" s="247" t="str">
        <f t="shared" si="1179"/>
        <v/>
      </c>
      <c r="R1057" s="247" t="str">
        <f t="shared" si="1180"/>
        <v/>
      </c>
      <c r="S1057" s="247" t="str">
        <f t="shared" ref="S1057:S1064" si="1193">IF($AB1057=$S$6,$H1057,"")</f>
        <v/>
      </c>
      <c r="T1057" s="247" t="str">
        <f t="shared" si="1181"/>
        <v/>
      </c>
      <c r="U1057" s="247" t="str">
        <f t="shared" si="1182"/>
        <v/>
      </c>
      <c r="V1057" s="247" t="str">
        <f t="shared" si="1183"/>
        <v/>
      </c>
      <c r="W1057" s="247" t="str">
        <f t="shared" si="1184"/>
        <v/>
      </c>
      <c r="X1057" s="248" t="str">
        <f t="shared" si="1185"/>
        <v/>
      </c>
      <c r="Y1057" s="249" t="str">
        <f t="shared" si="1186"/>
        <v/>
      </c>
      <c r="Z1057" s="227" t="str">
        <f t="shared" si="1187"/>
        <v/>
      </c>
      <c r="AA1057" s="250">
        <f t="shared" si="1188"/>
        <v>1</v>
      </c>
      <c r="AB1057" s="80" t="str">
        <f t="shared" si="1189"/>
        <v/>
      </c>
      <c r="AC1057" s="54"/>
      <c r="AD1057" s="52" t="str">
        <f t="shared" si="1169"/>
        <v/>
      </c>
    </row>
    <row r="1058" spans="1:31" s="53" customFormat="1" ht="15" customHeight="1" x14ac:dyDescent="0.3">
      <c r="A1058" s="251"/>
      <c r="B1058" s="251"/>
      <c r="C1058" s="252" t="s">
        <v>4428</v>
      </c>
      <c r="D1058" s="253"/>
      <c r="E1058" s="254" t="s">
        <v>130</v>
      </c>
      <c r="F1058" s="255"/>
      <c r="G1058" s="256" t="str">
        <f t="shared" si="1170"/>
        <v/>
      </c>
      <c r="H1058" s="257">
        <v>1</v>
      </c>
      <c r="I1058" s="257" t="str">
        <f t="shared" si="1171"/>
        <v/>
      </c>
      <c r="J1058" s="258" t="str">
        <f t="shared" si="1172"/>
        <v/>
      </c>
      <c r="K1058" s="258" t="str">
        <f t="shared" si="1173"/>
        <v/>
      </c>
      <c r="L1058" s="258" t="str">
        <f t="shared" si="1174"/>
        <v/>
      </c>
      <c r="M1058" s="258" t="str">
        <f t="shared" si="1175"/>
        <v/>
      </c>
      <c r="N1058" s="258" t="str">
        <f t="shared" si="1176"/>
        <v/>
      </c>
      <c r="O1058" s="258" t="str">
        <f t="shared" si="1177"/>
        <v/>
      </c>
      <c r="P1058" s="258" t="str">
        <f t="shared" si="1178"/>
        <v/>
      </c>
      <c r="Q1058" s="258" t="str">
        <f t="shared" si="1179"/>
        <v/>
      </c>
      <c r="R1058" s="258" t="str">
        <f t="shared" si="1180"/>
        <v/>
      </c>
      <c r="S1058" s="258" t="str">
        <f t="shared" si="1193"/>
        <v/>
      </c>
      <c r="T1058" s="258" t="str">
        <f t="shared" si="1181"/>
        <v/>
      </c>
      <c r="U1058" s="258" t="str">
        <f t="shared" si="1182"/>
        <v/>
      </c>
      <c r="V1058" s="258" t="str">
        <f t="shared" si="1183"/>
        <v/>
      </c>
      <c r="W1058" s="258" t="str">
        <f t="shared" si="1184"/>
        <v/>
      </c>
      <c r="X1058" s="259" t="str">
        <f t="shared" si="1185"/>
        <v/>
      </c>
      <c r="Y1058" s="260" t="str">
        <f t="shared" si="1186"/>
        <v/>
      </c>
      <c r="Z1058" s="257" t="str">
        <f t="shared" si="1187"/>
        <v/>
      </c>
      <c r="AA1058" s="261">
        <f t="shared" si="1188"/>
        <v>1</v>
      </c>
      <c r="AB1058" s="80" t="str">
        <f t="shared" si="1189"/>
        <v/>
      </c>
      <c r="AC1058" s="54"/>
      <c r="AD1058" s="52" t="str">
        <f t="shared" si="1169"/>
        <v/>
      </c>
    </row>
    <row r="1059" spans="1:31" s="53" customFormat="1" ht="15" customHeight="1" x14ac:dyDescent="0.3">
      <c r="A1059" s="251"/>
      <c r="B1059" s="251"/>
      <c r="C1059" s="252"/>
      <c r="D1059" s="253"/>
      <c r="E1059" s="254" t="s">
        <v>131</v>
      </c>
      <c r="F1059" s="255"/>
      <c r="G1059" s="256" t="str">
        <f t="shared" si="1170"/>
        <v/>
      </c>
      <c r="H1059" s="257">
        <v>1</v>
      </c>
      <c r="I1059" s="257" t="str">
        <f t="shared" si="1171"/>
        <v/>
      </c>
      <c r="J1059" s="258" t="str">
        <f t="shared" si="1172"/>
        <v/>
      </c>
      <c r="K1059" s="258" t="str">
        <f t="shared" si="1173"/>
        <v/>
      </c>
      <c r="L1059" s="258" t="str">
        <f t="shared" si="1174"/>
        <v/>
      </c>
      <c r="M1059" s="258" t="str">
        <f t="shared" si="1175"/>
        <v/>
      </c>
      <c r="N1059" s="258" t="str">
        <f t="shared" si="1176"/>
        <v/>
      </c>
      <c r="O1059" s="258" t="str">
        <f t="shared" si="1177"/>
        <v/>
      </c>
      <c r="P1059" s="258" t="str">
        <f t="shared" si="1178"/>
        <v/>
      </c>
      <c r="Q1059" s="258" t="str">
        <f t="shared" si="1179"/>
        <v/>
      </c>
      <c r="R1059" s="258" t="str">
        <f t="shared" si="1180"/>
        <v/>
      </c>
      <c r="S1059" s="258" t="str">
        <f t="shared" si="1193"/>
        <v/>
      </c>
      <c r="T1059" s="258" t="str">
        <f t="shared" si="1181"/>
        <v/>
      </c>
      <c r="U1059" s="258" t="str">
        <f t="shared" si="1182"/>
        <v/>
      </c>
      <c r="V1059" s="258" t="str">
        <f t="shared" si="1183"/>
        <v/>
      </c>
      <c r="W1059" s="258" t="str">
        <f t="shared" si="1184"/>
        <v/>
      </c>
      <c r="X1059" s="259" t="str">
        <f t="shared" si="1185"/>
        <v/>
      </c>
      <c r="Y1059" s="260" t="str">
        <f t="shared" si="1186"/>
        <v/>
      </c>
      <c r="Z1059" s="257" t="str">
        <f t="shared" si="1187"/>
        <v/>
      </c>
      <c r="AA1059" s="261">
        <f t="shared" si="1188"/>
        <v>1</v>
      </c>
      <c r="AB1059" s="80" t="str">
        <f t="shared" si="1189"/>
        <v/>
      </c>
      <c r="AC1059" s="54"/>
      <c r="AD1059" s="52" t="str">
        <f t="shared" si="1169"/>
        <v/>
      </c>
    </row>
    <row r="1060" spans="1:31" s="53" customFormat="1" ht="15" customHeight="1" x14ac:dyDescent="0.3">
      <c r="A1060" s="251"/>
      <c r="B1060" s="251"/>
      <c r="C1060" s="252"/>
      <c r="D1060" s="253"/>
      <c r="E1060" s="254" t="s">
        <v>102</v>
      </c>
      <c r="F1060" s="255"/>
      <c r="G1060" s="256" t="str">
        <f t="shared" si="1170"/>
        <v/>
      </c>
      <c r="H1060" s="257">
        <v>1</v>
      </c>
      <c r="I1060" s="257" t="str">
        <f t="shared" si="1171"/>
        <v/>
      </c>
      <c r="J1060" s="258" t="str">
        <f t="shared" si="1172"/>
        <v/>
      </c>
      <c r="K1060" s="258" t="str">
        <f t="shared" si="1173"/>
        <v/>
      </c>
      <c r="L1060" s="258" t="str">
        <f t="shared" si="1174"/>
        <v/>
      </c>
      <c r="M1060" s="258" t="str">
        <f t="shared" si="1175"/>
        <v/>
      </c>
      <c r="N1060" s="258" t="str">
        <f t="shared" si="1176"/>
        <v/>
      </c>
      <c r="O1060" s="258" t="str">
        <f t="shared" si="1177"/>
        <v/>
      </c>
      <c r="P1060" s="258" t="str">
        <f t="shared" si="1178"/>
        <v/>
      </c>
      <c r="Q1060" s="258" t="str">
        <f t="shared" si="1179"/>
        <v/>
      </c>
      <c r="R1060" s="258" t="str">
        <f t="shared" si="1180"/>
        <v/>
      </c>
      <c r="S1060" s="258" t="str">
        <f t="shared" si="1193"/>
        <v/>
      </c>
      <c r="T1060" s="258" t="str">
        <f t="shared" si="1181"/>
        <v/>
      </c>
      <c r="U1060" s="258" t="str">
        <f t="shared" si="1182"/>
        <v/>
      </c>
      <c r="V1060" s="258" t="str">
        <f t="shared" si="1183"/>
        <v/>
      </c>
      <c r="W1060" s="258" t="str">
        <f t="shared" si="1184"/>
        <v/>
      </c>
      <c r="X1060" s="259" t="str">
        <f t="shared" si="1185"/>
        <v/>
      </c>
      <c r="Y1060" s="260" t="str">
        <f t="shared" si="1186"/>
        <v/>
      </c>
      <c r="Z1060" s="257" t="str">
        <f t="shared" si="1187"/>
        <v/>
      </c>
      <c r="AA1060" s="261">
        <f t="shared" si="1188"/>
        <v>1</v>
      </c>
      <c r="AB1060" s="80" t="str">
        <f t="shared" si="1189"/>
        <v/>
      </c>
      <c r="AC1060" s="54"/>
      <c r="AD1060" s="52" t="str">
        <f t="shared" si="1169"/>
        <v/>
      </c>
    </row>
    <row r="1061" spans="1:31" s="53" customFormat="1" ht="15" customHeight="1" x14ac:dyDescent="0.3">
      <c r="A1061" s="251"/>
      <c r="B1061" s="251"/>
      <c r="C1061" s="252"/>
      <c r="D1061" s="253"/>
      <c r="E1061" s="254" t="s">
        <v>77</v>
      </c>
      <c r="F1061" s="255"/>
      <c r="G1061" s="256" t="str">
        <f t="shared" si="1170"/>
        <v/>
      </c>
      <c r="H1061" s="257">
        <v>1</v>
      </c>
      <c r="I1061" s="257" t="str">
        <f t="shared" si="1171"/>
        <v/>
      </c>
      <c r="J1061" s="258" t="str">
        <f t="shared" si="1172"/>
        <v/>
      </c>
      <c r="K1061" s="258" t="str">
        <f t="shared" si="1173"/>
        <v/>
      </c>
      <c r="L1061" s="258" t="str">
        <f t="shared" si="1174"/>
        <v/>
      </c>
      <c r="M1061" s="258" t="str">
        <f t="shared" si="1175"/>
        <v/>
      </c>
      <c r="N1061" s="258" t="str">
        <f t="shared" si="1176"/>
        <v/>
      </c>
      <c r="O1061" s="258" t="str">
        <f t="shared" si="1177"/>
        <v/>
      </c>
      <c r="P1061" s="258" t="str">
        <f t="shared" si="1178"/>
        <v/>
      </c>
      <c r="Q1061" s="258" t="str">
        <f t="shared" si="1179"/>
        <v/>
      </c>
      <c r="R1061" s="258" t="str">
        <f t="shared" si="1180"/>
        <v/>
      </c>
      <c r="S1061" s="258" t="str">
        <f t="shared" si="1193"/>
        <v/>
      </c>
      <c r="T1061" s="258" t="str">
        <f t="shared" si="1181"/>
        <v/>
      </c>
      <c r="U1061" s="258" t="str">
        <f t="shared" si="1182"/>
        <v/>
      </c>
      <c r="V1061" s="258" t="str">
        <f t="shared" si="1183"/>
        <v/>
      </c>
      <c r="W1061" s="258" t="str">
        <f t="shared" si="1184"/>
        <v/>
      </c>
      <c r="X1061" s="259" t="str">
        <f t="shared" si="1185"/>
        <v/>
      </c>
      <c r="Y1061" s="260" t="str">
        <f t="shared" si="1186"/>
        <v/>
      </c>
      <c r="Z1061" s="257" t="str">
        <f t="shared" si="1187"/>
        <v/>
      </c>
      <c r="AA1061" s="261">
        <f t="shared" si="1188"/>
        <v>1</v>
      </c>
      <c r="AB1061" s="80" t="str">
        <f t="shared" si="1189"/>
        <v/>
      </c>
      <c r="AC1061" s="54"/>
      <c r="AD1061" s="52" t="str">
        <f t="shared" si="1169"/>
        <v/>
      </c>
    </row>
    <row r="1062" spans="1:31" s="53" customFormat="1" ht="15" customHeight="1" x14ac:dyDescent="0.3">
      <c r="A1062" s="251"/>
      <c r="B1062" s="251"/>
      <c r="C1062" s="252"/>
      <c r="D1062" s="253"/>
      <c r="E1062" s="254" t="s">
        <v>78</v>
      </c>
      <c r="F1062" s="255"/>
      <c r="G1062" s="256" t="str">
        <f t="shared" ref="G1062" si="1194">IF(F1062&lt;&gt;"",LOOKUP(F1062,UCI,UCI),"")</f>
        <v/>
      </c>
      <c r="H1062" s="257">
        <v>1</v>
      </c>
      <c r="I1062" s="257" t="str">
        <f t="shared" si="1171"/>
        <v/>
      </c>
      <c r="J1062" s="258" t="str">
        <f t="shared" si="1172"/>
        <v/>
      </c>
      <c r="K1062" s="258" t="str">
        <f t="shared" si="1173"/>
        <v/>
      </c>
      <c r="L1062" s="258" t="str">
        <f t="shared" si="1174"/>
        <v/>
      </c>
      <c r="M1062" s="258" t="str">
        <f t="shared" si="1175"/>
        <v/>
      </c>
      <c r="N1062" s="258" t="str">
        <f t="shared" si="1176"/>
        <v/>
      </c>
      <c r="O1062" s="258" t="str">
        <f t="shared" si="1177"/>
        <v/>
      </c>
      <c r="P1062" s="258" t="str">
        <f t="shared" si="1178"/>
        <v/>
      </c>
      <c r="Q1062" s="258" t="str">
        <f t="shared" si="1179"/>
        <v/>
      </c>
      <c r="R1062" s="258" t="str">
        <f t="shared" si="1180"/>
        <v/>
      </c>
      <c r="S1062" s="258" t="str">
        <f t="shared" si="1193"/>
        <v/>
      </c>
      <c r="T1062" s="258" t="str">
        <f t="shared" si="1181"/>
        <v/>
      </c>
      <c r="U1062" s="258" t="str">
        <f t="shared" si="1182"/>
        <v/>
      </c>
      <c r="V1062" s="258" t="str">
        <f t="shared" si="1183"/>
        <v/>
      </c>
      <c r="W1062" s="258" t="str">
        <f t="shared" si="1184"/>
        <v/>
      </c>
      <c r="X1062" s="259" t="str">
        <f t="shared" si="1185"/>
        <v/>
      </c>
      <c r="Y1062" s="260" t="str">
        <f t="shared" si="1186"/>
        <v/>
      </c>
      <c r="Z1062" s="257" t="str">
        <f t="shared" si="1187"/>
        <v/>
      </c>
      <c r="AA1062" s="261">
        <f t="shared" ref="AA1062" si="1195">IF(F1062="",H1062,0)</f>
        <v>1</v>
      </c>
      <c r="AB1062" s="80" t="str">
        <f t="shared" ref="AB1062" si="1196">IF(F1062&lt;&gt;"",VLOOKUP($G1062,_UCI3,3,0),"")</f>
        <v/>
      </c>
      <c r="AC1062" s="54"/>
      <c r="AD1062" s="52" t="str">
        <f t="shared" ref="AD1062" si="1197">IF(G1062&lt;&gt;"",VLOOKUP($G1062,_UCI3,2,0),"")</f>
        <v/>
      </c>
    </row>
    <row r="1063" spans="1:31" s="53" customFormat="1" ht="15" customHeight="1" x14ac:dyDescent="0.3">
      <c r="A1063" s="251"/>
      <c r="B1063" s="251"/>
      <c r="C1063" s="252"/>
      <c r="D1063" s="253"/>
      <c r="E1063" s="254" t="s">
        <v>4426</v>
      </c>
      <c r="F1063" s="255"/>
      <c r="G1063" s="256" t="str">
        <f t="shared" si="1170"/>
        <v/>
      </c>
      <c r="H1063" s="257">
        <v>1</v>
      </c>
      <c r="I1063" s="257" t="str">
        <f t="shared" si="1171"/>
        <v/>
      </c>
      <c r="J1063" s="258" t="str">
        <f t="shared" si="1172"/>
        <v/>
      </c>
      <c r="K1063" s="258" t="str">
        <f t="shared" si="1173"/>
        <v/>
      </c>
      <c r="L1063" s="258" t="str">
        <f t="shared" si="1174"/>
        <v/>
      </c>
      <c r="M1063" s="258" t="str">
        <f t="shared" si="1175"/>
        <v/>
      </c>
      <c r="N1063" s="258" t="str">
        <f t="shared" si="1176"/>
        <v/>
      </c>
      <c r="O1063" s="258" t="str">
        <f t="shared" si="1177"/>
        <v/>
      </c>
      <c r="P1063" s="258" t="str">
        <f t="shared" si="1178"/>
        <v/>
      </c>
      <c r="Q1063" s="258" t="str">
        <f t="shared" si="1179"/>
        <v/>
      </c>
      <c r="R1063" s="258" t="str">
        <f t="shared" si="1180"/>
        <v/>
      </c>
      <c r="S1063" s="258" t="str">
        <f t="shared" si="1193"/>
        <v/>
      </c>
      <c r="T1063" s="258" t="str">
        <f t="shared" si="1181"/>
        <v/>
      </c>
      <c r="U1063" s="258" t="str">
        <f t="shared" si="1182"/>
        <v/>
      </c>
      <c r="V1063" s="258" t="str">
        <f t="shared" si="1183"/>
        <v/>
      </c>
      <c r="W1063" s="258" t="str">
        <f t="shared" si="1184"/>
        <v/>
      </c>
      <c r="X1063" s="259" t="str">
        <f t="shared" si="1185"/>
        <v/>
      </c>
      <c r="Y1063" s="260" t="str">
        <f t="shared" si="1186"/>
        <v/>
      </c>
      <c r="Z1063" s="257" t="str">
        <f t="shared" si="1187"/>
        <v/>
      </c>
      <c r="AA1063" s="261">
        <f t="shared" si="1188"/>
        <v>1</v>
      </c>
      <c r="AB1063" s="80" t="str">
        <f t="shared" si="1189"/>
        <v/>
      </c>
      <c r="AC1063" s="54"/>
      <c r="AD1063" s="52" t="str">
        <f t="shared" si="1169"/>
        <v/>
      </c>
    </row>
    <row r="1064" spans="1:31" s="53" customFormat="1" ht="15" customHeight="1" x14ac:dyDescent="0.3">
      <c r="A1064" s="740"/>
      <c r="B1064" s="740"/>
      <c r="C1064" s="741"/>
      <c r="D1064" s="744"/>
      <c r="E1064" s="743" t="s">
        <v>4427</v>
      </c>
      <c r="F1064" s="61"/>
      <c r="G1064" s="354" t="str">
        <f t="shared" si="1170"/>
        <v/>
      </c>
      <c r="H1064" s="739">
        <v>1</v>
      </c>
      <c r="I1064" s="739" t="str">
        <f t="shared" si="1171"/>
        <v/>
      </c>
      <c r="J1064" s="745" t="str">
        <f t="shared" si="1172"/>
        <v/>
      </c>
      <c r="K1064" s="745" t="str">
        <f t="shared" si="1173"/>
        <v/>
      </c>
      <c r="L1064" s="745" t="str">
        <f t="shared" si="1174"/>
        <v/>
      </c>
      <c r="M1064" s="745" t="str">
        <f t="shared" si="1175"/>
        <v/>
      </c>
      <c r="N1064" s="745" t="str">
        <f t="shared" si="1176"/>
        <v/>
      </c>
      <c r="O1064" s="745" t="str">
        <f t="shared" si="1177"/>
        <v/>
      </c>
      <c r="P1064" s="745" t="str">
        <f t="shared" si="1178"/>
        <v/>
      </c>
      <c r="Q1064" s="745" t="str">
        <f t="shared" si="1179"/>
        <v/>
      </c>
      <c r="R1064" s="745" t="str">
        <f t="shared" si="1180"/>
        <v/>
      </c>
      <c r="S1064" s="745" t="str">
        <f t="shared" si="1193"/>
        <v/>
      </c>
      <c r="T1064" s="745" t="str">
        <f t="shared" si="1181"/>
        <v/>
      </c>
      <c r="U1064" s="745" t="str">
        <f t="shared" si="1182"/>
        <v/>
      </c>
      <c r="V1064" s="745" t="str">
        <f t="shared" si="1183"/>
        <v/>
      </c>
      <c r="W1064" s="745" t="str">
        <f t="shared" si="1184"/>
        <v/>
      </c>
      <c r="X1064" s="746" t="str">
        <f t="shared" si="1185"/>
        <v/>
      </c>
      <c r="Y1064" s="747" t="str">
        <f t="shared" si="1186"/>
        <v/>
      </c>
      <c r="Z1064" s="739" t="str">
        <f t="shared" si="1187"/>
        <v/>
      </c>
      <c r="AA1064" s="360">
        <f t="shared" si="1188"/>
        <v>1</v>
      </c>
      <c r="AB1064" s="80" t="str">
        <f t="shared" si="1189"/>
        <v/>
      </c>
      <c r="AC1064" s="54"/>
      <c r="AD1064" s="52" t="str">
        <f t="shared" si="1169"/>
        <v/>
      </c>
    </row>
    <row r="1065" spans="1:31" s="30" customFormat="1" ht="15" customHeight="1" x14ac:dyDescent="0.3">
      <c r="A1065" s="748"/>
      <c r="B1065" s="748"/>
      <c r="C1065" s="749"/>
      <c r="D1065" s="750"/>
      <c r="E1065" s="751" t="s">
        <v>86</v>
      </c>
      <c r="F1065" s="752"/>
      <c r="G1065" s="753" t="str">
        <f t="shared" ref="G1065" si="1198">IF(F1065&lt;&gt;"",LOOKUP(F1065,UCI,UCI),"")</f>
        <v/>
      </c>
      <c r="H1065" s="754">
        <v>1</v>
      </c>
      <c r="I1065" s="755" t="str">
        <f t="shared" si="1171"/>
        <v/>
      </c>
      <c r="J1065" s="755" t="str">
        <f t="shared" si="1172"/>
        <v/>
      </c>
      <c r="K1065" s="755" t="str">
        <f t="shared" si="1173"/>
        <v/>
      </c>
      <c r="L1065" s="755" t="str">
        <f t="shared" si="1174"/>
        <v/>
      </c>
      <c r="M1065" s="755" t="str">
        <f t="shared" si="1175"/>
        <v/>
      </c>
      <c r="N1065" s="755" t="str">
        <f t="shared" si="1176"/>
        <v/>
      </c>
      <c r="O1065" s="755" t="str">
        <f t="shared" si="1177"/>
        <v/>
      </c>
      <c r="P1065" s="755" t="str">
        <f t="shared" si="1178"/>
        <v/>
      </c>
      <c r="Q1065" s="755" t="str">
        <f t="shared" si="1179"/>
        <v/>
      </c>
      <c r="R1065" s="755" t="str">
        <f t="shared" si="1180"/>
        <v/>
      </c>
      <c r="S1065" s="755" t="s">
        <v>2294</v>
      </c>
      <c r="T1065" s="755" t="str">
        <f t="shared" si="1181"/>
        <v/>
      </c>
      <c r="U1065" s="755" t="str">
        <f t="shared" si="1182"/>
        <v/>
      </c>
      <c r="V1065" s="755" t="str">
        <f t="shared" si="1183"/>
        <v/>
      </c>
      <c r="W1065" s="755" t="str">
        <f t="shared" si="1184"/>
        <v/>
      </c>
      <c r="X1065" s="755" t="str">
        <f t="shared" si="1185"/>
        <v/>
      </c>
      <c r="Y1065" s="756" t="str">
        <f t="shared" si="1186"/>
        <v/>
      </c>
      <c r="Z1065" s="757" t="str">
        <f t="shared" si="1187"/>
        <v/>
      </c>
      <c r="AA1065" s="758">
        <f t="shared" ref="AA1065" si="1199">IF(F1065="",H1065,0)</f>
        <v>1</v>
      </c>
      <c r="AB1065" s="80" t="str">
        <f t="shared" ref="AB1065" si="1200">IF(F1065&lt;&gt;"",VLOOKUP($G1065,_UCI3,3,0),"")</f>
        <v/>
      </c>
      <c r="AC1065" s="15"/>
      <c r="AD1065" s="14" t="str">
        <f t="shared" ref="AD1065" si="1201">IF(G1065&lt;&gt;"",VLOOKUP($G1065,_UCI3,2,0),"")</f>
        <v/>
      </c>
      <c r="AE1065" s="29"/>
    </row>
    <row r="1066" spans="1:31" s="30" customFormat="1" ht="20.100000000000001" customHeight="1" x14ac:dyDescent="0.3">
      <c r="A1066" s="404"/>
      <c r="B1066" s="404"/>
      <c r="C1066" s="193" t="s">
        <v>3068</v>
      </c>
      <c r="D1066" s="449" t="s">
        <v>140</v>
      </c>
      <c r="E1066" s="193">
        <v>1</v>
      </c>
      <c r="F1066" s="417"/>
      <c r="G1066" s="418" t="str">
        <f>IF(F1066&lt;&gt;"",LOOKUP(F1066,UCI,UCI),"")</f>
        <v/>
      </c>
      <c r="H1066" s="450">
        <v>2</v>
      </c>
      <c r="I1066" s="420" t="str">
        <f>IF($AB1066=$I$6,$H1066,"")</f>
        <v/>
      </c>
      <c r="J1066" s="421" t="str">
        <f>IF($AB1066=$J$6,$H1066,"")</f>
        <v/>
      </c>
      <c r="K1066" s="421" t="str">
        <f>IF($AB1066=$K$6,$H1066,"")</f>
        <v/>
      </c>
      <c r="L1066" s="421" t="str">
        <f>IF($AB1066=$L$6,$H1066,"")</f>
        <v/>
      </c>
      <c r="M1066" s="421" t="str">
        <f>IF($AB1066=$M$6,$H1066,"")</f>
        <v/>
      </c>
      <c r="N1066" s="421" t="str">
        <f>IF($AB1066=$N$6,$H1066,"")</f>
        <v/>
      </c>
      <c r="O1066" s="421" t="str">
        <f>IF($AB1066=$O$6,$H1066,"")</f>
        <v/>
      </c>
      <c r="P1066" s="421" t="str">
        <f>IF($AB1066=$P$6,$H1066,"")</f>
        <v/>
      </c>
      <c r="Q1066" s="422" t="str">
        <f>IF($AB1066=$Q$6,$H1066,"")</f>
        <v/>
      </c>
      <c r="R1066" s="421" t="str">
        <f>IF($AB1066=$R$6,$H1066,"")</f>
        <v/>
      </c>
      <c r="S1066" s="421" t="s">
        <v>2294</v>
      </c>
      <c r="T1066" s="421" t="str">
        <f>IF($AB1066=$T$6,$H1066,"")</f>
        <v/>
      </c>
      <c r="U1066" s="421" t="str">
        <f>IF($AB1066=$U$6,$H1066,"")</f>
        <v/>
      </c>
      <c r="V1066" s="421" t="str">
        <f>IF($AB1066=$V$6,$H1066,"")</f>
        <v/>
      </c>
      <c r="W1066" s="421" t="str">
        <f>IF($AB1066=$W$6,$H1066,"")</f>
        <v/>
      </c>
      <c r="X1066" s="422" t="str">
        <f>IF($AB1066=$X$6,$H1066,"")</f>
        <v/>
      </c>
      <c r="Y1066" s="423" t="str">
        <f>IF($AB1066=$Y$6,$H1066,"")</f>
        <v/>
      </c>
      <c r="Z1066" s="424" t="str">
        <f>IF(SUM(I1066:Y1066)+AA1066=0,H1066,"")</f>
        <v/>
      </c>
      <c r="AA1066" s="425">
        <f>IF(F1066="",H1066,0)</f>
        <v>2</v>
      </c>
      <c r="AB1066" s="426" t="str">
        <f>IF(F1066&lt;&gt;"",VLOOKUP($G1066,_UCI3,3,0),"")</f>
        <v/>
      </c>
      <c r="AC1066" s="15"/>
      <c r="AD1066" s="14" t="str">
        <f>IF(G1066&lt;&gt;"",VLOOKUP($G1066,_UCI3,2,0),"")</f>
        <v/>
      </c>
      <c r="AE1066" s="29"/>
    </row>
    <row r="1067" spans="1:31" s="30" customFormat="1" ht="15" customHeight="1" x14ac:dyDescent="0.3">
      <c r="A1067" s="404"/>
      <c r="B1067" s="404"/>
      <c r="C1067" s="193"/>
      <c r="D1067" s="449"/>
      <c r="E1067" s="193">
        <v>2</v>
      </c>
      <c r="F1067" s="417"/>
      <c r="G1067" s="418" t="str">
        <f>IF(F1067&lt;&gt;"",LOOKUP(F1067,UCI,UCI),"")</f>
        <v/>
      </c>
      <c r="H1067" s="450">
        <v>1</v>
      </c>
      <c r="I1067" s="420" t="str">
        <f>IF($AB1067=$I$6,$H1067,"")</f>
        <v/>
      </c>
      <c r="J1067" s="421" t="str">
        <f>IF($AB1067=$J$6,$H1067,"")</f>
        <v/>
      </c>
      <c r="K1067" s="421" t="str">
        <f>IF($AB1067=$K$6,$H1067,"")</f>
        <v/>
      </c>
      <c r="L1067" s="421" t="str">
        <f>IF($AB1067=$L$6,$H1067,"")</f>
        <v/>
      </c>
      <c r="M1067" s="421" t="str">
        <f>IF($AB1067=$M$6,$H1067,"")</f>
        <v/>
      </c>
      <c r="N1067" s="421" t="str">
        <f>IF($AB1067=$N$6,$H1067,"")</f>
        <v/>
      </c>
      <c r="O1067" s="421" t="str">
        <f>IF($AB1067=$O$6,$H1067,"")</f>
        <v/>
      </c>
      <c r="P1067" s="421" t="str">
        <f>IF($AB1067=$P$6,$H1067,"")</f>
        <v/>
      </c>
      <c r="Q1067" s="422" t="str">
        <f>IF($AB1067=$Q$6,$H1067,"")</f>
        <v/>
      </c>
      <c r="R1067" s="421" t="str">
        <f>IF($AB1067=$R$6,$H1067,"")</f>
        <v/>
      </c>
      <c r="S1067" s="421" t="s">
        <v>2294</v>
      </c>
      <c r="T1067" s="421" t="str">
        <f>IF($AB1067=$T$6,$H1067,"")</f>
        <v/>
      </c>
      <c r="U1067" s="421" t="str">
        <f>IF($AB1067=$U$6,$H1067,"")</f>
        <v/>
      </c>
      <c r="V1067" s="421" t="str">
        <f>IF($AB1067=$V$6,$H1067,"")</f>
        <v/>
      </c>
      <c r="W1067" s="421" t="str">
        <f>IF($AB1067=$W$6,$H1067,"")</f>
        <v/>
      </c>
      <c r="X1067" s="422" t="str">
        <f>IF($AB1067=$X$6,$H1067,"")</f>
        <v/>
      </c>
      <c r="Y1067" s="423" t="str">
        <f>IF($AB1067=$Y$6,$H1067,"")</f>
        <v/>
      </c>
      <c r="Z1067" s="424" t="str">
        <f>IF(SUM(I1067:Y1067)+AA1067=0,H1067,"")</f>
        <v/>
      </c>
      <c r="AA1067" s="425">
        <f>IF(F1067="",H1067,0)</f>
        <v>1</v>
      </c>
      <c r="AB1067" s="426" t="str">
        <f>IF(F1067&lt;&gt;"",VLOOKUP($G1067,_UCI3,3,0),"")</f>
        <v/>
      </c>
      <c r="AC1067" s="15"/>
      <c r="AD1067" s="14" t="str">
        <f>IF(G1067&lt;&gt;"",VLOOKUP($G1067,_UCI3,2,0),"")</f>
        <v/>
      </c>
      <c r="AE1067" s="29"/>
    </row>
    <row r="1068" spans="1:31" s="30" customFormat="1" ht="15" customHeight="1" x14ac:dyDescent="0.3">
      <c r="A1068" s="307"/>
      <c r="B1068" s="307"/>
      <c r="C1068" s="266"/>
      <c r="D1068" s="451"/>
      <c r="E1068" s="266">
        <v>3</v>
      </c>
      <c r="F1068" s="428"/>
      <c r="G1068" s="429" t="str">
        <f>IF(F1068&lt;&gt;"",LOOKUP(F1068,UCI,UCI),"")</f>
        <v/>
      </c>
      <c r="H1068" s="332">
        <v>1</v>
      </c>
      <c r="I1068" s="431" t="str">
        <f>IF($AB1068=$I$6,$H1068,"")</f>
        <v/>
      </c>
      <c r="J1068" s="432" t="str">
        <f>IF($AB1068=$J$6,$H1068,"")</f>
        <v/>
      </c>
      <c r="K1068" s="432" t="str">
        <f>IF($AB1068=$K$6,$H1068,"")</f>
        <v/>
      </c>
      <c r="L1068" s="432" t="str">
        <f>IF($AB1068=$L$6,$H1068,"")</f>
        <v/>
      </c>
      <c r="M1068" s="432" t="str">
        <f>IF($AB1068=$M$6,$H1068,"")</f>
        <v/>
      </c>
      <c r="N1068" s="432" t="str">
        <f>IF($AB1068=$N$6,$H1068,"")</f>
        <v/>
      </c>
      <c r="O1068" s="432" t="str">
        <f>IF($AB1068=$O$6,$H1068,"")</f>
        <v/>
      </c>
      <c r="P1068" s="432" t="str">
        <f>IF($AB1068=$P$6,$H1068,"")</f>
        <v/>
      </c>
      <c r="Q1068" s="433" t="str">
        <f>IF($AB1068=$Q$6,$H1068,"")</f>
        <v/>
      </c>
      <c r="R1068" s="432" t="str">
        <f>IF($AB1068=$R$6,$H1068,"")</f>
        <v/>
      </c>
      <c r="S1068" s="432" t="s">
        <v>2294</v>
      </c>
      <c r="T1068" s="432" t="str">
        <f>IF($AB1068=$T$6,$H1068,"")</f>
        <v/>
      </c>
      <c r="U1068" s="432" t="str">
        <f>IF($AB1068=$U$6,$H1068,"")</f>
        <v/>
      </c>
      <c r="V1068" s="432" t="str">
        <f>IF($AB1068=$V$6,$H1068,"")</f>
        <v/>
      </c>
      <c r="W1068" s="432" t="str">
        <f>IF($AB1068=$W$6,$H1068,"")</f>
        <v/>
      </c>
      <c r="X1068" s="433" t="str">
        <f>IF($AB1068=$X$6,$H1068,"")</f>
        <v/>
      </c>
      <c r="Y1068" s="434" t="str">
        <f>IF($AB1068=$Y$6,$H1068,"")</f>
        <v/>
      </c>
      <c r="Z1068" s="336" t="str">
        <f>IF(SUM(I1068:Y1068)+AA1068=0,H1068,"")</f>
        <v/>
      </c>
      <c r="AA1068" s="435">
        <f>IF(F1068="",H1068,0)</f>
        <v>1</v>
      </c>
      <c r="AB1068" s="426" t="str">
        <f>IF(F1068&lt;&gt;"",VLOOKUP($G1068,_UCI3,3,0),"")</f>
        <v/>
      </c>
      <c r="AC1068" s="15"/>
      <c r="AD1068" s="14" t="str">
        <f>IF(G1068&lt;&gt;"",VLOOKUP($G1068,_UCI3,2,0),"")</f>
        <v/>
      </c>
      <c r="AE1068" s="29"/>
    </row>
    <row r="1069" spans="1:31" s="23" customFormat="1" ht="20.100000000000001" customHeight="1" x14ac:dyDescent="0.3">
      <c r="A1069" s="185"/>
      <c r="B1069" s="185"/>
      <c r="C1069" s="293" t="s">
        <v>886</v>
      </c>
      <c r="D1069" s="214" t="s">
        <v>137</v>
      </c>
      <c r="E1069" s="215">
        <v>1</v>
      </c>
      <c r="F1069" s="164"/>
      <c r="G1069" s="118" t="str">
        <f>IF(F1069&lt;&gt;"",LOOKUP(F1069,UCI,UCI),"")</f>
        <v/>
      </c>
      <c r="H1069" s="216">
        <v>1</v>
      </c>
      <c r="I1069" s="166" t="str">
        <f>IF($AB1069=$I$6,$H1069,"")</f>
        <v/>
      </c>
      <c r="J1069" s="217" t="str">
        <f>IF($AB1069=$J$6,$H1069,"")</f>
        <v/>
      </c>
      <c r="K1069" s="217" t="str">
        <f>IF($AB1069=$K$6,$H1069,"")</f>
        <v/>
      </c>
      <c r="L1069" s="217" t="str">
        <f>IF($AB1069=$L$6,$H1069,"")</f>
        <v/>
      </c>
      <c r="M1069" s="217" t="str">
        <f>IF($AB1069=$M$6,$H1069,"")</f>
        <v/>
      </c>
      <c r="N1069" s="217" t="str">
        <f>IF($AB1069=$N$6,$H1069,"")</f>
        <v/>
      </c>
      <c r="O1069" s="217" t="str">
        <f>IF($AB1069=$O$6,$H1069,"")</f>
        <v/>
      </c>
      <c r="P1069" s="217" t="str">
        <f>IF($AB1069=$P$6,$H1069,"")</f>
        <v/>
      </c>
      <c r="Q1069" s="218" t="str">
        <f>IF($AB1069=$Q$6,$H1069,"")</f>
        <v/>
      </c>
      <c r="R1069" s="217" t="str">
        <f>IF($AB1069=$R$6,$H1069,"")</f>
        <v/>
      </c>
      <c r="S1069" s="217" t="str">
        <f>IF($AB1069=$S$6,$H1069,"")</f>
        <v/>
      </c>
      <c r="T1069" s="217" t="str">
        <f>IF($AB1069=$T$6,$H1069,"")</f>
        <v/>
      </c>
      <c r="U1069" s="217" t="str">
        <f>IF($AB1069=$U$6,$H1069,"")</f>
        <v/>
      </c>
      <c r="V1069" s="217" t="str">
        <f>IF($AB1069=$V$6,$H1069,"")</f>
        <v/>
      </c>
      <c r="W1069" s="218" t="str">
        <f>IF($AB1069=$W$6,$H1069,"")</f>
        <v/>
      </c>
      <c r="X1069" s="218" t="str">
        <f>IF($AB1069=$X$6,$H1069,"")</f>
        <v/>
      </c>
      <c r="Y1069" s="219" t="str">
        <f>IF($AB1069=$Y$6,$H1069,"")</f>
        <v/>
      </c>
      <c r="Z1069" s="173" t="str">
        <f>IF(SUM(I1069:Y1069)+AA1069=0,H1069,"")</f>
        <v/>
      </c>
      <c r="AA1069" s="122">
        <f>IF(F1069="",H1069,0)</f>
        <v>1</v>
      </c>
      <c r="AB1069" s="80" t="str">
        <f>IF(F1069&lt;&gt;"",VLOOKUP($G1069,_UCI3,3,0),"")</f>
        <v/>
      </c>
      <c r="AC1069" s="15"/>
      <c r="AD1069" s="14"/>
      <c r="AE1069" s="22"/>
    </row>
    <row r="1070" spans="1:31" s="30" customFormat="1" ht="20.100000000000001" customHeight="1" x14ac:dyDescent="0.3">
      <c r="A1070" s="515">
        <v>28</v>
      </c>
      <c r="B1070" s="515"/>
      <c r="C1070" s="526" t="s">
        <v>4435</v>
      </c>
      <c r="D1070" s="604" t="s">
        <v>75</v>
      </c>
      <c r="E1070" s="517" t="s">
        <v>118</v>
      </c>
      <c r="F1070" s="390"/>
      <c r="G1070" s="391" t="str">
        <f t="shared" si="1170"/>
        <v/>
      </c>
      <c r="H1070" s="355">
        <v>4</v>
      </c>
      <c r="I1070" s="392" t="str">
        <f t="shared" si="1171"/>
        <v/>
      </c>
      <c r="J1070" s="392" t="str">
        <f t="shared" si="1172"/>
        <v/>
      </c>
      <c r="K1070" s="392" t="str">
        <f t="shared" si="1173"/>
        <v/>
      </c>
      <c r="L1070" s="392" t="str">
        <f t="shared" si="1174"/>
        <v/>
      </c>
      <c r="M1070" s="392" t="str">
        <f t="shared" si="1175"/>
        <v/>
      </c>
      <c r="N1070" s="392" t="str">
        <f t="shared" si="1176"/>
        <v/>
      </c>
      <c r="O1070" s="392" t="str">
        <f t="shared" si="1177"/>
        <v/>
      </c>
      <c r="P1070" s="392" t="str">
        <f t="shared" si="1178"/>
        <v/>
      </c>
      <c r="Q1070" s="392" t="str">
        <f t="shared" si="1179"/>
        <v/>
      </c>
      <c r="R1070" s="392" t="str">
        <f t="shared" si="1180"/>
        <v/>
      </c>
      <c r="S1070" s="392" t="s">
        <v>2294</v>
      </c>
      <c r="T1070" s="392" t="str">
        <f t="shared" si="1181"/>
        <v/>
      </c>
      <c r="U1070" s="392" t="str">
        <f t="shared" si="1182"/>
        <v/>
      </c>
      <c r="V1070" s="392" t="str">
        <f t="shared" si="1183"/>
        <v/>
      </c>
      <c r="W1070" s="392" t="str">
        <f t="shared" si="1184"/>
        <v/>
      </c>
      <c r="X1070" s="392" t="str">
        <f t="shared" si="1185"/>
        <v/>
      </c>
      <c r="Y1070" s="388" t="str">
        <f t="shared" si="1186"/>
        <v/>
      </c>
      <c r="Z1070" s="490" t="str">
        <f t="shared" si="1187"/>
        <v/>
      </c>
      <c r="AA1070" s="396">
        <f t="shared" si="1188"/>
        <v>4</v>
      </c>
      <c r="AB1070" s="80" t="str">
        <f t="shared" si="1189"/>
        <v/>
      </c>
      <c r="AC1070" s="15"/>
      <c r="AD1070" s="14" t="str">
        <f t="shared" si="1169"/>
        <v/>
      </c>
      <c r="AE1070" s="29"/>
    </row>
    <row r="1071" spans="1:31" s="30" customFormat="1" ht="15" customHeight="1" x14ac:dyDescent="0.3">
      <c r="A1071" s="515"/>
      <c r="B1071" s="515"/>
      <c r="C1071" s="526"/>
      <c r="D1071" s="604"/>
      <c r="E1071" s="517">
        <v>2</v>
      </c>
      <c r="F1071" s="390"/>
      <c r="G1071" s="391" t="str">
        <f t="shared" si="1170"/>
        <v/>
      </c>
      <c r="H1071" s="366">
        <v>1</v>
      </c>
      <c r="I1071" s="392" t="str">
        <f t="shared" si="1171"/>
        <v/>
      </c>
      <c r="J1071" s="392" t="str">
        <f t="shared" si="1172"/>
        <v/>
      </c>
      <c r="K1071" s="392" t="str">
        <f t="shared" si="1173"/>
        <v/>
      </c>
      <c r="L1071" s="392" t="str">
        <f t="shared" si="1174"/>
        <v/>
      </c>
      <c r="M1071" s="392" t="str">
        <f t="shared" si="1175"/>
        <v/>
      </c>
      <c r="N1071" s="392" t="str">
        <f t="shared" si="1176"/>
        <v/>
      </c>
      <c r="O1071" s="392" t="str">
        <f t="shared" si="1177"/>
        <v/>
      </c>
      <c r="P1071" s="392" t="str">
        <f t="shared" si="1178"/>
        <v/>
      </c>
      <c r="Q1071" s="392" t="str">
        <f t="shared" si="1179"/>
        <v/>
      </c>
      <c r="R1071" s="392" t="str">
        <f t="shared" si="1180"/>
        <v/>
      </c>
      <c r="S1071" s="392" t="s">
        <v>2294</v>
      </c>
      <c r="T1071" s="392" t="str">
        <f t="shared" si="1181"/>
        <v/>
      </c>
      <c r="U1071" s="392" t="str">
        <f t="shared" si="1182"/>
        <v/>
      </c>
      <c r="V1071" s="392" t="str">
        <f t="shared" si="1183"/>
        <v/>
      </c>
      <c r="W1071" s="392" t="str">
        <f t="shared" si="1184"/>
        <v/>
      </c>
      <c r="X1071" s="392" t="str">
        <f t="shared" si="1185"/>
        <v/>
      </c>
      <c r="Y1071" s="388" t="str">
        <f t="shared" si="1186"/>
        <v/>
      </c>
      <c r="Z1071" s="490" t="str">
        <f t="shared" si="1187"/>
        <v/>
      </c>
      <c r="AA1071" s="396">
        <f t="shared" si="1188"/>
        <v>1</v>
      </c>
      <c r="AB1071" s="80" t="str">
        <f t="shared" si="1189"/>
        <v/>
      </c>
      <c r="AC1071" s="15"/>
      <c r="AD1071" s="14" t="str">
        <f t="shared" si="1169"/>
        <v/>
      </c>
      <c r="AE1071" s="29"/>
    </row>
    <row r="1072" spans="1:31" s="30" customFormat="1" ht="15" customHeight="1" x14ac:dyDescent="0.3">
      <c r="A1072" s="515"/>
      <c r="B1072" s="515"/>
      <c r="C1072" s="526"/>
      <c r="D1072" s="604"/>
      <c r="E1072" s="526">
        <v>3</v>
      </c>
      <c r="F1072" s="390"/>
      <c r="G1072" s="391" t="str">
        <f t="shared" si="1170"/>
        <v/>
      </c>
      <c r="H1072" s="377">
        <v>1</v>
      </c>
      <c r="I1072" s="392" t="str">
        <f t="shared" si="1171"/>
        <v/>
      </c>
      <c r="J1072" s="392" t="str">
        <f t="shared" si="1172"/>
        <v/>
      </c>
      <c r="K1072" s="392" t="str">
        <f t="shared" si="1173"/>
        <v/>
      </c>
      <c r="L1072" s="392" t="str">
        <f t="shared" si="1174"/>
        <v/>
      </c>
      <c r="M1072" s="392" t="str">
        <f t="shared" si="1175"/>
        <v/>
      </c>
      <c r="N1072" s="392" t="str">
        <f t="shared" si="1176"/>
        <v/>
      </c>
      <c r="O1072" s="392" t="str">
        <f t="shared" si="1177"/>
        <v/>
      </c>
      <c r="P1072" s="392" t="str">
        <f t="shared" si="1178"/>
        <v/>
      </c>
      <c r="Q1072" s="392" t="str">
        <f t="shared" si="1179"/>
        <v/>
      </c>
      <c r="R1072" s="392" t="str">
        <f t="shared" si="1180"/>
        <v/>
      </c>
      <c r="S1072" s="392" t="s">
        <v>2294</v>
      </c>
      <c r="T1072" s="392" t="str">
        <f t="shared" si="1181"/>
        <v/>
      </c>
      <c r="U1072" s="392" t="str">
        <f t="shared" si="1182"/>
        <v/>
      </c>
      <c r="V1072" s="392" t="str">
        <f t="shared" si="1183"/>
        <v/>
      </c>
      <c r="W1072" s="392" t="str">
        <f t="shared" si="1184"/>
        <v/>
      </c>
      <c r="X1072" s="392" t="str">
        <f t="shared" si="1185"/>
        <v/>
      </c>
      <c r="Y1072" s="388" t="str">
        <f t="shared" si="1186"/>
        <v/>
      </c>
      <c r="Z1072" s="490" t="str">
        <f t="shared" si="1187"/>
        <v/>
      </c>
      <c r="AA1072" s="396">
        <f t="shared" si="1188"/>
        <v>1</v>
      </c>
      <c r="AB1072" s="80" t="str">
        <f t="shared" si="1189"/>
        <v/>
      </c>
      <c r="AC1072" s="15"/>
      <c r="AD1072" s="14" t="str">
        <f t="shared" si="1169"/>
        <v/>
      </c>
      <c r="AE1072" s="29"/>
    </row>
    <row r="1073" spans="1:31" s="30" customFormat="1" ht="15" customHeight="1" x14ac:dyDescent="0.3">
      <c r="A1073" s="307"/>
      <c r="B1073" s="307"/>
      <c r="C1073" s="266"/>
      <c r="D1073" s="605"/>
      <c r="E1073" s="233" t="s">
        <v>86</v>
      </c>
      <c r="F1073" s="428"/>
      <c r="G1073" s="132" t="str">
        <f t="shared" si="1170"/>
        <v/>
      </c>
      <c r="H1073" s="237">
        <v>1</v>
      </c>
      <c r="I1073" s="238" t="str">
        <f t="shared" si="1171"/>
        <v/>
      </c>
      <c r="J1073" s="238" t="str">
        <f t="shared" si="1172"/>
        <v/>
      </c>
      <c r="K1073" s="238" t="str">
        <f t="shared" si="1173"/>
        <v/>
      </c>
      <c r="L1073" s="238" t="str">
        <f t="shared" si="1174"/>
        <v/>
      </c>
      <c r="M1073" s="238" t="str">
        <f t="shared" si="1175"/>
        <v/>
      </c>
      <c r="N1073" s="238" t="str">
        <f t="shared" si="1176"/>
        <v/>
      </c>
      <c r="O1073" s="238" t="str">
        <f t="shared" si="1177"/>
        <v/>
      </c>
      <c r="P1073" s="238" t="str">
        <f t="shared" si="1178"/>
        <v/>
      </c>
      <c r="Q1073" s="238" t="str">
        <f t="shared" si="1179"/>
        <v/>
      </c>
      <c r="R1073" s="238" t="str">
        <f t="shared" si="1180"/>
        <v/>
      </c>
      <c r="S1073" s="238" t="s">
        <v>2294</v>
      </c>
      <c r="T1073" s="238" t="str">
        <f t="shared" si="1181"/>
        <v/>
      </c>
      <c r="U1073" s="238" t="str">
        <f t="shared" si="1182"/>
        <v/>
      </c>
      <c r="V1073" s="238" t="str">
        <f t="shared" si="1183"/>
        <v/>
      </c>
      <c r="W1073" s="238" t="str">
        <f t="shared" si="1184"/>
        <v/>
      </c>
      <c r="X1073" s="238" t="str">
        <f t="shared" si="1185"/>
        <v/>
      </c>
      <c r="Y1073" s="220" t="str">
        <f t="shared" si="1186"/>
        <v/>
      </c>
      <c r="Z1073" s="138" t="str">
        <f t="shared" si="1187"/>
        <v/>
      </c>
      <c r="AA1073" s="139">
        <f t="shared" si="1188"/>
        <v>1</v>
      </c>
      <c r="AB1073" s="80" t="str">
        <f t="shared" si="1189"/>
        <v/>
      </c>
      <c r="AC1073" s="15"/>
      <c r="AD1073" s="14" t="str">
        <f t="shared" si="1169"/>
        <v/>
      </c>
      <c r="AE1073" s="29"/>
    </row>
    <row r="1074" spans="1:31" s="30" customFormat="1" ht="20.100000000000001" customHeight="1" x14ac:dyDescent="0.3">
      <c r="A1074" s="515">
        <v>29</v>
      </c>
      <c r="B1074" s="515"/>
      <c r="C1074" s="526" t="s">
        <v>4436</v>
      </c>
      <c r="D1074" s="604" t="s">
        <v>75</v>
      </c>
      <c r="E1074" s="517" t="s">
        <v>119</v>
      </c>
      <c r="F1074" s="390"/>
      <c r="G1074" s="391" t="str">
        <f t="shared" si="1170"/>
        <v/>
      </c>
      <c r="H1074" s="355">
        <v>4</v>
      </c>
      <c r="I1074" s="392" t="str">
        <f t="shared" si="1171"/>
        <v/>
      </c>
      <c r="J1074" s="392" t="str">
        <f t="shared" si="1172"/>
        <v/>
      </c>
      <c r="K1074" s="392" t="str">
        <f t="shared" si="1173"/>
        <v/>
      </c>
      <c r="L1074" s="392" t="str">
        <f t="shared" si="1174"/>
        <v/>
      </c>
      <c r="M1074" s="392" t="str">
        <f t="shared" si="1175"/>
        <v/>
      </c>
      <c r="N1074" s="392" t="str">
        <f t="shared" si="1176"/>
        <v/>
      </c>
      <c r="O1074" s="392" t="str">
        <f t="shared" si="1177"/>
        <v/>
      </c>
      <c r="P1074" s="392" t="str">
        <f t="shared" si="1178"/>
        <v/>
      </c>
      <c r="Q1074" s="392" t="str">
        <f t="shared" si="1179"/>
        <v/>
      </c>
      <c r="R1074" s="392" t="str">
        <f t="shared" si="1180"/>
        <v/>
      </c>
      <c r="S1074" s="392" t="s">
        <v>2294</v>
      </c>
      <c r="T1074" s="392" t="str">
        <f t="shared" si="1181"/>
        <v/>
      </c>
      <c r="U1074" s="392" t="str">
        <f t="shared" si="1182"/>
        <v/>
      </c>
      <c r="V1074" s="392" t="str">
        <f t="shared" si="1183"/>
        <v/>
      </c>
      <c r="W1074" s="392" t="str">
        <f t="shared" si="1184"/>
        <v/>
      </c>
      <c r="X1074" s="392" t="str">
        <f t="shared" si="1185"/>
        <v/>
      </c>
      <c r="Y1074" s="388" t="str">
        <f t="shared" si="1186"/>
        <v/>
      </c>
      <c r="Z1074" s="490" t="str">
        <f t="shared" si="1187"/>
        <v/>
      </c>
      <c r="AA1074" s="396">
        <f t="shared" si="1188"/>
        <v>4</v>
      </c>
      <c r="AB1074" s="80" t="str">
        <f t="shared" si="1189"/>
        <v/>
      </c>
      <c r="AC1074" s="15"/>
      <c r="AD1074" s="14" t="str">
        <f t="shared" si="1169"/>
        <v/>
      </c>
      <c r="AE1074" s="29"/>
    </row>
    <row r="1075" spans="1:31" s="30" customFormat="1" ht="15" customHeight="1" x14ac:dyDescent="0.3">
      <c r="A1075" s="515"/>
      <c r="B1075" s="515"/>
      <c r="C1075" s="526"/>
      <c r="D1075" s="604"/>
      <c r="E1075" s="517">
        <v>2</v>
      </c>
      <c r="F1075" s="390"/>
      <c r="G1075" s="391" t="str">
        <f t="shared" si="1170"/>
        <v/>
      </c>
      <c r="H1075" s="366">
        <v>1</v>
      </c>
      <c r="I1075" s="392" t="str">
        <f t="shared" si="1171"/>
        <v/>
      </c>
      <c r="J1075" s="392" t="str">
        <f t="shared" si="1172"/>
        <v/>
      </c>
      <c r="K1075" s="392" t="str">
        <f t="shared" si="1173"/>
        <v/>
      </c>
      <c r="L1075" s="392" t="str">
        <f t="shared" si="1174"/>
        <v/>
      </c>
      <c r="M1075" s="392" t="str">
        <f t="shared" si="1175"/>
        <v/>
      </c>
      <c r="N1075" s="392" t="str">
        <f t="shared" si="1176"/>
        <v/>
      </c>
      <c r="O1075" s="392" t="str">
        <f t="shared" si="1177"/>
        <v/>
      </c>
      <c r="P1075" s="392" t="str">
        <f t="shared" si="1178"/>
        <v/>
      </c>
      <c r="Q1075" s="392" t="str">
        <f t="shared" si="1179"/>
        <v/>
      </c>
      <c r="R1075" s="392" t="str">
        <f t="shared" si="1180"/>
        <v/>
      </c>
      <c r="S1075" s="392" t="s">
        <v>2294</v>
      </c>
      <c r="T1075" s="392" t="str">
        <f t="shared" si="1181"/>
        <v/>
      </c>
      <c r="U1075" s="392" t="str">
        <f t="shared" si="1182"/>
        <v/>
      </c>
      <c r="V1075" s="392" t="str">
        <f t="shared" si="1183"/>
        <v/>
      </c>
      <c r="W1075" s="392" t="str">
        <f t="shared" si="1184"/>
        <v/>
      </c>
      <c r="X1075" s="392" t="str">
        <f t="shared" si="1185"/>
        <v/>
      </c>
      <c r="Y1075" s="388" t="str">
        <f t="shared" si="1186"/>
        <v/>
      </c>
      <c r="Z1075" s="490" t="str">
        <f t="shared" si="1187"/>
        <v/>
      </c>
      <c r="AA1075" s="396">
        <f t="shared" si="1188"/>
        <v>1</v>
      </c>
      <c r="AB1075" s="80" t="str">
        <f t="shared" si="1189"/>
        <v/>
      </c>
      <c r="AC1075" s="15"/>
      <c r="AD1075" s="14" t="str">
        <f t="shared" si="1169"/>
        <v/>
      </c>
      <c r="AE1075" s="29"/>
    </row>
    <row r="1076" spans="1:31" s="30" customFormat="1" ht="15" customHeight="1" x14ac:dyDescent="0.3">
      <c r="A1076" s="515"/>
      <c r="B1076" s="515"/>
      <c r="C1076" s="526"/>
      <c r="D1076" s="604"/>
      <c r="E1076" s="526">
        <v>3</v>
      </c>
      <c r="F1076" s="390"/>
      <c r="G1076" s="391" t="str">
        <f t="shared" si="1170"/>
        <v/>
      </c>
      <c r="H1076" s="377">
        <v>1</v>
      </c>
      <c r="I1076" s="392" t="str">
        <f t="shared" si="1171"/>
        <v/>
      </c>
      <c r="J1076" s="392" t="str">
        <f t="shared" si="1172"/>
        <v/>
      </c>
      <c r="K1076" s="392" t="str">
        <f t="shared" si="1173"/>
        <v/>
      </c>
      <c r="L1076" s="392" t="str">
        <f t="shared" si="1174"/>
        <v/>
      </c>
      <c r="M1076" s="392" t="str">
        <f t="shared" si="1175"/>
        <v/>
      </c>
      <c r="N1076" s="392" t="str">
        <f t="shared" si="1176"/>
        <v/>
      </c>
      <c r="O1076" s="392" t="str">
        <f t="shared" si="1177"/>
        <v/>
      </c>
      <c r="P1076" s="392" t="str">
        <f t="shared" si="1178"/>
        <v/>
      </c>
      <c r="Q1076" s="392" t="str">
        <f t="shared" si="1179"/>
        <v/>
      </c>
      <c r="R1076" s="392" t="str">
        <f t="shared" si="1180"/>
        <v/>
      </c>
      <c r="S1076" s="392" t="s">
        <v>2294</v>
      </c>
      <c r="T1076" s="392" t="str">
        <f t="shared" si="1181"/>
        <v/>
      </c>
      <c r="U1076" s="392" t="str">
        <f t="shared" si="1182"/>
        <v/>
      </c>
      <c r="V1076" s="392" t="str">
        <f t="shared" si="1183"/>
        <v/>
      </c>
      <c r="W1076" s="392" t="str">
        <f t="shared" si="1184"/>
        <v/>
      </c>
      <c r="X1076" s="392" t="str">
        <f t="shared" si="1185"/>
        <v/>
      </c>
      <c r="Y1076" s="388" t="str">
        <f t="shared" si="1186"/>
        <v/>
      </c>
      <c r="Z1076" s="490" t="str">
        <f t="shared" si="1187"/>
        <v/>
      </c>
      <c r="AA1076" s="396">
        <f t="shared" si="1188"/>
        <v>1</v>
      </c>
      <c r="AB1076" s="80" t="str">
        <f t="shared" si="1189"/>
        <v/>
      </c>
      <c r="AC1076" s="15"/>
      <c r="AD1076" s="14" t="str">
        <f t="shared" si="1169"/>
        <v/>
      </c>
      <c r="AE1076" s="29"/>
    </row>
    <row r="1077" spans="1:31" s="30" customFormat="1" ht="15" customHeight="1" x14ac:dyDescent="0.3">
      <c r="A1077" s="307"/>
      <c r="B1077" s="307"/>
      <c r="C1077" s="266"/>
      <c r="D1077" s="605"/>
      <c r="E1077" s="233" t="s">
        <v>86</v>
      </c>
      <c r="F1077" s="428"/>
      <c r="G1077" s="132" t="str">
        <f t="shared" si="1170"/>
        <v/>
      </c>
      <c r="H1077" s="237">
        <v>1</v>
      </c>
      <c r="I1077" s="238" t="str">
        <f t="shared" si="1171"/>
        <v/>
      </c>
      <c r="J1077" s="238" t="str">
        <f t="shared" si="1172"/>
        <v/>
      </c>
      <c r="K1077" s="238" t="str">
        <f t="shared" si="1173"/>
        <v/>
      </c>
      <c r="L1077" s="238" t="str">
        <f t="shared" si="1174"/>
        <v/>
      </c>
      <c r="M1077" s="238" t="str">
        <f t="shared" si="1175"/>
        <v/>
      </c>
      <c r="N1077" s="238" t="str">
        <f t="shared" si="1176"/>
        <v/>
      </c>
      <c r="O1077" s="238" t="str">
        <f t="shared" si="1177"/>
        <v/>
      </c>
      <c r="P1077" s="238" t="str">
        <f t="shared" si="1178"/>
        <v/>
      </c>
      <c r="Q1077" s="238" t="str">
        <f t="shared" si="1179"/>
        <v/>
      </c>
      <c r="R1077" s="238" t="str">
        <f t="shared" si="1180"/>
        <v/>
      </c>
      <c r="S1077" s="238" t="s">
        <v>2294</v>
      </c>
      <c r="T1077" s="238" t="str">
        <f t="shared" si="1181"/>
        <v/>
      </c>
      <c r="U1077" s="238" t="str">
        <f t="shared" si="1182"/>
        <v/>
      </c>
      <c r="V1077" s="238" t="str">
        <f t="shared" si="1183"/>
        <v/>
      </c>
      <c r="W1077" s="238" t="str">
        <f t="shared" si="1184"/>
        <v/>
      </c>
      <c r="X1077" s="238" t="str">
        <f t="shared" si="1185"/>
        <v/>
      </c>
      <c r="Y1077" s="220" t="str">
        <f t="shared" si="1186"/>
        <v/>
      </c>
      <c r="Z1077" s="138" t="str">
        <f t="shared" si="1187"/>
        <v/>
      </c>
      <c r="AA1077" s="139">
        <f t="shared" si="1188"/>
        <v>1</v>
      </c>
      <c r="AB1077" s="80" t="str">
        <f t="shared" si="1189"/>
        <v/>
      </c>
      <c r="AC1077" s="15"/>
      <c r="AD1077" s="14" t="str">
        <f t="shared" si="1169"/>
        <v/>
      </c>
      <c r="AE1077" s="29"/>
    </row>
    <row r="1078" spans="1:31" s="30" customFormat="1" ht="20.100000000000001" customHeight="1" x14ac:dyDescent="0.3">
      <c r="A1078" s="404"/>
      <c r="B1078" s="404" t="s">
        <v>1936</v>
      </c>
      <c r="C1078" s="193" t="s">
        <v>3065</v>
      </c>
      <c r="D1078" s="416" t="s">
        <v>139</v>
      </c>
      <c r="E1078" s="193">
        <v>1</v>
      </c>
      <c r="F1078" s="417"/>
      <c r="G1078" s="418" t="str">
        <f t="shared" si="1170"/>
        <v/>
      </c>
      <c r="H1078" s="419">
        <v>2</v>
      </c>
      <c r="I1078" s="420" t="str">
        <f t="shared" si="1171"/>
        <v/>
      </c>
      <c r="J1078" s="421" t="str">
        <f t="shared" si="1172"/>
        <v/>
      </c>
      <c r="K1078" s="421" t="str">
        <f t="shared" si="1173"/>
        <v/>
      </c>
      <c r="L1078" s="421" t="str">
        <f t="shared" si="1174"/>
        <v/>
      </c>
      <c r="M1078" s="421" t="str">
        <f t="shared" si="1175"/>
        <v/>
      </c>
      <c r="N1078" s="421" t="str">
        <f t="shared" si="1176"/>
        <v/>
      </c>
      <c r="O1078" s="421" t="str">
        <f t="shared" si="1177"/>
        <v/>
      </c>
      <c r="P1078" s="421" t="str">
        <f t="shared" si="1178"/>
        <v/>
      </c>
      <c r="Q1078" s="422" t="str">
        <f t="shared" si="1179"/>
        <v/>
      </c>
      <c r="R1078" s="421" t="str">
        <f t="shared" si="1180"/>
        <v/>
      </c>
      <c r="S1078" s="421" t="s">
        <v>2294</v>
      </c>
      <c r="T1078" s="421" t="str">
        <f t="shared" si="1181"/>
        <v/>
      </c>
      <c r="U1078" s="421" t="str">
        <f t="shared" si="1182"/>
        <v/>
      </c>
      <c r="V1078" s="421" t="str">
        <f t="shared" si="1183"/>
        <v/>
      </c>
      <c r="W1078" s="421" t="str">
        <f t="shared" si="1184"/>
        <v/>
      </c>
      <c r="X1078" s="422" t="str">
        <f t="shared" si="1185"/>
        <v/>
      </c>
      <c r="Y1078" s="423" t="str">
        <f t="shared" si="1186"/>
        <v/>
      </c>
      <c r="Z1078" s="424" t="str">
        <f t="shared" si="1187"/>
        <v/>
      </c>
      <c r="AA1078" s="425">
        <f t="shared" si="1188"/>
        <v>2</v>
      </c>
      <c r="AB1078" s="426" t="str">
        <f t="shared" si="1189"/>
        <v/>
      </c>
      <c r="AC1078" s="15"/>
      <c r="AD1078" s="14" t="str">
        <f t="shared" ref="AD1078:AD1086" si="1202">IF(G1078&lt;&gt;"",VLOOKUP($G1078,_UCI3,2,0),"")</f>
        <v/>
      </c>
      <c r="AE1078" s="29"/>
    </row>
    <row r="1079" spans="1:31" s="30" customFormat="1" ht="15" customHeight="1" x14ac:dyDescent="0.3">
      <c r="A1079" s="404"/>
      <c r="B1079" s="404"/>
      <c r="C1079" s="193"/>
      <c r="D1079" s="416"/>
      <c r="E1079" s="193">
        <v>2</v>
      </c>
      <c r="F1079" s="417"/>
      <c r="G1079" s="418" t="str">
        <f t="shared" si="1170"/>
        <v/>
      </c>
      <c r="H1079" s="419">
        <v>1</v>
      </c>
      <c r="I1079" s="420" t="str">
        <f t="shared" si="1171"/>
        <v/>
      </c>
      <c r="J1079" s="421" t="str">
        <f t="shared" si="1172"/>
        <v/>
      </c>
      <c r="K1079" s="421" t="str">
        <f t="shared" si="1173"/>
        <v/>
      </c>
      <c r="L1079" s="421" t="str">
        <f t="shared" si="1174"/>
        <v/>
      </c>
      <c r="M1079" s="421" t="str">
        <f t="shared" si="1175"/>
        <v/>
      </c>
      <c r="N1079" s="421" t="str">
        <f t="shared" si="1176"/>
        <v/>
      </c>
      <c r="O1079" s="421" t="str">
        <f t="shared" si="1177"/>
        <v/>
      </c>
      <c r="P1079" s="421" t="str">
        <f t="shared" si="1178"/>
        <v/>
      </c>
      <c r="Q1079" s="422" t="str">
        <f t="shared" si="1179"/>
        <v/>
      </c>
      <c r="R1079" s="421" t="str">
        <f t="shared" si="1180"/>
        <v/>
      </c>
      <c r="S1079" s="421" t="s">
        <v>2294</v>
      </c>
      <c r="T1079" s="421" t="str">
        <f t="shared" si="1181"/>
        <v/>
      </c>
      <c r="U1079" s="421" t="str">
        <f t="shared" si="1182"/>
        <v/>
      </c>
      <c r="V1079" s="421" t="str">
        <f t="shared" si="1183"/>
        <v/>
      </c>
      <c r="W1079" s="421" t="str">
        <f t="shared" si="1184"/>
        <v/>
      </c>
      <c r="X1079" s="422" t="str">
        <f t="shared" si="1185"/>
        <v/>
      </c>
      <c r="Y1079" s="423" t="str">
        <f t="shared" si="1186"/>
        <v/>
      </c>
      <c r="Z1079" s="424" t="str">
        <f t="shared" si="1187"/>
        <v/>
      </c>
      <c r="AA1079" s="425">
        <f t="shared" si="1188"/>
        <v>1</v>
      </c>
      <c r="AB1079" s="426" t="str">
        <f t="shared" si="1189"/>
        <v/>
      </c>
      <c r="AC1079" s="15"/>
      <c r="AD1079" s="14" t="str">
        <f t="shared" si="1202"/>
        <v/>
      </c>
      <c r="AE1079" s="29"/>
    </row>
    <row r="1080" spans="1:31" s="30" customFormat="1" ht="15" customHeight="1" x14ac:dyDescent="0.3">
      <c r="A1080" s="307"/>
      <c r="B1080" s="307"/>
      <c r="C1080" s="266"/>
      <c r="D1080" s="427"/>
      <c r="E1080" s="266">
        <v>3</v>
      </c>
      <c r="F1080" s="428"/>
      <c r="G1080" s="429" t="str">
        <f t="shared" si="1170"/>
        <v/>
      </c>
      <c r="H1080" s="430">
        <v>1</v>
      </c>
      <c r="I1080" s="431" t="str">
        <f t="shared" si="1171"/>
        <v/>
      </c>
      <c r="J1080" s="432" t="str">
        <f t="shared" si="1172"/>
        <v/>
      </c>
      <c r="K1080" s="432" t="str">
        <f t="shared" si="1173"/>
        <v/>
      </c>
      <c r="L1080" s="432" t="str">
        <f t="shared" si="1174"/>
        <v/>
      </c>
      <c r="M1080" s="432" t="str">
        <f t="shared" si="1175"/>
        <v/>
      </c>
      <c r="N1080" s="432" t="str">
        <f t="shared" si="1176"/>
        <v/>
      </c>
      <c r="O1080" s="432" t="str">
        <f t="shared" si="1177"/>
        <v/>
      </c>
      <c r="P1080" s="432" t="str">
        <f t="shared" si="1178"/>
        <v/>
      </c>
      <c r="Q1080" s="433" t="str">
        <f t="shared" si="1179"/>
        <v/>
      </c>
      <c r="R1080" s="432" t="str">
        <f t="shared" si="1180"/>
        <v/>
      </c>
      <c r="S1080" s="432" t="s">
        <v>2294</v>
      </c>
      <c r="T1080" s="432" t="str">
        <f t="shared" si="1181"/>
        <v/>
      </c>
      <c r="U1080" s="432" t="str">
        <f t="shared" si="1182"/>
        <v/>
      </c>
      <c r="V1080" s="432" t="str">
        <f t="shared" si="1183"/>
        <v/>
      </c>
      <c r="W1080" s="432" t="str">
        <f t="shared" si="1184"/>
        <v/>
      </c>
      <c r="X1080" s="433" t="str">
        <f t="shared" si="1185"/>
        <v/>
      </c>
      <c r="Y1080" s="434" t="str">
        <f t="shared" si="1186"/>
        <v/>
      </c>
      <c r="Z1080" s="336" t="str">
        <f t="shared" si="1187"/>
        <v/>
      </c>
      <c r="AA1080" s="435">
        <f t="shared" si="1188"/>
        <v>1</v>
      </c>
      <c r="AB1080" s="426" t="str">
        <f t="shared" si="1189"/>
        <v/>
      </c>
      <c r="AC1080" s="15"/>
      <c r="AD1080" s="14" t="str">
        <f t="shared" si="1202"/>
        <v/>
      </c>
      <c r="AE1080" s="29"/>
    </row>
    <row r="1081" spans="1:31" s="23" customFormat="1" ht="20.100000000000001" customHeight="1" x14ac:dyDescent="0.3">
      <c r="A1081" s="515">
        <v>30</v>
      </c>
      <c r="B1081" s="515"/>
      <c r="C1081" s="526" t="s">
        <v>4437</v>
      </c>
      <c r="D1081" s="606" t="s">
        <v>75</v>
      </c>
      <c r="E1081" s="517" t="s">
        <v>120</v>
      </c>
      <c r="F1081" s="390"/>
      <c r="G1081" s="391" t="str">
        <f t="shared" si="1170"/>
        <v/>
      </c>
      <c r="H1081" s="355">
        <v>4</v>
      </c>
      <c r="I1081" s="392" t="str">
        <f t="shared" si="1171"/>
        <v/>
      </c>
      <c r="J1081" s="392" t="str">
        <f t="shared" si="1172"/>
        <v/>
      </c>
      <c r="K1081" s="392" t="str">
        <f t="shared" si="1173"/>
        <v/>
      </c>
      <c r="L1081" s="392" t="str">
        <f t="shared" si="1174"/>
        <v/>
      </c>
      <c r="M1081" s="392" t="str">
        <f t="shared" si="1175"/>
        <v/>
      </c>
      <c r="N1081" s="392" t="str">
        <f t="shared" si="1176"/>
        <v/>
      </c>
      <c r="O1081" s="392" t="str">
        <f t="shared" si="1177"/>
        <v/>
      </c>
      <c r="P1081" s="392" t="str">
        <f t="shared" si="1178"/>
        <v/>
      </c>
      <c r="Q1081" s="392" t="str">
        <f t="shared" si="1179"/>
        <v/>
      </c>
      <c r="R1081" s="392" t="str">
        <f t="shared" si="1180"/>
        <v/>
      </c>
      <c r="S1081" s="392" t="s">
        <v>2294</v>
      </c>
      <c r="T1081" s="392" t="str">
        <f t="shared" si="1181"/>
        <v/>
      </c>
      <c r="U1081" s="392" t="str">
        <f t="shared" si="1182"/>
        <v/>
      </c>
      <c r="V1081" s="392" t="str">
        <f t="shared" si="1183"/>
        <v/>
      </c>
      <c r="W1081" s="392" t="str">
        <f t="shared" si="1184"/>
        <v/>
      </c>
      <c r="X1081" s="392" t="str">
        <f t="shared" si="1185"/>
        <v/>
      </c>
      <c r="Y1081" s="388" t="str">
        <f t="shared" si="1186"/>
        <v/>
      </c>
      <c r="Z1081" s="490" t="str">
        <f t="shared" si="1187"/>
        <v/>
      </c>
      <c r="AA1081" s="396">
        <f t="shared" si="1188"/>
        <v>4</v>
      </c>
      <c r="AB1081" s="80" t="str">
        <f t="shared" si="1189"/>
        <v/>
      </c>
      <c r="AC1081" s="15"/>
      <c r="AD1081" s="14" t="str">
        <f t="shared" si="1202"/>
        <v/>
      </c>
      <c r="AE1081" s="22"/>
    </row>
    <row r="1082" spans="1:31" s="23" customFormat="1" ht="15" customHeight="1" x14ac:dyDescent="0.3">
      <c r="A1082" s="515"/>
      <c r="B1082" s="515"/>
      <c r="C1082" s="526"/>
      <c r="D1082" s="606"/>
      <c r="E1082" s="517">
        <v>2</v>
      </c>
      <c r="F1082" s="390"/>
      <c r="G1082" s="391" t="str">
        <f t="shared" si="1170"/>
        <v/>
      </c>
      <c r="H1082" s="366">
        <v>1</v>
      </c>
      <c r="I1082" s="392" t="str">
        <f t="shared" si="1171"/>
        <v/>
      </c>
      <c r="J1082" s="392" t="str">
        <f t="shared" si="1172"/>
        <v/>
      </c>
      <c r="K1082" s="392" t="str">
        <f t="shared" si="1173"/>
        <v/>
      </c>
      <c r="L1082" s="392" t="str">
        <f t="shared" si="1174"/>
        <v/>
      </c>
      <c r="M1082" s="392" t="str">
        <f t="shared" si="1175"/>
        <v/>
      </c>
      <c r="N1082" s="392" t="str">
        <f t="shared" si="1176"/>
        <v/>
      </c>
      <c r="O1082" s="392" t="str">
        <f t="shared" si="1177"/>
        <v/>
      </c>
      <c r="P1082" s="392" t="str">
        <f t="shared" si="1178"/>
        <v/>
      </c>
      <c r="Q1082" s="392" t="str">
        <f t="shared" si="1179"/>
        <v/>
      </c>
      <c r="R1082" s="392" t="str">
        <f t="shared" si="1180"/>
        <v/>
      </c>
      <c r="S1082" s="392" t="s">
        <v>2294</v>
      </c>
      <c r="T1082" s="392" t="str">
        <f t="shared" si="1181"/>
        <v/>
      </c>
      <c r="U1082" s="392" t="str">
        <f t="shared" si="1182"/>
        <v/>
      </c>
      <c r="V1082" s="392" t="str">
        <f t="shared" si="1183"/>
        <v/>
      </c>
      <c r="W1082" s="392" t="str">
        <f t="shared" si="1184"/>
        <v/>
      </c>
      <c r="X1082" s="392" t="str">
        <f t="shared" si="1185"/>
        <v/>
      </c>
      <c r="Y1082" s="388" t="str">
        <f t="shared" si="1186"/>
        <v/>
      </c>
      <c r="Z1082" s="490" t="str">
        <f t="shared" si="1187"/>
        <v/>
      </c>
      <c r="AA1082" s="396">
        <f t="shared" si="1188"/>
        <v>1</v>
      </c>
      <c r="AB1082" s="80" t="str">
        <f t="shared" si="1189"/>
        <v/>
      </c>
      <c r="AC1082" s="15"/>
      <c r="AD1082" s="14" t="str">
        <f t="shared" si="1202"/>
        <v/>
      </c>
      <c r="AE1082" s="22"/>
    </row>
    <row r="1083" spans="1:31" s="23" customFormat="1" ht="15" customHeight="1" x14ac:dyDescent="0.3">
      <c r="A1083" s="515"/>
      <c r="B1083" s="515"/>
      <c r="C1083" s="526"/>
      <c r="D1083" s="606"/>
      <c r="E1083" s="526">
        <v>3</v>
      </c>
      <c r="F1083" s="390"/>
      <c r="G1083" s="391" t="str">
        <f t="shared" si="1170"/>
        <v/>
      </c>
      <c r="H1083" s="377">
        <v>1</v>
      </c>
      <c r="I1083" s="392" t="str">
        <f t="shared" si="1171"/>
        <v/>
      </c>
      <c r="J1083" s="392" t="str">
        <f t="shared" si="1172"/>
        <v/>
      </c>
      <c r="K1083" s="392" t="str">
        <f t="shared" si="1173"/>
        <v/>
      </c>
      <c r="L1083" s="392" t="str">
        <f t="shared" si="1174"/>
        <v/>
      </c>
      <c r="M1083" s="392" t="str">
        <f t="shared" si="1175"/>
        <v/>
      </c>
      <c r="N1083" s="392" t="str">
        <f t="shared" si="1176"/>
        <v/>
      </c>
      <c r="O1083" s="392" t="str">
        <f t="shared" si="1177"/>
        <v/>
      </c>
      <c r="P1083" s="392" t="str">
        <f t="shared" si="1178"/>
        <v/>
      </c>
      <c r="Q1083" s="392" t="str">
        <f t="shared" si="1179"/>
        <v/>
      </c>
      <c r="R1083" s="392" t="str">
        <f t="shared" si="1180"/>
        <v/>
      </c>
      <c r="S1083" s="392" t="s">
        <v>2294</v>
      </c>
      <c r="T1083" s="392" t="str">
        <f t="shared" si="1181"/>
        <v/>
      </c>
      <c r="U1083" s="392" t="str">
        <f t="shared" si="1182"/>
        <v/>
      </c>
      <c r="V1083" s="392" t="str">
        <f t="shared" si="1183"/>
        <v/>
      </c>
      <c r="W1083" s="392" t="str">
        <f t="shared" si="1184"/>
        <v/>
      </c>
      <c r="X1083" s="392" t="str">
        <f t="shared" si="1185"/>
        <v/>
      </c>
      <c r="Y1083" s="388" t="str">
        <f t="shared" si="1186"/>
        <v/>
      </c>
      <c r="Z1083" s="490" t="str">
        <f t="shared" si="1187"/>
        <v/>
      </c>
      <c r="AA1083" s="396">
        <f t="shared" si="1188"/>
        <v>1</v>
      </c>
      <c r="AB1083" s="80" t="str">
        <f t="shared" si="1189"/>
        <v/>
      </c>
      <c r="AC1083" s="15"/>
      <c r="AD1083" s="14" t="str">
        <f t="shared" si="1202"/>
        <v/>
      </c>
      <c r="AE1083" s="22"/>
    </row>
    <row r="1084" spans="1:31" s="23" customFormat="1" ht="15" customHeight="1" x14ac:dyDescent="0.3">
      <c r="A1084" s="307"/>
      <c r="B1084" s="307"/>
      <c r="C1084" s="266"/>
      <c r="D1084" s="607"/>
      <c r="E1084" s="233" t="s">
        <v>86</v>
      </c>
      <c r="F1084" s="428"/>
      <c r="G1084" s="132" t="str">
        <f t="shared" si="1170"/>
        <v/>
      </c>
      <c r="H1084" s="237">
        <v>1</v>
      </c>
      <c r="I1084" s="238" t="str">
        <f t="shared" si="1171"/>
        <v/>
      </c>
      <c r="J1084" s="238" t="str">
        <f t="shared" si="1172"/>
        <v/>
      </c>
      <c r="K1084" s="238" t="str">
        <f t="shared" si="1173"/>
        <v/>
      </c>
      <c r="L1084" s="238" t="str">
        <f t="shared" si="1174"/>
        <v/>
      </c>
      <c r="M1084" s="238" t="str">
        <f t="shared" si="1175"/>
        <v/>
      </c>
      <c r="N1084" s="238" t="str">
        <f t="shared" si="1176"/>
        <v/>
      </c>
      <c r="O1084" s="238" t="str">
        <f t="shared" si="1177"/>
        <v/>
      </c>
      <c r="P1084" s="238" t="str">
        <f t="shared" si="1178"/>
        <v/>
      </c>
      <c r="Q1084" s="238" t="str">
        <f t="shared" si="1179"/>
        <v/>
      </c>
      <c r="R1084" s="238" t="str">
        <f t="shared" si="1180"/>
        <v/>
      </c>
      <c r="S1084" s="238" t="s">
        <v>2294</v>
      </c>
      <c r="T1084" s="238" t="str">
        <f t="shared" si="1181"/>
        <v/>
      </c>
      <c r="U1084" s="238" t="str">
        <f t="shared" si="1182"/>
        <v/>
      </c>
      <c r="V1084" s="238" t="str">
        <f t="shared" si="1183"/>
        <v/>
      </c>
      <c r="W1084" s="238" t="str">
        <f t="shared" si="1184"/>
        <v/>
      </c>
      <c r="X1084" s="238" t="str">
        <f t="shared" si="1185"/>
        <v/>
      </c>
      <c r="Y1084" s="220" t="str">
        <f t="shared" si="1186"/>
        <v/>
      </c>
      <c r="Z1084" s="138" t="str">
        <f t="shared" si="1187"/>
        <v/>
      </c>
      <c r="AA1084" s="139">
        <f t="shared" si="1188"/>
        <v>1</v>
      </c>
      <c r="AB1084" s="80" t="str">
        <f t="shared" si="1189"/>
        <v/>
      </c>
      <c r="AC1084" s="15"/>
      <c r="AD1084" s="14" t="str">
        <f t="shared" si="1202"/>
        <v/>
      </c>
      <c r="AE1084" s="22"/>
    </row>
    <row r="1085" spans="1:31" s="23" customFormat="1" ht="20.100000000000001" customHeight="1" x14ac:dyDescent="0.3">
      <c r="A1085" s="114"/>
      <c r="B1085" s="114"/>
      <c r="C1085" s="344" t="s">
        <v>4532</v>
      </c>
      <c r="D1085" s="294" t="s">
        <v>136</v>
      </c>
      <c r="E1085" s="115">
        <v>1</v>
      </c>
      <c r="F1085" s="164"/>
      <c r="G1085" s="118" t="str">
        <f t="shared" si="1170"/>
        <v/>
      </c>
      <c r="H1085" s="195">
        <v>2</v>
      </c>
      <c r="I1085" s="120" t="str">
        <f t="shared" si="1171"/>
        <v/>
      </c>
      <c r="J1085" s="120" t="str">
        <f t="shared" si="1172"/>
        <v/>
      </c>
      <c r="K1085" s="120" t="str">
        <f t="shared" si="1173"/>
        <v/>
      </c>
      <c r="L1085" s="120" t="str">
        <f t="shared" si="1174"/>
        <v/>
      </c>
      <c r="M1085" s="120" t="str">
        <f t="shared" si="1175"/>
        <v/>
      </c>
      <c r="N1085" s="120" t="str">
        <f t="shared" si="1176"/>
        <v/>
      </c>
      <c r="O1085" s="120" t="str">
        <f t="shared" si="1177"/>
        <v/>
      </c>
      <c r="P1085" s="120" t="str">
        <f t="shared" si="1178"/>
        <v/>
      </c>
      <c r="Q1085" s="120" t="str">
        <f t="shared" si="1179"/>
        <v/>
      </c>
      <c r="R1085" s="120" t="str">
        <f t="shared" si="1180"/>
        <v/>
      </c>
      <c r="S1085" s="120" t="s">
        <v>2294</v>
      </c>
      <c r="T1085" s="120" t="str">
        <f t="shared" si="1181"/>
        <v/>
      </c>
      <c r="U1085" s="120" t="str">
        <f t="shared" si="1182"/>
        <v/>
      </c>
      <c r="V1085" s="120" t="str">
        <f t="shared" si="1183"/>
        <v/>
      </c>
      <c r="W1085" s="120" t="str">
        <f t="shared" si="1184"/>
        <v/>
      </c>
      <c r="X1085" s="120" t="str">
        <f t="shared" si="1185"/>
        <v/>
      </c>
      <c r="Y1085" s="115" t="str">
        <f t="shared" si="1186"/>
        <v/>
      </c>
      <c r="Z1085" s="318" t="str">
        <f t="shared" si="1187"/>
        <v/>
      </c>
      <c r="AA1085" s="122">
        <f t="shared" si="1188"/>
        <v>2</v>
      </c>
      <c r="AB1085" s="102" t="str">
        <f t="shared" si="1189"/>
        <v/>
      </c>
      <c r="AC1085" s="28"/>
      <c r="AD1085" s="14" t="str">
        <f t="shared" si="1202"/>
        <v/>
      </c>
      <c r="AE1085" s="22"/>
    </row>
    <row r="1086" spans="1:31" s="23" customFormat="1" ht="20.100000000000001" customHeight="1" x14ac:dyDescent="0.3">
      <c r="A1086" s="307"/>
      <c r="B1086" s="307"/>
      <c r="C1086" s="266" t="s">
        <v>4573</v>
      </c>
      <c r="D1086" s="578" t="s">
        <v>137</v>
      </c>
      <c r="E1086" s="266">
        <v>1</v>
      </c>
      <c r="F1086" s="131"/>
      <c r="G1086" s="132" t="str">
        <f t="shared" si="1170"/>
        <v/>
      </c>
      <c r="H1086" s="235">
        <v>1</v>
      </c>
      <c r="I1086" s="238" t="str">
        <f t="shared" ref="I1086:I1116" si="1203">IF($AB1086=$I$6,$H1086,"")</f>
        <v/>
      </c>
      <c r="J1086" s="238" t="str">
        <f t="shared" ref="J1086:J1116" si="1204">IF($AB1086=$J$6,$H1086,"")</f>
        <v/>
      </c>
      <c r="K1086" s="238" t="str">
        <f t="shared" ref="K1086:K1116" si="1205">IF($AB1086=$K$6,$H1086,"")</f>
        <v/>
      </c>
      <c r="L1086" s="238" t="str">
        <f t="shared" ref="L1086:L1116" si="1206">IF($AB1086=$L$6,$H1086,"")</f>
        <v/>
      </c>
      <c r="M1086" s="238" t="str">
        <f t="shared" ref="M1086:M1116" si="1207">IF($AB1086=$M$6,$H1086,"")</f>
        <v/>
      </c>
      <c r="N1086" s="238" t="str">
        <f t="shared" ref="N1086:N1116" si="1208">IF($AB1086=$N$6,$H1086,"")</f>
        <v/>
      </c>
      <c r="O1086" s="238" t="str">
        <f t="shared" ref="O1086:O1116" si="1209">IF($AB1086=$O$6,$H1086,"")</f>
        <v/>
      </c>
      <c r="P1086" s="238" t="str">
        <f t="shared" ref="P1086:P1116" si="1210">IF($AB1086=$P$6,$H1086,"")</f>
        <v/>
      </c>
      <c r="Q1086" s="238" t="str">
        <f t="shared" ref="Q1086:Q1116" si="1211">IF($AB1086=$Q$6,$H1086,"")</f>
        <v/>
      </c>
      <c r="R1086" s="238" t="str">
        <f t="shared" ref="R1086:R1116" si="1212">IF($AB1086=$R$6,$H1086,"")</f>
        <v/>
      </c>
      <c r="S1086" s="238" t="s">
        <v>2294</v>
      </c>
      <c r="T1086" s="238" t="str">
        <f t="shared" ref="T1086:T1116" si="1213">IF($AB1086=$T$6,$H1086,"")</f>
        <v/>
      </c>
      <c r="U1086" s="238" t="str">
        <f t="shared" ref="U1086:U1116" si="1214">IF($AB1086=$U$6,$H1086,"")</f>
        <v/>
      </c>
      <c r="V1086" s="238" t="str">
        <f t="shared" ref="V1086:V1116" si="1215">IF($AB1086=$V$6,$H1086,"")</f>
        <v/>
      </c>
      <c r="W1086" s="238" t="str">
        <f t="shared" ref="W1086:W1116" si="1216">IF($AB1086=$W$6,$H1086,"")</f>
        <v/>
      </c>
      <c r="X1086" s="238" t="str">
        <f t="shared" ref="X1086:X1116" si="1217">IF($AB1086=$X$6,$H1086,"")</f>
        <v/>
      </c>
      <c r="Y1086" s="220" t="str">
        <f t="shared" ref="Y1086:Y1116" si="1218">IF($AB1086=$Y$6,$H1086,"")</f>
        <v/>
      </c>
      <c r="Z1086" s="318" t="str">
        <f t="shared" si="1187"/>
        <v/>
      </c>
      <c r="AA1086" s="139">
        <f t="shared" si="1188"/>
        <v>1</v>
      </c>
      <c r="AB1086" s="80" t="str">
        <f t="shared" si="1189"/>
        <v/>
      </c>
      <c r="AC1086" s="15"/>
      <c r="AD1086" s="14" t="str">
        <f t="shared" si="1202"/>
        <v/>
      </c>
      <c r="AE1086" s="22"/>
    </row>
    <row r="1087" spans="1:31" s="23" customFormat="1" ht="20.100000000000001" customHeight="1" x14ac:dyDescent="0.3">
      <c r="A1087" s="404"/>
      <c r="B1087" s="404" t="s">
        <v>35</v>
      </c>
      <c r="C1087" s="193" t="s">
        <v>64</v>
      </c>
      <c r="D1087" s="592" t="s">
        <v>139</v>
      </c>
      <c r="E1087" s="193">
        <v>1</v>
      </c>
      <c r="F1087" s="593"/>
      <c r="G1087" s="151" t="str">
        <f t="shared" si="1170"/>
        <v/>
      </c>
      <c r="H1087" s="342">
        <v>2</v>
      </c>
      <c r="I1087" s="348" t="str">
        <f t="shared" si="1171"/>
        <v/>
      </c>
      <c r="J1087" s="348" t="str">
        <f t="shared" si="1172"/>
        <v/>
      </c>
      <c r="K1087" s="348" t="str">
        <f t="shared" si="1173"/>
        <v/>
      </c>
      <c r="L1087" s="348" t="str">
        <f t="shared" si="1174"/>
        <v/>
      </c>
      <c r="M1087" s="348" t="str">
        <f t="shared" si="1175"/>
        <v/>
      </c>
      <c r="N1087" s="348" t="str">
        <f t="shared" si="1176"/>
        <v/>
      </c>
      <c r="O1087" s="348" t="str">
        <f t="shared" si="1177"/>
        <v/>
      </c>
      <c r="P1087" s="348" t="str">
        <f t="shared" si="1178"/>
        <v/>
      </c>
      <c r="Q1087" s="348" t="str">
        <f t="shared" si="1179"/>
        <v/>
      </c>
      <c r="R1087" s="348" t="str">
        <f t="shared" si="1180"/>
        <v/>
      </c>
      <c r="S1087" s="348" t="s">
        <v>2294</v>
      </c>
      <c r="T1087" s="348" t="str">
        <f t="shared" si="1181"/>
        <v/>
      </c>
      <c r="U1087" s="348" t="str">
        <f t="shared" si="1182"/>
        <v/>
      </c>
      <c r="V1087" s="348" t="str">
        <f t="shared" si="1183"/>
        <v/>
      </c>
      <c r="W1087" s="348" t="str">
        <f t="shared" si="1184"/>
        <v/>
      </c>
      <c r="X1087" s="348" t="str">
        <f t="shared" si="1185"/>
        <v/>
      </c>
      <c r="Y1087" s="347" t="str">
        <f t="shared" si="1186"/>
        <v/>
      </c>
      <c r="Z1087" s="156" t="str">
        <f t="shared" si="1187"/>
        <v/>
      </c>
      <c r="AA1087" s="182">
        <f t="shared" si="1188"/>
        <v>2</v>
      </c>
      <c r="AB1087" s="80" t="str">
        <f t="shared" si="1189"/>
        <v/>
      </c>
      <c r="AC1087" s="15"/>
      <c r="AD1087" s="14" t="str">
        <f t="shared" ref="AD1087:AD1116" si="1219">IF(G1087&lt;&gt;"",VLOOKUP($G1087,_UCI3,2,0),"")</f>
        <v/>
      </c>
      <c r="AE1087" s="22"/>
    </row>
    <row r="1088" spans="1:31" s="23" customFormat="1" ht="15" customHeight="1" x14ac:dyDescent="0.3">
      <c r="A1088" s="404"/>
      <c r="B1088" s="404"/>
      <c r="C1088" s="193"/>
      <c r="D1088" s="592"/>
      <c r="E1088" s="193">
        <v>2</v>
      </c>
      <c r="F1088" s="593"/>
      <c r="G1088" s="151" t="str">
        <f t="shared" ref="G1088:G1116" si="1220">IF(F1088&lt;&gt;"",LOOKUP(F1088,UCI,UCI),"")</f>
        <v/>
      </c>
      <c r="H1088" s="342">
        <v>1</v>
      </c>
      <c r="I1088" s="348" t="str">
        <f t="shared" si="1203"/>
        <v/>
      </c>
      <c r="J1088" s="348" t="str">
        <f t="shared" si="1204"/>
        <v/>
      </c>
      <c r="K1088" s="348" t="str">
        <f t="shared" si="1205"/>
        <v/>
      </c>
      <c r="L1088" s="348" t="str">
        <f t="shared" si="1206"/>
        <v/>
      </c>
      <c r="M1088" s="348" t="str">
        <f t="shared" si="1207"/>
        <v/>
      </c>
      <c r="N1088" s="348" t="str">
        <f t="shared" si="1208"/>
        <v/>
      </c>
      <c r="O1088" s="348" t="str">
        <f t="shared" si="1209"/>
        <v/>
      </c>
      <c r="P1088" s="348" t="str">
        <f t="shared" si="1210"/>
        <v/>
      </c>
      <c r="Q1088" s="348" t="str">
        <f t="shared" si="1211"/>
        <v/>
      </c>
      <c r="R1088" s="348" t="str">
        <f t="shared" si="1212"/>
        <v/>
      </c>
      <c r="S1088" s="348" t="s">
        <v>2294</v>
      </c>
      <c r="T1088" s="348" t="str">
        <f t="shared" si="1213"/>
        <v/>
      </c>
      <c r="U1088" s="348" t="str">
        <f t="shared" si="1214"/>
        <v/>
      </c>
      <c r="V1088" s="348" t="str">
        <f t="shared" si="1215"/>
        <v/>
      </c>
      <c r="W1088" s="348" t="str">
        <f t="shared" si="1216"/>
        <v/>
      </c>
      <c r="X1088" s="348" t="str">
        <f t="shared" si="1217"/>
        <v/>
      </c>
      <c r="Y1088" s="347" t="str">
        <f t="shared" si="1218"/>
        <v/>
      </c>
      <c r="Z1088" s="156" t="str">
        <f t="shared" ref="Z1088:Z1116" si="1221">IF(SUM(I1088:Y1088)+AA1088=0,H1088,"")</f>
        <v/>
      </c>
      <c r="AA1088" s="182">
        <f t="shared" ref="AA1088:AA1116" si="1222">IF(F1088="",H1088,0)</f>
        <v>1</v>
      </c>
      <c r="AB1088" s="80" t="str">
        <f t="shared" ref="AB1088:AB1116" si="1223">IF(F1088&lt;&gt;"",VLOOKUP($G1088,_UCI3,3,0),"")</f>
        <v/>
      </c>
      <c r="AC1088" s="15"/>
      <c r="AD1088" s="14" t="str">
        <f t="shared" si="1219"/>
        <v/>
      </c>
      <c r="AE1088" s="22"/>
    </row>
    <row r="1089" spans="1:31" s="23" customFormat="1" ht="15" customHeight="1" x14ac:dyDescent="0.3">
      <c r="A1089" s="307"/>
      <c r="B1089" s="307"/>
      <c r="C1089" s="266"/>
      <c r="D1089" s="594"/>
      <c r="E1089" s="266">
        <v>3</v>
      </c>
      <c r="F1089" s="595"/>
      <c r="G1089" s="132" t="str">
        <f t="shared" si="1220"/>
        <v/>
      </c>
      <c r="H1089" s="596">
        <v>1</v>
      </c>
      <c r="I1089" s="238" t="str">
        <f t="shared" si="1203"/>
        <v/>
      </c>
      <c r="J1089" s="238" t="str">
        <f t="shared" si="1204"/>
        <v/>
      </c>
      <c r="K1089" s="238" t="str">
        <f t="shared" si="1205"/>
        <v/>
      </c>
      <c r="L1089" s="238" t="str">
        <f t="shared" si="1206"/>
        <v/>
      </c>
      <c r="M1089" s="238" t="str">
        <f t="shared" si="1207"/>
        <v/>
      </c>
      <c r="N1089" s="238" t="str">
        <f t="shared" si="1208"/>
        <v/>
      </c>
      <c r="O1089" s="238" t="str">
        <f t="shared" si="1209"/>
        <v/>
      </c>
      <c r="P1089" s="238" t="str">
        <f t="shared" si="1210"/>
        <v/>
      </c>
      <c r="Q1089" s="238" t="str">
        <f t="shared" si="1211"/>
        <v/>
      </c>
      <c r="R1089" s="238" t="str">
        <f t="shared" si="1212"/>
        <v/>
      </c>
      <c r="S1089" s="238" t="s">
        <v>2294</v>
      </c>
      <c r="T1089" s="238" t="str">
        <f t="shared" si="1213"/>
        <v/>
      </c>
      <c r="U1089" s="238" t="str">
        <f t="shared" si="1214"/>
        <v/>
      </c>
      <c r="V1089" s="238" t="str">
        <f t="shared" si="1215"/>
        <v/>
      </c>
      <c r="W1089" s="238" t="str">
        <f t="shared" si="1216"/>
        <v/>
      </c>
      <c r="X1089" s="238" t="str">
        <f t="shared" si="1217"/>
        <v/>
      </c>
      <c r="Y1089" s="220" t="str">
        <f t="shared" si="1218"/>
        <v/>
      </c>
      <c r="Z1089" s="138" t="str">
        <f t="shared" si="1221"/>
        <v/>
      </c>
      <c r="AA1089" s="139">
        <f t="shared" si="1222"/>
        <v>1</v>
      </c>
      <c r="AB1089" s="80" t="str">
        <f t="shared" si="1223"/>
        <v/>
      </c>
      <c r="AC1089" s="15"/>
      <c r="AD1089" s="14" t="str">
        <f t="shared" si="1219"/>
        <v/>
      </c>
      <c r="AE1089" s="22"/>
    </row>
    <row r="1090" spans="1:31" s="23" customFormat="1" ht="20.100000000000001" customHeight="1" x14ac:dyDescent="0.3">
      <c r="A1090" s="114"/>
      <c r="B1090" s="114" t="s">
        <v>3063</v>
      </c>
      <c r="C1090" s="295" t="s">
        <v>4277</v>
      </c>
      <c r="D1090" s="236" t="s">
        <v>138</v>
      </c>
      <c r="E1090" s="115">
        <v>1</v>
      </c>
      <c r="F1090" s="164"/>
      <c r="G1090" s="118" t="str">
        <f>IF(F1090&lt;&gt;"",LOOKUP(F1090,UCI,UCI),"")</f>
        <v/>
      </c>
      <c r="H1090" s="195">
        <v>1</v>
      </c>
      <c r="I1090" s="120" t="str">
        <f>IF($AB1090=$I$6,$H1090,"")</f>
        <v/>
      </c>
      <c r="J1090" s="408" t="str">
        <f>IF($AB1090=$J$6,$H1090,"")</f>
        <v/>
      </c>
      <c r="K1090" s="408" t="str">
        <f>IF($AB1090=$K$6,$H1090,"")</f>
        <v/>
      </c>
      <c r="L1090" s="408" t="str">
        <f>IF($AB1090=$L$6,$H1090,"")</f>
        <v/>
      </c>
      <c r="M1090" s="408" t="str">
        <f>IF($AB1090=$M$6,$H1090,"")</f>
        <v/>
      </c>
      <c r="N1090" s="408" t="str">
        <f>IF($AB1090=$N$6,$H1090,"")</f>
        <v/>
      </c>
      <c r="O1090" s="408" t="str">
        <f>IF($AB1090=$O$6,$H1090,"")</f>
        <v/>
      </c>
      <c r="P1090" s="408" t="str">
        <f>IF($AB1090=$P$6,$H1090,"")</f>
        <v/>
      </c>
      <c r="Q1090" s="408" t="str">
        <f>IF($AB1090=$Q$6,$H1090,"")</f>
        <v/>
      </c>
      <c r="R1090" s="408" t="str">
        <f>IF($AB1090=$R$6,$H1090,"")</f>
        <v/>
      </c>
      <c r="S1090" s="408" t="str">
        <f>IF($AB1090=$S$6,$H1090,"")</f>
        <v/>
      </c>
      <c r="T1090" s="408" t="str">
        <f>IF($AB1090=$T$6,$H1090,"")</f>
        <v/>
      </c>
      <c r="U1090" s="408" t="str">
        <f>IF($AB1090=$U$6,$H1090,"")</f>
        <v/>
      </c>
      <c r="V1090" s="408" t="str">
        <f>IF($AB1090=$V$6,$H1090,"")</f>
        <v/>
      </c>
      <c r="W1090" s="408" t="str">
        <f>IF($AB1090=$W$6,$H1090,"")</f>
        <v/>
      </c>
      <c r="X1090" s="408" t="str">
        <f>IF($AB1090=$X$6,$H1090,"")</f>
        <v/>
      </c>
      <c r="Y1090" s="409" t="str">
        <f>IF($AB1090=$Y$6,$H1090,"")</f>
        <v/>
      </c>
      <c r="Z1090" s="447" t="str">
        <f>IF(SUM(I1090:Y1090)+AA1090=0,H1090,"")</f>
        <v/>
      </c>
      <c r="AA1090" s="122">
        <f>IF(F1090="",H1090,0)</f>
        <v>1</v>
      </c>
      <c r="AB1090" s="102" t="str">
        <f>IF(F1090&lt;&gt;"",VLOOKUP($G1090,_UCI3,3,0),"")</f>
        <v/>
      </c>
      <c r="AC1090" s="28"/>
      <c r="AD1090" s="14" t="str">
        <f>IF(G1090&lt;&gt;"",VLOOKUP($G1090,_UCI3,2,0),"")</f>
        <v/>
      </c>
      <c r="AE1090" s="22"/>
    </row>
    <row r="1091" spans="1:31" s="23" customFormat="1" ht="20.100000000000001" customHeight="1" x14ac:dyDescent="0.3">
      <c r="A1091" s="515">
        <v>31</v>
      </c>
      <c r="B1091" s="515"/>
      <c r="C1091" s="526" t="s">
        <v>4438</v>
      </c>
      <c r="D1091" s="606" t="s">
        <v>75</v>
      </c>
      <c r="E1091" s="517" t="s">
        <v>121</v>
      </c>
      <c r="F1091" s="390"/>
      <c r="G1091" s="391" t="str">
        <f t="shared" si="1220"/>
        <v/>
      </c>
      <c r="H1091" s="355">
        <v>4</v>
      </c>
      <c r="I1091" s="392" t="str">
        <f t="shared" si="1203"/>
        <v/>
      </c>
      <c r="J1091" s="392" t="str">
        <f t="shared" si="1204"/>
        <v/>
      </c>
      <c r="K1091" s="392" t="str">
        <f t="shared" si="1205"/>
        <v/>
      </c>
      <c r="L1091" s="392" t="str">
        <f t="shared" si="1206"/>
        <v/>
      </c>
      <c r="M1091" s="392" t="str">
        <f t="shared" si="1207"/>
        <v/>
      </c>
      <c r="N1091" s="392" t="str">
        <f t="shared" si="1208"/>
        <v/>
      </c>
      <c r="O1091" s="392" t="str">
        <f t="shared" si="1209"/>
        <v/>
      </c>
      <c r="P1091" s="392" t="str">
        <f t="shared" si="1210"/>
        <v/>
      </c>
      <c r="Q1091" s="392" t="str">
        <f t="shared" si="1211"/>
        <v/>
      </c>
      <c r="R1091" s="392" t="str">
        <f t="shared" si="1212"/>
        <v/>
      </c>
      <c r="S1091" s="392" t="str">
        <f t="shared" ref="S1091:S1099" si="1224">IF($AB1091=$S$6,$H1091,"")</f>
        <v/>
      </c>
      <c r="T1091" s="392" t="str">
        <f t="shared" si="1213"/>
        <v/>
      </c>
      <c r="U1091" s="392" t="str">
        <f t="shared" si="1214"/>
        <v/>
      </c>
      <c r="V1091" s="392" t="str">
        <f t="shared" si="1215"/>
        <v/>
      </c>
      <c r="W1091" s="392" t="str">
        <f t="shared" si="1216"/>
        <v/>
      </c>
      <c r="X1091" s="392" t="str">
        <f t="shared" si="1217"/>
        <v/>
      </c>
      <c r="Y1091" s="388" t="str">
        <f t="shared" si="1218"/>
        <v/>
      </c>
      <c r="Z1091" s="490" t="str">
        <f t="shared" si="1221"/>
        <v/>
      </c>
      <c r="AA1091" s="396">
        <f t="shared" si="1222"/>
        <v>4</v>
      </c>
      <c r="AB1091" s="80" t="str">
        <f t="shared" si="1223"/>
        <v/>
      </c>
      <c r="AC1091" s="15"/>
      <c r="AD1091" s="14" t="str">
        <f t="shared" si="1219"/>
        <v/>
      </c>
      <c r="AE1091" s="22"/>
    </row>
    <row r="1092" spans="1:31" s="23" customFormat="1" ht="15" customHeight="1" x14ac:dyDescent="0.3">
      <c r="A1092" s="515"/>
      <c r="B1092" s="515"/>
      <c r="C1092" s="526"/>
      <c r="D1092" s="606"/>
      <c r="E1092" s="517">
        <v>2</v>
      </c>
      <c r="F1092" s="390"/>
      <c r="G1092" s="391" t="str">
        <f t="shared" si="1220"/>
        <v/>
      </c>
      <c r="H1092" s="366">
        <v>1</v>
      </c>
      <c r="I1092" s="392" t="str">
        <f t="shared" si="1203"/>
        <v/>
      </c>
      <c r="J1092" s="392" t="str">
        <f t="shared" si="1204"/>
        <v/>
      </c>
      <c r="K1092" s="392" t="str">
        <f t="shared" si="1205"/>
        <v/>
      </c>
      <c r="L1092" s="392" t="str">
        <f t="shared" si="1206"/>
        <v/>
      </c>
      <c r="M1092" s="392" t="str">
        <f t="shared" si="1207"/>
        <v/>
      </c>
      <c r="N1092" s="392" t="str">
        <f t="shared" si="1208"/>
        <v/>
      </c>
      <c r="O1092" s="392" t="str">
        <f t="shared" si="1209"/>
        <v/>
      </c>
      <c r="P1092" s="392" t="str">
        <f t="shared" si="1210"/>
        <v/>
      </c>
      <c r="Q1092" s="392" t="str">
        <f t="shared" si="1211"/>
        <v/>
      </c>
      <c r="R1092" s="392" t="str">
        <f t="shared" si="1212"/>
        <v/>
      </c>
      <c r="S1092" s="392" t="str">
        <f t="shared" si="1224"/>
        <v/>
      </c>
      <c r="T1092" s="392" t="str">
        <f t="shared" si="1213"/>
        <v/>
      </c>
      <c r="U1092" s="392" t="str">
        <f t="shared" si="1214"/>
        <v/>
      </c>
      <c r="V1092" s="392" t="str">
        <f t="shared" si="1215"/>
        <v/>
      </c>
      <c r="W1092" s="392" t="str">
        <f t="shared" si="1216"/>
        <v/>
      </c>
      <c r="X1092" s="392" t="str">
        <f t="shared" si="1217"/>
        <v/>
      </c>
      <c r="Y1092" s="388" t="str">
        <f t="shared" si="1218"/>
        <v/>
      </c>
      <c r="Z1092" s="490" t="str">
        <f t="shared" si="1221"/>
        <v/>
      </c>
      <c r="AA1092" s="396">
        <f t="shared" si="1222"/>
        <v>1</v>
      </c>
      <c r="AB1092" s="80" t="str">
        <f t="shared" si="1223"/>
        <v/>
      </c>
      <c r="AC1092" s="15"/>
      <c r="AD1092" s="14" t="str">
        <f t="shared" si="1219"/>
        <v/>
      </c>
      <c r="AE1092" s="22"/>
    </row>
    <row r="1093" spans="1:31" s="23" customFormat="1" ht="15" customHeight="1" x14ac:dyDescent="0.3">
      <c r="A1093" s="515"/>
      <c r="B1093" s="515"/>
      <c r="C1093" s="526"/>
      <c r="D1093" s="606"/>
      <c r="E1093" s="526">
        <v>3</v>
      </c>
      <c r="F1093" s="390"/>
      <c r="G1093" s="391" t="str">
        <f t="shared" si="1220"/>
        <v/>
      </c>
      <c r="H1093" s="377">
        <v>1</v>
      </c>
      <c r="I1093" s="392" t="str">
        <f t="shared" si="1203"/>
        <v/>
      </c>
      <c r="J1093" s="392" t="str">
        <f t="shared" si="1204"/>
        <v/>
      </c>
      <c r="K1093" s="392" t="str">
        <f t="shared" si="1205"/>
        <v/>
      </c>
      <c r="L1093" s="392" t="str">
        <f t="shared" si="1206"/>
        <v/>
      </c>
      <c r="M1093" s="392" t="str">
        <f t="shared" si="1207"/>
        <v/>
      </c>
      <c r="N1093" s="392" t="str">
        <f t="shared" si="1208"/>
        <v/>
      </c>
      <c r="O1093" s="392" t="str">
        <f t="shared" si="1209"/>
        <v/>
      </c>
      <c r="P1093" s="392" t="str">
        <f t="shared" si="1210"/>
        <v/>
      </c>
      <c r="Q1093" s="392" t="str">
        <f t="shared" si="1211"/>
        <v/>
      </c>
      <c r="R1093" s="392" t="str">
        <f t="shared" si="1212"/>
        <v/>
      </c>
      <c r="S1093" s="392" t="str">
        <f t="shared" si="1224"/>
        <v/>
      </c>
      <c r="T1093" s="392" t="str">
        <f t="shared" si="1213"/>
        <v/>
      </c>
      <c r="U1093" s="392" t="str">
        <f t="shared" si="1214"/>
        <v/>
      </c>
      <c r="V1093" s="392" t="str">
        <f t="shared" si="1215"/>
        <v/>
      </c>
      <c r="W1093" s="392" t="str">
        <f t="shared" si="1216"/>
        <v/>
      </c>
      <c r="X1093" s="392" t="str">
        <f t="shared" si="1217"/>
        <v/>
      </c>
      <c r="Y1093" s="388" t="str">
        <f t="shared" si="1218"/>
        <v/>
      </c>
      <c r="Z1093" s="490" t="str">
        <f t="shared" si="1221"/>
        <v/>
      </c>
      <c r="AA1093" s="396">
        <f t="shared" si="1222"/>
        <v>1</v>
      </c>
      <c r="AB1093" s="80" t="str">
        <f t="shared" si="1223"/>
        <v/>
      </c>
      <c r="AC1093" s="15"/>
      <c r="AD1093" s="14" t="str">
        <f t="shared" si="1219"/>
        <v/>
      </c>
      <c r="AE1093" s="22"/>
    </row>
    <row r="1094" spans="1:31" s="23" customFormat="1" ht="15" customHeight="1" x14ac:dyDescent="0.3">
      <c r="A1094" s="307"/>
      <c r="B1094" s="307"/>
      <c r="C1094" s="266"/>
      <c r="D1094" s="607"/>
      <c r="E1094" s="233" t="s">
        <v>86</v>
      </c>
      <c r="F1094" s="428"/>
      <c r="G1094" s="132" t="str">
        <f t="shared" si="1220"/>
        <v/>
      </c>
      <c r="H1094" s="237">
        <v>1</v>
      </c>
      <c r="I1094" s="238" t="str">
        <f t="shared" si="1203"/>
        <v/>
      </c>
      <c r="J1094" s="238" t="str">
        <f t="shared" si="1204"/>
        <v/>
      </c>
      <c r="K1094" s="238" t="str">
        <f t="shared" si="1205"/>
        <v/>
      </c>
      <c r="L1094" s="238" t="str">
        <f t="shared" si="1206"/>
        <v/>
      </c>
      <c r="M1094" s="238" t="str">
        <f t="shared" si="1207"/>
        <v/>
      </c>
      <c r="N1094" s="238" t="str">
        <f t="shared" si="1208"/>
        <v/>
      </c>
      <c r="O1094" s="238" t="str">
        <f t="shared" si="1209"/>
        <v/>
      </c>
      <c r="P1094" s="238" t="str">
        <f t="shared" si="1210"/>
        <v/>
      </c>
      <c r="Q1094" s="238" t="str">
        <f t="shared" si="1211"/>
        <v/>
      </c>
      <c r="R1094" s="238" t="str">
        <f t="shared" si="1212"/>
        <v/>
      </c>
      <c r="S1094" s="238" t="str">
        <f t="shared" si="1224"/>
        <v/>
      </c>
      <c r="T1094" s="238" t="str">
        <f t="shared" si="1213"/>
        <v/>
      </c>
      <c r="U1094" s="238" t="str">
        <f t="shared" si="1214"/>
        <v/>
      </c>
      <c r="V1094" s="238" t="str">
        <f t="shared" si="1215"/>
        <v/>
      </c>
      <c r="W1094" s="238" t="str">
        <f t="shared" si="1216"/>
        <v/>
      </c>
      <c r="X1094" s="238" t="str">
        <f t="shared" si="1217"/>
        <v/>
      </c>
      <c r="Y1094" s="220" t="str">
        <f t="shared" si="1218"/>
        <v/>
      </c>
      <c r="Z1094" s="138" t="str">
        <f t="shared" si="1221"/>
        <v/>
      </c>
      <c r="AA1094" s="139">
        <f t="shared" si="1222"/>
        <v>1</v>
      </c>
      <c r="AB1094" s="80" t="str">
        <f t="shared" si="1223"/>
        <v/>
      </c>
      <c r="AC1094" s="15"/>
      <c r="AD1094" s="14" t="str">
        <f t="shared" si="1219"/>
        <v/>
      </c>
      <c r="AE1094" s="22"/>
    </row>
    <row r="1095" spans="1:31" s="30" customFormat="1" ht="20.100000000000001" customHeight="1" x14ac:dyDescent="0.3">
      <c r="A1095" s="404"/>
      <c r="B1095" s="404"/>
      <c r="C1095" s="405" t="s">
        <v>761</v>
      </c>
      <c r="D1095" s="449" t="s">
        <v>2310</v>
      </c>
      <c r="E1095" s="193">
        <v>1</v>
      </c>
      <c r="F1095" s="417"/>
      <c r="G1095" s="418" t="str">
        <f t="shared" si="1220"/>
        <v/>
      </c>
      <c r="H1095" s="450">
        <v>10</v>
      </c>
      <c r="I1095" s="420" t="str">
        <f t="shared" si="1203"/>
        <v/>
      </c>
      <c r="J1095" s="421" t="str">
        <f t="shared" si="1204"/>
        <v/>
      </c>
      <c r="K1095" s="421" t="str">
        <f t="shared" si="1205"/>
        <v/>
      </c>
      <c r="L1095" s="421" t="str">
        <f t="shared" si="1206"/>
        <v/>
      </c>
      <c r="M1095" s="421" t="str">
        <f t="shared" si="1207"/>
        <v/>
      </c>
      <c r="N1095" s="421" t="str">
        <f t="shared" si="1208"/>
        <v/>
      </c>
      <c r="O1095" s="421" t="str">
        <f t="shared" si="1209"/>
        <v/>
      </c>
      <c r="P1095" s="421" t="str">
        <f t="shared" si="1210"/>
        <v/>
      </c>
      <c r="Q1095" s="421" t="str">
        <f t="shared" si="1211"/>
        <v/>
      </c>
      <c r="R1095" s="421" t="str">
        <f t="shared" si="1212"/>
        <v/>
      </c>
      <c r="S1095" s="421" t="str">
        <f t="shared" si="1224"/>
        <v/>
      </c>
      <c r="T1095" s="421" t="str">
        <f t="shared" si="1213"/>
        <v/>
      </c>
      <c r="U1095" s="421" t="str">
        <f t="shared" si="1214"/>
        <v/>
      </c>
      <c r="V1095" s="421" t="str">
        <f t="shared" si="1215"/>
        <v/>
      </c>
      <c r="W1095" s="421" t="str">
        <f t="shared" si="1216"/>
        <v/>
      </c>
      <c r="X1095" s="421" t="str">
        <f t="shared" si="1217"/>
        <v/>
      </c>
      <c r="Y1095" s="423" t="str">
        <f t="shared" si="1218"/>
        <v/>
      </c>
      <c r="Z1095" s="424" t="str">
        <f t="shared" si="1221"/>
        <v/>
      </c>
      <c r="AA1095" s="536">
        <f t="shared" si="1222"/>
        <v>10</v>
      </c>
      <c r="AB1095" s="426" t="str">
        <f t="shared" si="1223"/>
        <v/>
      </c>
      <c r="AC1095" s="15"/>
      <c r="AD1095" s="14" t="str">
        <f t="shared" si="1219"/>
        <v/>
      </c>
      <c r="AE1095" s="29"/>
    </row>
    <row r="1096" spans="1:31" s="30" customFormat="1" ht="15" customHeight="1" x14ac:dyDescent="0.3">
      <c r="A1096" s="404"/>
      <c r="B1096" s="404"/>
      <c r="C1096" s="193"/>
      <c r="D1096" s="449"/>
      <c r="E1096" s="193">
        <v>2</v>
      </c>
      <c r="F1096" s="417"/>
      <c r="G1096" s="418" t="str">
        <f t="shared" si="1220"/>
        <v/>
      </c>
      <c r="H1096" s="450">
        <v>4</v>
      </c>
      <c r="I1096" s="420" t="str">
        <f t="shared" si="1203"/>
        <v/>
      </c>
      <c r="J1096" s="421" t="str">
        <f t="shared" si="1204"/>
        <v/>
      </c>
      <c r="K1096" s="421" t="str">
        <f t="shared" si="1205"/>
        <v/>
      </c>
      <c r="L1096" s="421" t="str">
        <f t="shared" si="1206"/>
        <v/>
      </c>
      <c r="M1096" s="421" t="str">
        <f t="shared" si="1207"/>
        <v/>
      </c>
      <c r="N1096" s="421" t="str">
        <f t="shared" si="1208"/>
        <v/>
      </c>
      <c r="O1096" s="421" t="str">
        <f t="shared" si="1209"/>
        <v/>
      </c>
      <c r="P1096" s="421" t="str">
        <f t="shared" si="1210"/>
        <v/>
      </c>
      <c r="Q1096" s="421" t="str">
        <f t="shared" si="1211"/>
        <v/>
      </c>
      <c r="R1096" s="421" t="str">
        <f t="shared" si="1212"/>
        <v/>
      </c>
      <c r="S1096" s="421" t="str">
        <f t="shared" si="1224"/>
        <v/>
      </c>
      <c r="T1096" s="421" t="str">
        <f t="shared" si="1213"/>
        <v/>
      </c>
      <c r="U1096" s="421" t="str">
        <f t="shared" si="1214"/>
        <v/>
      </c>
      <c r="V1096" s="421" t="str">
        <f t="shared" si="1215"/>
        <v/>
      </c>
      <c r="W1096" s="421" t="str">
        <f t="shared" si="1216"/>
        <v/>
      </c>
      <c r="X1096" s="421" t="str">
        <f t="shared" si="1217"/>
        <v/>
      </c>
      <c r="Y1096" s="423" t="str">
        <f t="shared" si="1218"/>
        <v/>
      </c>
      <c r="Z1096" s="424" t="str">
        <f t="shared" si="1221"/>
        <v/>
      </c>
      <c r="AA1096" s="536">
        <f t="shared" si="1222"/>
        <v>4</v>
      </c>
      <c r="AB1096" s="426" t="str">
        <f t="shared" si="1223"/>
        <v/>
      </c>
      <c r="AC1096" s="15"/>
      <c r="AD1096" s="14" t="str">
        <f t="shared" si="1219"/>
        <v/>
      </c>
      <c r="AE1096" s="29"/>
    </row>
    <row r="1097" spans="1:31" s="30" customFormat="1" ht="15" customHeight="1" x14ac:dyDescent="0.3">
      <c r="A1097" s="404"/>
      <c r="B1097" s="404"/>
      <c r="C1097" s="193"/>
      <c r="D1097" s="449"/>
      <c r="E1097" s="193">
        <v>3</v>
      </c>
      <c r="F1097" s="417"/>
      <c r="G1097" s="418" t="str">
        <f t="shared" si="1220"/>
        <v/>
      </c>
      <c r="H1097" s="450">
        <v>3</v>
      </c>
      <c r="I1097" s="420" t="str">
        <f t="shared" si="1203"/>
        <v/>
      </c>
      <c r="J1097" s="421" t="str">
        <f t="shared" si="1204"/>
        <v/>
      </c>
      <c r="K1097" s="421" t="str">
        <f t="shared" si="1205"/>
        <v/>
      </c>
      <c r="L1097" s="421" t="str">
        <f t="shared" si="1206"/>
        <v/>
      </c>
      <c r="M1097" s="421" t="str">
        <f t="shared" si="1207"/>
        <v/>
      </c>
      <c r="N1097" s="421" t="str">
        <f t="shared" si="1208"/>
        <v/>
      </c>
      <c r="O1097" s="421" t="str">
        <f t="shared" si="1209"/>
        <v/>
      </c>
      <c r="P1097" s="421" t="str">
        <f t="shared" si="1210"/>
        <v/>
      </c>
      <c r="Q1097" s="421" t="str">
        <f t="shared" si="1211"/>
        <v/>
      </c>
      <c r="R1097" s="421" t="str">
        <f t="shared" si="1212"/>
        <v/>
      </c>
      <c r="S1097" s="421" t="str">
        <f t="shared" si="1224"/>
        <v/>
      </c>
      <c r="T1097" s="421" t="str">
        <f t="shared" si="1213"/>
        <v/>
      </c>
      <c r="U1097" s="421" t="str">
        <f t="shared" si="1214"/>
        <v/>
      </c>
      <c r="V1097" s="421" t="str">
        <f t="shared" si="1215"/>
        <v/>
      </c>
      <c r="W1097" s="421" t="str">
        <f t="shared" si="1216"/>
        <v/>
      </c>
      <c r="X1097" s="421" t="str">
        <f t="shared" si="1217"/>
        <v/>
      </c>
      <c r="Y1097" s="423" t="str">
        <f t="shared" si="1218"/>
        <v/>
      </c>
      <c r="Z1097" s="424" t="str">
        <f t="shared" si="1221"/>
        <v/>
      </c>
      <c r="AA1097" s="536">
        <f t="shared" si="1222"/>
        <v>3</v>
      </c>
      <c r="AB1097" s="426" t="str">
        <f t="shared" si="1223"/>
        <v/>
      </c>
      <c r="AC1097" s="15"/>
      <c r="AD1097" s="14" t="str">
        <f t="shared" si="1219"/>
        <v/>
      </c>
      <c r="AE1097" s="29"/>
    </row>
    <row r="1098" spans="1:31" s="30" customFormat="1" ht="15" customHeight="1" x14ac:dyDescent="0.3">
      <c r="A1098" s="404"/>
      <c r="B1098" s="404"/>
      <c r="C1098" s="193"/>
      <c r="D1098" s="449"/>
      <c r="E1098" s="193">
        <v>4</v>
      </c>
      <c r="F1098" s="417"/>
      <c r="G1098" s="418" t="str">
        <f t="shared" si="1220"/>
        <v/>
      </c>
      <c r="H1098" s="450">
        <v>2</v>
      </c>
      <c r="I1098" s="420" t="str">
        <f t="shared" si="1203"/>
        <v/>
      </c>
      <c r="J1098" s="421" t="str">
        <f t="shared" si="1204"/>
        <v/>
      </c>
      <c r="K1098" s="421" t="str">
        <f t="shared" si="1205"/>
        <v/>
      </c>
      <c r="L1098" s="421" t="str">
        <f t="shared" si="1206"/>
        <v/>
      </c>
      <c r="M1098" s="421" t="str">
        <f t="shared" si="1207"/>
        <v/>
      </c>
      <c r="N1098" s="421" t="str">
        <f t="shared" si="1208"/>
        <v/>
      </c>
      <c r="O1098" s="421" t="str">
        <f t="shared" si="1209"/>
        <v/>
      </c>
      <c r="P1098" s="421" t="str">
        <f t="shared" si="1210"/>
        <v/>
      </c>
      <c r="Q1098" s="421" t="str">
        <f t="shared" si="1211"/>
        <v/>
      </c>
      <c r="R1098" s="421" t="str">
        <f t="shared" si="1212"/>
        <v/>
      </c>
      <c r="S1098" s="421" t="str">
        <f t="shared" si="1224"/>
        <v/>
      </c>
      <c r="T1098" s="421" t="str">
        <f t="shared" si="1213"/>
        <v/>
      </c>
      <c r="U1098" s="421" t="str">
        <f t="shared" si="1214"/>
        <v/>
      </c>
      <c r="V1098" s="421" t="str">
        <f t="shared" si="1215"/>
        <v/>
      </c>
      <c r="W1098" s="421" t="str">
        <f t="shared" si="1216"/>
        <v/>
      </c>
      <c r="X1098" s="421" t="str">
        <f t="shared" si="1217"/>
        <v/>
      </c>
      <c r="Y1098" s="423" t="str">
        <f t="shared" si="1218"/>
        <v/>
      </c>
      <c r="Z1098" s="424" t="str">
        <f t="shared" si="1221"/>
        <v/>
      </c>
      <c r="AA1098" s="536">
        <f t="shared" si="1222"/>
        <v>2</v>
      </c>
      <c r="AB1098" s="426" t="str">
        <f t="shared" si="1223"/>
        <v/>
      </c>
      <c r="AC1098" s="15"/>
      <c r="AD1098" s="14" t="str">
        <f t="shared" si="1219"/>
        <v/>
      </c>
      <c r="AE1098" s="29"/>
    </row>
    <row r="1099" spans="1:31" s="30" customFormat="1" ht="15" customHeight="1" x14ac:dyDescent="0.3">
      <c r="A1099" s="307"/>
      <c r="B1099" s="307"/>
      <c r="C1099" s="266"/>
      <c r="D1099" s="451"/>
      <c r="E1099" s="266">
        <v>5</v>
      </c>
      <c r="F1099" s="428"/>
      <c r="G1099" s="429" t="str">
        <f t="shared" si="1220"/>
        <v/>
      </c>
      <c r="H1099" s="332">
        <v>1</v>
      </c>
      <c r="I1099" s="431" t="str">
        <f t="shared" si="1203"/>
        <v/>
      </c>
      <c r="J1099" s="432" t="str">
        <f t="shared" si="1204"/>
        <v/>
      </c>
      <c r="K1099" s="432" t="str">
        <f t="shared" si="1205"/>
        <v/>
      </c>
      <c r="L1099" s="432" t="str">
        <f t="shared" si="1206"/>
        <v/>
      </c>
      <c r="M1099" s="432" t="str">
        <f t="shared" si="1207"/>
        <v/>
      </c>
      <c r="N1099" s="432" t="str">
        <f t="shared" si="1208"/>
        <v/>
      </c>
      <c r="O1099" s="432" t="str">
        <f t="shared" si="1209"/>
        <v/>
      </c>
      <c r="P1099" s="432" t="str">
        <f t="shared" si="1210"/>
        <v/>
      </c>
      <c r="Q1099" s="432" t="str">
        <f t="shared" si="1211"/>
        <v/>
      </c>
      <c r="R1099" s="432" t="str">
        <f t="shared" si="1212"/>
        <v/>
      </c>
      <c r="S1099" s="432" t="str">
        <f t="shared" si="1224"/>
        <v/>
      </c>
      <c r="T1099" s="432" t="str">
        <f t="shared" si="1213"/>
        <v/>
      </c>
      <c r="U1099" s="432" t="str">
        <f t="shared" si="1214"/>
        <v/>
      </c>
      <c r="V1099" s="432" t="str">
        <f t="shared" si="1215"/>
        <v/>
      </c>
      <c r="W1099" s="432" t="str">
        <f t="shared" si="1216"/>
        <v/>
      </c>
      <c r="X1099" s="432" t="str">
        <f t="shared" si="1217"/>
        <v/>
      </c>
      <c r="Y1099" s="434" t="str">
        <f t="shared" si="1218"/>
        <v/>
      </c>
      <c r="Z1099" s="336" t="str">
        <f t="shared" si="1221"/>
        <v/>
      </c>
      <c r="AA1099" s="537">
        <f t="shared" si="1222"/>
        <v>1</v>
      </c>
      <c r="AB1099" s="426" t="str">
        <f t="shared" si="1223"/>
        <v/>
      </c>
      <c r="AC1099" s="15"/>
      <c r="AD1099" s="14" t="str">
        <f t="shared" si="1219"/>
        <v/>
      </c>
      <c r="AE1099" s="29"/>
    </row>
    <row r="1100" spans="1:31" s="31" customFormat="1" ht="20.100000000000001" customHeight="1" x14ac:dyDescent="0.3">
      <c r="A1100" s="185"/>
      <c r="B1100" s="185"/>
      <c r="C1100" s="384" t="s">
        <v>4460</v>
      </c>
      <c r="D1100" s="311" t="s">
        <v>136</v>
      </c>
      <c r="E1100" s="115">
        <v>1</v>
      </c>
      <c r="F1100" s="117"/>
      <c r="G1100" s="118" t="str">
        <f>IF(F1100&lt;&gt;"",LOOKUP(F1100,UCI,UCI),"")</f>
        <v/>
      </c>
      <c r="H1100" s="165">
        <v>2</v>
      </c>
      <c r="I1100" s="233" t="str">
        <f>IF($AB1100=$I$6,$H1100,"")</f>
        <v/>
      </c>
      <c r="J1100" s="315" t="str">
        <f>IF($AB1100=$J$6,$H1100,"")</f>
        <v/>
      </c>
      <c r="K1100" s="315" t="str">
        <f>IF($AB1100=$K$6,$H1100,"")</f>
        <v/>
      </c>
      <c r="L1100" s="315" t="str">
        <f>IF($AB1100=$L$6,$H1100,"")</f>
        <v/>
      </c>
      <c r="M1100" s="315" t="str">
        <f>IF($AB1100=$M$6,$H1100,"")</f>
        <v/>
      </c>
      <c r="N1100" s="315" t="str">
        <f>IF($AB1100=$N$6,$H1100,"")</f>
        <v/>
      </c>
      <c r="O1100" s="315" t="str">
        <f>IF($AB1100=$O$6,$H1100,"")</f>
        <v/>
      </c>
      <c r="P1100" s="315" t="str">
        <f>IF($AB1100=$P$6,$H1100,"")</f>
        <v/>
      </c>
      <c r="Q1100" s="316" t="str">
        <f>IF($AB1100=$Q$6,$H1100,"")</f>
        <v/>
      </c>
      <c r="R1100" s="315" t="str">
        <f>IF($AB1100=$R$6,$H1100,"")</f>
        <v/>
      </c>
      <c r="S1100" s="315" t="str">
        <f>IF($AB1100=$S$6,$H1100,"")</f>
        <v/>
      </c>
      <c r="T1100" s="315" t="str">
        <f>IF($AB1100=$T$6,$H1100,"")</f>
        <v/>
      </c>
      <c r="U1100" s="315" t="str">
        <f>IF($AB1100=$U$6,$H1100,"")</f>
        <v/>
      </c>
      <c r="V1100" s="315" t="str">
        <f>IF($AB1100=$V$6,$H1100,"")</f>
        <v/>
      </c>
      <c r="W1100" s="315" t="str">
        <f>IF($AB1100=$W$6,$H1100,"")</f>
        <v/>
      </c>
      <c r="X1100" s="316" t="str">
        <f>IF($AB1100=$X$6,$H1100,"")</f>
        <v/>
      </c>
      <c r="Y1100" s="317" t="str">
        <f>IF($AB1100=$Y$6,$H1100,"")</f>
        <v/>
      </c>
      <c r="Z1100" s="268" t="str">
        <f>IF(SUM(I1100:Y1100)+AA1100=0,H1100,"")</f>
        <v/>
      </c>
      <c r="AA1100" s="319">
        <f>IF(F1100="",H1100,0)</f>
        <v>2</v>
      </c>
      <c r="AB1100" s="80" t="str">
        <f>IF(F1100&lt;&gt;"",VLOOKUP($G1100,_UCI3,3,0),"")</f>
        <v/>
      </c>
      <c r="AC1100" s="15"/>
      <c r="AD1100" s="14" t="str">
        <f>IF(G1100&lt;&gt;"",VLOOKUP($G1100,_UCI3,2,0),"")</f>
        <v/>
      </c>
      <c r="AE1100" s="22"/>
    </row>
    <row r="1101" spans="1:31" s="23" customFormat="1" ht="20.100000000000001" customHeight="1" x14ac:dyDescent="0.3">
      <c r="A1101" s="307"/>
      <c r="B1101" s="307"/>
      <c r="C1101" s="266" t="s">
        <v>1984</v>
      </c>
      <c r="D1101" s="578" t="s">
        <v>137</v>
      </c>
      <c r="E1101" s="266">
        <v>1</v>
      </c>
      <c r="F1101" s="131"/>
      <c r="G1101" s="132" t="str">
        <f t="shared" si="1220"/>
        <v/>
      </c>
      <c r="H1101" s="235">
        <v>1</v>
      </c>
      <c r="I1101" s="238" t="str">
        <f t="shared" si="1203"/>
        <v/>
      </c>
      <c r="J1101" s="238" t="str">
        <f t="shared" si="1204"/>
        <v/>
      </c>
      <c r="K1101" s="238" t="str">
        <f t="shared" si="1205"/>
        <v/>
      </c>
      <c r="L1101" s="238" t="str">
        <f t="shared" si="1206"/>
        <v/>
      </c>
      <c r="M1101" s="238" t="str">
        <f t="shared" si="1207"/>
        <v/>
      </c>
      <c r="N1101" s="238" t="str">
        <f t="shared" si="1208"/>
        <v/>
      </c>
      <c r="O1101" s="238" t="str">
        <f t="shared" si="1209"/>
        <v/>
      </c>
      <c r="P1101" s="238" t="str">
        <f t="shared" si="1210"/>
        <v/>
      </c>
      <c r="Q1101" s="238" t="str">
        <f t="shared" si="1211"/>
        <v/>
      </c>
      <c r="R1101" s="238" t="str">
        <f t="shared" si="1212"/>
        <v/>
      </c>
      <c r="S1101" s="238" t="s">
        <v>2294</v>
      </c>
      <c r="T1101" s="238" t="str">
        <f t="shared" si="1213"/>
        <v/>
      </c>
      <c r="U1101" s="238" t="str">
        <f t="shared" si="1214"/>
        <v/>
      </c>
      <c r="V1101" s="238" t="str">
        <f t="shared" si="1215"/>
        <v/>
      </c>
      <c r="W1101" s="238" t="str">
        <f t="shared" si="1216"/>
        <v/>
      </c>
      <c r="X1101" s="238" t="str">
        <f t="shared" si="1217"/>
        <v/>
      </c>
      <c r="Y1101" s="220" t="str">
        <f t="shared" si="1218"/>
        <v/>
      </c>
      <c r="Z1101" s="318" t="str">
        <f t="shared" si="1221"/>
        <v/>
      </c>
      <c r="AA1101" s="139">
        <f t="shared" si="1222"/>
        <v>1</v>
      </c>
      <c r="AB1101" s="80" t="str">
        <f t="shared" si="1223"/>
        <v/>
      </c>
      <c r="AC1101" s="15"/>
      <c r="AD1101" s="14" t="str">
        <f t="shared" si="1219"/>
        <v/>
      </c>
      <c r="AE1101" s="22"/>
    </row>
    <row r="1102" spans="1:31" s="23" customFormat="1" ht="20.100000000000001" customHeight="1" x14ac:dyDescent="0.3">
      <c r="A1102" s="114"/>
      <c r="B1102" s="114"/>
      <c r="C1102" s="192" t="s">
        <v>4280</v>
      </c>
      <c r="D1102" s="116" t="s">
        <v>137</v>
      </c>
      <c r="E1102" s="115">
        <v>1</v>
      </c>
      <c r="F1102" s="117"/>
      <c r="G1102" s="118" t="str">
        <f>IF(F1102&lt;&gt;"",LOOKUP(F1102,UCI,UCI),"")</f>
        <v/>
      </c>
      <c r="H1102" s="165">
        <v>1</v>
      </c>
      <c r="I1102" s="120" t="str">
        <f>IF($AB1102=$I$6,$H1102,"")</f>
        <v/>
      </c>
      <c r="J1102" s="120" t="str">
        <f>IF($AB1102=$J$6,$H1102,"")</f>
        <v/>
      </c>
      <c r="K1102" s="120" t="str">
        <f>IF($AB1102=$K$6,$H1102,"")</f>
        <v/>
      </c>
      <c r="L1102" s="120" t="str">
        <f>IF($AB1102=$L$6,$H1102,"")</f>
        <v/>
      </c>
      <c r="M1102" s="120" t="str">
        <f>IF($AB1102=$M$6,$H1102,"")</f>
        <v/>
      </c>
      <c r="N1102" s="120" t="str">
        <f>IF($AB1102=$N$6,$H1102,"")</f>
        <v/>
      </c>
      <c r="O1102" s="120" t="str">
        <f>IF($AB1102=$O$6,$H1102,"")</f>
        <v/>
      </c>
      <c r="P1102" s="120" t="str">
        <f>IF($AB1102=$P$6,$H1102,"")</f>
        <v/>
      </c>
      <c r="Q1102" s="120" t="str">
        <f>IF($AB1102=$Q$6,$H1102,"")</f>
        <v/>
      </c>
      <c r="R1102" s="120" t="str">
        <f>IF($AB1102=$R$6,$H1102,"")</f>
        <v/>
      </c>
      <c r="S1102" s="120" t="str">
        <f>IF($AB1102=$S$6,$H1102,"")</f>
        <v/>
      </c>
      <c r="T1102" s="120" t="str">
        <f>IF($AB1102=$T$6,$H1102,"")</f>
        <v/>
      </c>
      <c r="U1102" s="120" t="str">
        <f>IF($AB1102=$U$6,$H1102,"")</f>
        <v/>
      </c>
      <c r="V1102" s="120" t="str">
        <f>IF($AB1102=$V$6,$H1102,"")</f>
        <v/>
      </c>
      <c r="W1102" s="120" t="str">
        <f>IF($AB1102=$W$6,$H1102,"")</f>
        <v/>
      </c>
      <c r="X1102" s="120" t="str">
        <f>IF($AB1102=$X$6,$H1102,"")</f>
        <v/>
      </c>
      <c r="Y1102" s="115" t="str">
        <f>IF($AB1102=$Y$6,$H1102,"")</f>
        <v/>
      </c>
      <c r="Z1102" s="121" t="str">
        <f>IF(SUM(I1102:Y1102)+AA1102=0,H1102,"")</f>
        <v/>
      </c>
      <c r="AA1102" s="122">
        <f>IF(F1102="",H1102,0)</f>
        <v>1</v>
      </c>
      <c r="AB1102" s="102" t="str">
        <f>IF(F1102&lt;&gt;"",VLOOKUP($G1102,_UCI3,3,0),"")</f>
        <v/>
      </c>
      <c r="AC1102" s="28"/>
      <c r="AD1102" s="14" t="str">
        <f>IF(G1102&lt;&gt;"",VLOOKUP($G1102,_UCI3,2,0),"")</f>
        <v/>
      </c>
      <c r="AE1102" s="22"/>
    </row>
    <row r="1103" spans="1:31" s="23" customFormat="1" ht="20.100000000000001" customHeight="1" x14ac:dyDescent="0.3">
      <c r="A1103" s="185"/>
      <c r="B1103" s="307"/>
      <c r="C1103" s="266" t="s">
        <v>3070</v>
      </c>
      <c r="D1103" s="451" t="s">
        <v>137</v>
      </c>
      <c r="E1103" s="186">
        <v>1</v>
      </c>
      <c r="F1103" s="131"/>
      <c r="G1103" s="132" t="str">
        <f t="shared" si="1220"/>
        <v/>
      </c>
      <c r="H1103" s="216">
        <v>1</v>
      </c>
      <c r="I1103" s="134" t="str">
        <f t="shared" si="1203"/>
        <v/>
      </c>
      <c r="J1103" s="135" t="str">
        <f t="shared" si="1204"/>
        <v/>
      </c>
      <c r="K1103" s="135" t="str">
        <f t="shared" si="1205"/>
        <v/>
      </c>
      <c r="L1103" s="135" t="str">
        <f t="shared" si="1206"/>
        <v/>
      </c>
      <c r="M1103" s="135" t="str">
        <f t="shared" si="1207"/>
        <v/>
      </c>
      <c r="N1103" s="135" t="str">
        <f t="shared" si="1208"/>
        <v/>
      </c>
      <c r="O1103" s="135" t="str">
        <f t="shared" si="1209"/>
        <v/>
      </c>
      <c r="P1103" s="135" t="str">
        <f t="shared" si="1210"/>
        <v/>
      </c>
      <c r="Q1103" s="136" t="str">
        <f t="shared" si="1211"/>
        <v/>
      </c>
      <c r="R1103" s="135" t="str">
        <f t="shared" si="1212"/>
        <v/>
      </c>
      <c r="S1103" s="135" t="str">
        <f>IF($AB1103=$S$6,$H1103,"")</f>
        <v/>
      </c>
      <c r="T1103" s="135" t="str">
        <f t="shared" si="1213"/>
        <v/>
      </c>
      <c r="U1103" s="135" t="str">
        <f t="shared" si="1214"/>
        <v/>
      </c>
      <c r="V1103" s="135" t="str">
        <f t="shared" si="1215"/>
        <v/>
      </c>
      <c r="W1103" s="136" t="str">
        <f t="shared" si="1216"/>
        <v/>
      </c>
      <c r="X1103" s="136" t="str">
        <f t="shared" si="1217"/>
        <v/>
      </c>
      <c r="Y1103" s="137" t="str">
        <f t="shared" si="1218"/>
        <v/>
      </c>
      <c r="Z1103" s="138" t="str">
        <f t="shared" si="1221"/>
        <v/>
      </c>
      <c r="AA1103" s="139">
        <f t="shared" si="1222"/>
        <v>1</v>
      </c>
      <c r="AB1103" s="80" t="str">
        <f t="shared" si="1223"/>
        <v/>
      </c>
      <c r="AC1103" s="15"/>
      <c r="AD1103" s="14" t="str">
        <f t="shared" si="1219"/>
        <v/>
      </c>
      <c r="AE1103" s="22"/>
    </row>
    <row r="1104" spans="1:31" s="23" customFormat="1" ht="20.100000000000001" customHeight="1" x14ac:dyDescent="0.3">
      <c r="A1104" s="307"/>
      <c r="B1104" s="307"/>
      <c r="C1104" s="220" t="s">
        <v>4113</v>
      </c>
      <c r="D1104" s="578" t="s">
        <v>137</v>
      </c>
      <c r="E1104" s="266">
        <v>1</v>
      </c>
      <c r="F1104" s="131"/>
      <c r="G1104" s="132" t="str">
        <f>IF(F1104&lt;&gt;"",LOOKUP(F1104,UCI,UCI),"")</f>
        <v/>
      </c>
      <c r="H1104" s="235">
        <v>1</v>
      </c>
      <c r="I1104" s="238" t="str">
        <f>IF($AB1104=$I$6,$H1104,"")</f>
        <v/>
      </c>
      <c r="J1104" s="238" t="str">
        <f>IF($AB1104=$J$6,$H1104,"")</f>
        <v/>
      </c>
      <c r="K1104" s="238" t="str">
        <f>IF($AB1104=$K$6,$H1104,"")</f>
        <v/>
      </c>
      <c r="L1104" s="238" t="str">
        <f>IF($AB1104=$L$6,$H1104,"")</f>
        <v/>
      </c>
      <c r="M1104" s="238" t="str">
        <f>IF($AB1104=$M$6,$H1104,"")</f>
        <v/>
      </c>
      <c r="N1104" s="238" t="str">
        <f>IF($AB1104=$N$6,$H1104,"")</f>
        <v/>
      </c>
      <c r="O1104" s="238" t="str">
        <f>IF($AB1104=$O$6,$H1104,"")</f>
        <v/>
      </c>
      <c r="P1104" s="238" t="str">
        <f>IF($AB1104=$P$6,$H1104,"")</f>
        <v/>
      </c>
      <c r="Q1104" s="238" t="str">
        <f>IF($AB1104=$Q$6,$H1104,"")</f>
        <v/>
      </c>
      <c r="R1104" s="238" t="str">
        <f>IF($AB1104=$R$6,$H1104,"")</f>
        <v/>
      </c>
      <c r="S1104" s="238" t="str">
        <f>IF($AB1104=$S$6,$H1104,"")</f>
        <v/>
      </c>
      <c r="T1104" s="238" t="str">
        <f>IF($AB1104=$T$6,$H1104,"")</f>
        <v/>
      </c>
      <c r="U1104" s="238" t="str">
        <f>IF($AB1104=$U$6,$H1104,"")</f>
        <v/>
      </c>
      <c r="V1104" s="238" t="str">
        <f>IF($AB1104=$V$6,$H1104,"")</f>
        <v/>
      </c>
      <c r="W1104" s="238" t="str">
        <f>IF($AB1104=$W$6,$H1104,"")</f>
        <v/>
      </c>
      <c r="X1104" s="238" t="str">
        <f>IF($AB1104=$X$6,$H1104,"")</f>
        <v/>
      </c>
      <c r="Y1104" s="220" t="str">
        <f>IF($AB1104=$Y$6,$H1104,"")</f>
        <v/>
      </c>
      <c r="Z1104" s="138" t="str">
        <f>IF(SUM(I1104:Y1104)+AA1104=0,H1104,"")</f>
        <v/>
      </c>
      <c r="AA1104" s="139">
        <f>IF(F1104="",H1104,0)</f>
        <v>1</v>
      </c>
      <c r="AB1104" s="80" t="str">
        <f>IF(F1104&lt;&gt;"",VLOOKUP($G1104,_UCI3,3,0),"")</f>
        <v/>
      </c>
      <c r="AC1104" s="15"/>
      <c r="AD1104" s="14" t="str">
        <f>IF(G1104&lt;&gt;"",VLOOKUP($G1104,_UCI3,2,0),"")</f>
        <v/>
      </c>
      <c r="AE1104" s="22"/>
    </row>
    <row r="1105" spans="1:31" s="23" customFormat="1" ht="20.100000000000001" customHeight="1" x14ac:dyDescent="0.3">
      <c r="A1105" s="114"/>
      <c r="B1105" s="114"/>
      <c r="C1105" s="295" t="s">
        <v>4164</v>
      </c>
      <c r="D1105" s="236" t="s">
        <v>137</v>
      </c>
      <c r="E1105" s="220">
        <v>1</v>
      </c>
      <c r="F1105" s="267"/>
      <c r="G1105" s="132" t="str">
        <f t="shared" si="1220"/>
        <v/>
      </c>
      <c r="H1105" s="237">
        <v>1</v>
      </c>
      <c r="I1105" s="238" t="str">
        <f t="shared" si="1203"/>
        <v/>
      </c>
      <c r="J1105" s="239" t="str">
        <f t="shared" si="1204"/>
        <v/>
      </c>
      <c r="K1105" s="239" t="str">
        <f t="shared" si="1205"/>
        <v/>
      </c>
      <c r="L1105" s="239" t="str">
        <f t="shared" si="1206"/>
        <v/>
      </c>
      <c r="M1105" s="239" t="str">
        <f t="shared" si="1207"/>
        <v/>
      </c>
      <c r="N1105" s="239" t="str">
        <f t="shared" si="1208"/>
        <v/>
      </c>
      <c r="O1105" s="239" t="str">
        <f t="shared" si="1209"/>
        <v/>
      </c>
      <c r="P1105" s="239" t="str">
        <f t="shared" si="1210"/>
        <v/>
      </c>
      <c r="Q1105" s="239" t="str">
        <f t="shared" si="1211"/>
        <v/>
      </c>
      <c r="R1105" s="239" t="str">
        <f t="shared" si="1212"/>
        <v/>
      </c>
      <c r="S1105" s="239" t="s">
        <v>2294</v>
      </c>
      <c r="T1105" s="239" t="str">
        <f t="shared" si="1213"/>
        <v/>
      </c>
      <c r="U1105" s="239" t="str">
        <f t="shared" si="1214"/>
        <v/>
      </c>
      <c r="V1105" s="239" t="str">
        <f t="shared" si="1215"/>
        <v/>
      </c>
      <c r="W1105" s="239" t="str">
        <f t="shared" si="1216"/>
        <v/>
      </c>
      <c r="X1105" s="239" t="str">
        <f t="shared" si="1217"/>
        <v/>
      </c>
      <c r="Y1105" s="240" t="str">
        <f t="shared" si="1218"/>
        <v/>
      </c>
      <c r="Z1105" s="268" t="str">
        <f t="shared" si="1221"/>
        <v/>
      </c>
      <c r="AA1105" s="139">
        <f t="shared" si="1222"/>
        <v>1</v>
      </c>
      <c r="AB1105" s="80" t="str">
        <f t="shared" si="1223"/>
        <v/>
      </c>
      <c r="AC1105" s="15"/>
      <c r="AD1105" s="14" t="str">
        <f t="shared" si="1219"/>
        <v/>
      </c>
      <c r="AE1105" s="22"/>
    </row>
    <row r="1106" spans="1:31" s="30" customFormat="1" ht="20.100000000000001" customHeight="1" thickBot="1" x14ac:dyDescent="0.35">
      <c r="A1106" s="307"/>
      <c r="B1106" s="307"/>
      <c r="C1106" s="266" t="s">
        <v>903</v>
      </c>
      <c r="D1106" s="451" t="s">
        <v>137</v>
      </c>
      <c r="E1106" s="266">
        <v>1</v>
      </c>
      <c r="F1106" s="428"/>
      <c r="G1106" s="429" t="str">
        <f>IF(F1106&lt;&gt;"",LOOKUP(F1106,UCI,UCI),"")</f>
        <v/>
      </c>
      <c r="H1106" s="332">
        <v>1</v>
      </c>
      <c r="I1106" s="431" t="str">
        <f>IF($AB1106=$I$6,$H1106,"")</f>
        <v/>
      </c>
      <c r="J1106" s="432" t="str">
        <f>IF($AB1106=$J$6,$H1106,"")</f>
        <v/>
      </c>
      <c r="K1106" s="432" t="str">
        <f>IF($AB1106=$K$6,$H1106,"")</f>
        <v/>
      </c>
      <c r="L1106" s="432" t="str">
        <f>IF($AB1106=$L$6,$H1106,"")</f>
        <v/>
      </c>
      <c r="M1106" s="432" t="str">
        <f>IF($AB1106=$M$6,$H1106,"")</f>
        <v/>
      </c>
      <c r="N1106" s="432" t="str">
        <f>IF($AB1106=$N$6,$H1106,"")</f>
        <v/>
      </c>
      <c r="O1106" s="432" t="str">
        <f>IF($AB1106=$O$6,$H1106,"")</f>
        <v/>
      </c>
      <c r="P1106" s="432" t="str">
        <f>IF($AB1106=$P$6,$H1106,"")</f>
        <v/>
      </c>
      <c r="Q1106" s="433" t="str">
        <f>IF($AB1106=$Q$6,$H1106,"")</f>
        <v/>
      </c>
      <c r="R1106" s="432" t="str">
        <f>IF($AB1106=$R$6,$H1106,"")</f>
        <v/>
      </c>
      <c r="S1106" s="432" t="str">
        <f>IF($AB1106=$S$6,$H1106,"")</f>
        <v/>
      </c>
      <c r="T1106" s="432" t="str">
        <f>IF($AB1106=$T$6,$H1106,"")</f>
        <v/>
      </c>
      <c r="U1106" s="432" t="str">
        <f>IF($AB1106=$U$6,$H1106,"")</f>
        <v/>
      </c>
      <c r="V1106" s="432" t="str">
        <f>IF($AB1106=$V$6,$H1106,"")</f>
        <v/>
      </c>
      <c r="W1106" s="432" t="str">
        <f>IF($AB1106=$W$6,$H1106,"")</f>
        <v/>
      </c>
      <c r="X1106" s="433" t="str">
        <f>IF($AB1106=$X$6,$H1106,"")</f>
        <v/>
      </c>
      <c r="Y1106" s="434" t="str">
        <f>IF($AB1106=$Y$6,$H1106,"")</f>
        <v/>
      </c>
      <c r="Z1106" s="336" t="str">
        <f>IF(SUM(I1106:Y1106)+AA1106=0,H1106,"")</f>
        <v/>
      </c>
      <c r="AA1106" s="435">
        <f>IF(F1106="",H1106,0)</f>
        <v>1</v>
      </c>
      <c r="AB1106" s="426" t="str">
        <f>IF(F1106&lt;&gt;"",VLOOKUP($G1106,_UCI3,3,0),"")</f>
        <v/>
      </c>
      <c r="AC1106" s="15"/>
      <c r="AD1106" s="14" t="str">
        <f>IF(G1106&lt;&gt;"",VLOOKUP($G1106,_UCI3,2,0),"")</f>
        <v/>
      </c>
      <c r="AE1106" s="29"/>
    </row>
    <row r="1107" spans="1:31" s="9" customFormat="1" ht="20.100000000000001" customHeight="1" thickTop="1" thickBot="1" x14ac:dyDescent="0.35">
      <c r="A1107" s="196"/>
      <c r="B1107" s="197"/>
      <c r="C1107" s="198"/>
      <c r="D1107" s="199"/>
      <c r="E1107" s="198"/>
      <c r="F1107" s="200"/>
      <c r="G1107" s="760" t="s">
        <v>4078</v>
      </c>
      <c r="H1107" s="761"/>
      <c r="I1107" s="201">
        <f t="shared" ref="I1107:AA1107" si="1225">SUM(I953:I1106)</f>
        <v>54.01</v>
      </c>
      <c r="J1107" s="202">
        <f t="shared" si="1225"/>
        <v>26.009999999999998</v>
      </c>
      <c r="K1107" s="202">
        <f t="shared" si="1225"/>
        <v>10.01</v>
      </c>
      <c r="L1107" s="202">
        <f t="shared" si="1225"/>
        <v>22.009999999999998</v>
      </c>
      <c r="M1107" s="202">
        <f t="shared" si="1225"/>
        <v>10.01</v>
      </c>
      <c r="N1107" s="202">
        <f t="shared" si="1225"/>
        <v>44.01</v>
      </c>
      <c r="O1107" s="202">
        <f t="shared" si="1225"/>
        <v>19.009999999999998</v>
      </c>
      <c r="P1107" s="202">
        <f t="shared" si="1225"/>
        <v>30.009999999999998</v>
      </c>
      <c r="Q1107" s="202">
        <f t="shared" si="1225"/>
        <v>18.009999999999998</v>
      </c>
      <c r="R1107" s="202">
        <f t="shared" si="1225"/>
        <v>39.01</v>
      </c>
      <c r="S1107" s="202">
        <f t="shared" si="1225"/>
        <v>16.009999999999998</v>
      </c>
      <c r="T1107" s="202">
        <f t="shared" si="1225"/>
        <v>13.01</v>
      </c>
      <c r="U1107" s="202">
        <f t="shared" si="1225"/>
        <v>8.01</v>
      </c>
      <c r="V1107" s="202">
        <f t="shared" si="1225"/>
        <v>39.01</v>
      </c>
      <c r="W1107" s="202">
        <f t="shared" si="1225"/>
        <v>21.009999999999998</v>
      </c>
      <c r="X1107" s="202">
        <f t="shared" si="1225"/>
        <v>33.01</v>
      </c>
      <c r="Y1107" s="345">
        <f t="shared" si="1225"/>
        <v>14.01</v>
      </c>
      <c r="Z1107" s="201">
        <f t="shared" si="1225"/>
        <v>108.00999999999999</v>
      </c>
      <c r="AA1107" s="203">
        <f t="shared" si="1225"/>
        <v>1910.08</v>
      </c>
      <c r="AB1107" s="80"/>
      <c r="AC1107" s="15"/>
      <c r="AD1107" s="14"/>
      <c r="AE1107" s="16"/>
    </row>
    <row r="1108" spans="1:31" s="9" customFormat="1" ht="15" customHeight="1" thickBot="1" x14ac:dyDescent="0.35">
      <c r="A1108" s="204" t="s">
        <v>2193</v>
      </c>
      <c r="B1108" s="72"/>
      <c r="C1108" s="73" t="s">
        <v>80</v>
      </c>
      <c r="D1108" s="74" t="s">
        <v>81</v>
      </c>
      <c r="E1108" s="75"/>
      <c r="F1108" s="76"/>
      <c r="G1108" s="73" t="s">
        <v>82</v>
      </c>
      <c r="H1108" s="206"/>
      <c r="I1108" s="207" t="s">
        <v>135</v>
      </c>
      <c r="J1108" s="208" t="s">
        <v>69</v>
      </c>
      <c r="K1108" s="208" t="s">
        <v>515</v>
      </c>
      <c r="L1108" s="208" t="s">
        <v>70</v>
      </c>
      <c r="M1108" s="208" t="s">
        <v>71</v>
      </c>
      <c r="N1108" s="208" t="s">
        <v>44</v>
      </c>
      <c r="O1108" s="208" t="s">
        <v>652</v>
      </c>
      <c r="P1108" s="208" t="s">
        <v>38</v>
      </c>
      <c r="Q1108" s="209" t="s">
        <v>2021</v>
      </c>
      <c r="R1108" s="208" t="s">
        <v>142</v>
      </c>
      <c r="S1108" s="208" t="s">
        <v>3120</v>
      </c>
      <c r="T1108" s="208" t="s">
        <v>159</v>
      </c>
      <c r="U1108" s="208" t="s">
        <v>143</v>
      </c>
      <c r="V1108" s="208" t="s">
        <v>72</v>
      </c>
      <c r="W1108" s="208" t="s">
        <v>784</v>
      </c>
      <c r="X1108" s="209" t="s">
        <v>39</v>
      </c>
      <c r="Y1108" s="210" t="s">
        <v>73</v>
      </c>
      <c r="Z1108" s="211" t="s">
        <v>651</v>
      </c>
      <c r="AA1108" s="212" t="s">
        <v>0</v>
      </c>
      <c r="AB1108" s="80"/>
      <c r="AC1108" s="15"/>
      <c r="AD1108" s="14"/>
      <c r="AE1108" s="16"/>
    </row>
    <row r="1109" spans="1:31" s="23" customFormat="1" ht="20.100000000000001" customHeight="1" thickTop="1" x14ac:dyDescent="0.3">
      <c r="A1109" s="515">
        <v>2</v>
      </c>
      <c r="B1109" s="515"/>
      <c r="C1109" s="526" t="s">
        <v>4439</v>
      </c>
      <c r="D1109" s="606" t="s">
        <v>75</v>
      </c>
      <c r="E1109" s="517" t="s">
        <v>122</v>
      </c>
      <c r="F1109" s="390"/>
      <c r="G1109" s="391" t="str">
        <f t="shared" si="1220"/>
        <v/>
      </c>
      <c r="H1109" s="355">
        <v>4</v>
      </c>
      <c r="I1109" s="392" t="str">
        <f t="shared" si="1203"/>
        <v/>
      </c>
      <c r="J1109" s="392" t="str">
        <f t="shared" si="1204"/>
        <v/>
      </c>
      <c r="K1109" s="392" t="str">
        <f t="shared" si="1205"/>
        <v/>
      </c>
      <c r="L1109" s="392" t="str">
        <f t="shared" si="1206"/>
        <v/>
      </c>
      <c r="M1109" s="392" t="str">
        <f t="shared" si="1207"/>
        <v/>
      </c>
      <c r="N1109" s="392" t="str">
        <f t="shared" si="1208"/>
        <v/>
      </c>
      <c r="O1109" s="392" t="str">
        <f t="shared" si="1209"/>
        <v/>
      </c>
      <c r="P1109" s="392" t="str">
        <f t="shared" si="1210"/>
        <v/>
      </c>
      <c r="Q1109" s="392" t="str">
        <f t="shared" si="1211"/>
        <v/>
      </c>
      <c r="R1109" s="392" t="str">
        <f t="shared" si="1212"/>
        <v/>
      </c>
      <c r="S1109" s="392" t="str">
        <f t="shared" ref="S1109:S1116" si="1226">IF($AB1109=$S$6,$H1109,"")</f>
        <v/>
      </c>
      <c r="T1109" s="392" t="str">
        <f t="shared" si="1213"/>
        <v/>
      </c>
      <c r="U1109" s="392" t="str">
        <f t="shared" si="1214"/>
        <v/>
      </c>
      <c r="V1109" s="392" t="str">
        <f t="shared" si="1215"/>
        <v/>
      </c>
      <c r="W1109" s="392" t="str">
        <f t="shared" si="1216"/>
        <v/>
      </c>
      <c r="X1109" s="392" t="str">
        <f t="shared" si="1217"/>
        <v/>
      </c>
      <c r="Y1109" s="388" t="str">
        <f t="shared" si="1218"/>
        <v/>
      </c>
      <c r="Z1109" s="490" t="str">
        <f t="shared" si="1221"/>
        <v/>
      </c>
      <c r="AA1109" s="396">
        <f t="shared" si="1222"/>
        <v>4</v>
      </c>
      <c r="AB1109" s="80" t="str">
        <f t="shared" si="1223"/>
        <v/>
      </c>
      <c r="AC1109" s="15"/>
      <c r="AD1109" s="14" t="str">
        <f t="shared" si="1219"/>
        <v/>
      </c>
      <c r="AE1109" s="22"/>
    </row>
    <row r="1110" spans="1:31" s="23" customFormat="1" ht="15" customHeight="1" x14ac:dyDescent="0.3">
      <c r="A1110" s="515"/>
      <c r="B1110" s="515"/>
      <c r="C1110" s="526"/>
      <c r="D1110" s="606"/>
      <c r="E1110" s="517">
        <v>2</v>
      </c>
      <c r="F1110" s="390"/>
      <c r="G1110" s="391" t="str">
        <f t="shared" si="1220"/>
        <v/>
      </c>
      <c r="H1110" s="366">
        <v>1</v>
      </c>
      <c r="I1110" s="392" t="str">
        <f t="shared" si="1203"/>
        <v/>
      </c>
      <c r="J1110" s="392" t="str">
        <f t="shared" si="1204"/>
        <v/>
      </c>
      <c r="K1110" s="392" t="str">
        <f t="shared" si="1205"/>
        <v/>
      </c>
      <c r="L1110" s="392" t="str">
        <f t="shared" si="1206"/>
        <v/>
      </c>
      <c r="M1110" s="392" t="str">
        <f t="shared" si="1207"/>
        <v/>
      </c>
      <c r="N1110" s="392" t="str">
        <f t="shared" si="1208"/>
        <v/>
      </c>
      <c r="O1110" s="392" t="str">
        <f t="shared" si="1209"/>
        <v/>
      </c>
      <c r="P1110" s="392" t="str">
        <f t="shared" si="1210"/>
        <v/>
      </c>
      <c r="Q1110" s="392" t="str">
        <f t="shared" si="1211"/>
        <v/>
      </c>
      <c r="R1110" s="392" t="str">
        <f t="shared" si="1212"/>
        <v/>
      </c>
      <c r="S1110" s="392" t="str">
        <f t="shared" si="1226"/>
        <v/>
      </c>
      <c r="T1110" s="392" t="str">
        <f t="shared" si="1213"/>
        <v/>
      </c>
      <c r="U1110" s="392" t="str">
        <f t="shared" si="1214"/>
        <v/>
      </c>
      <c r="V1110" s="392" t="str">
        <f t="shared" si="1215"/>
        <v/>
      </c>
      <c r="W1110" s="392" t="str">
        <f t="shared" si="1216"/>
        <v/>
      </c>
      <c r="X1110" s="392" t="str">
        <f t="shared" si="1217"/>
        <v/>
      </c>
      <c r="Y1110" s="388" t="str">
        <f t="shared" si="1218"/>
        <v/>
      </c>
      <c r="Z1110" s="490" t="str">
        <f t="shared" si="1221"/>
        <v/>
      </c>
      <c r="AA1110" s="396">
        <f t="shared" si="1222"/>
        <v>1</v>
      </c>
      <c r="AB1110" s="80" t="str">
        <f t="shared" si="1223"/>
        <v/>
      </c>
      <c r="AC1110" s="15"/>
      <c r="AD1110" s="14" t="str">
        <f t="shared" si="1219"/>
        <v/>
      </c>
      <c r="AE1110" s="22"/>
    </row>
    <row r="1111" spans="1:31" s="23" customFormat="1" ht="15" customHeight="1" x14ac:dyDescent="0.3">
      <c r="A1111" s="515"/>
      <c r="B1111" s="515"/>
      <c r="C1111" s="526"/>
      <c r="D1111" s="606"/>
      <c r="E1111" s="526">
        <v>3</v>
      </c>
      <c r="F1111" s="390"/>
      <c r="G1111" s="391" t="str">
        <f t="shared" si="1220"/>
        <v/>
      </c>
      <c r="H1111" s="377">
        <v>1</v>
      </c>
      <c r="I1111" s="392" t="str">
        <f t="shared" si="1203"/>
        <v/>
      </c>
      <c r="J1111" s="392" t="str">
        <f t="shared" si="1204"/>
        <v/>
      </c>
      <c r="K1111" s="392" t="str">
        <f t="shared" si="1205"/>
        <v/>
      </c>
      <c r="L1111" s="392" t="str">
        <f t="shared" si="1206"/>
        <v/>
      </c>
      <c r="M1111" s="392" t="str">
        <f t="shared" si="1207"/>
        <v/>
      </c>
      <c r="N1111" s="392" t="str">
        <f t="shared" si="1208"/>
        <v/>
      </c>
      <c r="O1111" s="392" t="str">
        <f t="shared" si="1209"/>
        <v/>
      </c>
      <c r="P1111" s="392" t="str">
        <f t="shared" si="1210"/>
        <v/>
      </c>
      <c r="Q1111" s="392" t="str">
        <f t="shared" si="1211"/>
        <v/>
      </c>
      <c r="R1111" s="392" t="str">
        <f t="shared" si="1212"/>
        <v/>
      </c>
      <c r="S1111" s="392" t="str">
        <f t="shared" si="1226"/>
        <v/>
      </c>
      <c r="T1111" s="392" t="str">
        <f t="shared" si="1213"/>
        <v/>
      </c>
      <c r="U1111" s="392" t="str">
        <f t="shared" si="1214"/>
        <v/>
      </c>
      <c r="V1111" s="392" t="str">
        <f t="shared" si="1215"/>
        <v/>
      </c>
      <c r="W1111" s="392" t="str">
        <f t="shared" si="1216"/>
        <v/>
      </c>
      <c r="X1111" s="392" t="str">
        <f t="shared" si="1217"/>
        <v/>
      </c>
      <c r="Y1111" s="388" t="str">
        <f t="shared" si="1218"/>
        <v/>
      </c>
      <c r="Z1111" s="490" t="str">
        <f t="shared" si="1221"/>
        <v/>
      </c>
      <c r="AA1111" s="396">
        <f t="shared" si="1222"/>
        <v>1</v>
      </c>
      <c r="AB1111" s="80" t="str">
        <f t="shared" si="1223"/>
        <v/>
      </c>
      <c r="AC1111" s="15"/>
      <c r="AD1111" s="14" t="str">
        <f t="shared" si="1219"/>
        <v/>
      </c>
      <c r="AE1111" s="22"/>
    </row>
    <row r="1112" spans="1:31" s="23" customFormat="1" ht="15" customHeight="1" x14ac:dyDescent="0.3">
      <c r="A1112" s="307"/>
      <c r="B1112" s="307"/>
      <c r="C1112" s="266"/>
      <c r="D1112" s="607"/>
      <c r="E1112" s="233" t="s">
        <v>86</v>
      </c>
      <c r="F1112" s="390"/>
      <c r="G1112" s="132" t="str">
        <f t="shared" si="1220"/>
        <v/>
      </c>
      <c r="H1112" s="237">
        <v>1</v>
      </c>
      <c r="I1112" s="238" t="str">
        <f t="shared" si="1203"/>
        <v/>
      </c>
      <c r="J1112" s="238" t="str">
        <f t="shared" si="1204"/>
        <v/>
      </c>
      <c r="K1112" s="238" t="str">
        <f t="shared" si="1205"/>
        <v/>
      </c>
      <c r="L1112" s="238" t="str">
        <f t="shared" si="1206"/>
        <v/>
      </c>
      <c r="M1112" s="238" t="str">
        <f t="shared" si="1207"/>
        <v/>
      </c>
      <c r="N1112" s="238" t="str">
        <f t="shared" si="1208"/>
        <v/>
      </c>
      <c r="O1112" s="238" t="str">
        <f t="shared" si="1209"/>
        <v/>
      </c>
      <c r="P1112" s="238" t="str">
        <f t="shared" si="1210"/>
        <v/>
      </c>
      <c r="Q1112" s="238" t="str">
        <f t="shared" si="1211"/>
        <v/>
      </c>
      <c r="R1112" s="238" t="str">
        <f t="shared" si="1212"/>
        <v/>
      </c>
      <c r="S1112" s="238" t="str">
        <f t="shared" si="1226"/>
        <v/>
      </c>
      <c r="T1112" s="238" t="str">
        <f t="shared" si="1213"/>
        <v/>
      </c>
      <c r="U1112" s="238" t="str">
        <f t="shared" si="1214"/>
        <v/>
      </c>
      <c r="V1112" s="238" t="str">
        <f t="shared" si="1215"/>
        <v/>
      </c>
      <c r="W1112" s="238" t="str">
        <f t="shared" si="1216"/>
        <v/>
      </c>
      <c r="X1112" s="238" t="str">
        <f t="shared" si="1217"/>
        <v/>
      </c>
      <c r="Y1112" s="220" t="str">
        <f t="shared" si="1218"/>
        <v/>
      </c>
      <c r="Z1112" s="138" t="str">
        <f t="shared" si="1221"/>
        <v/>
      </c>
      <c r="AA1112" s="139">
        <f t="shared" si="1222"/>
        <v>1</v>
      </c>
      <c r="AB1112" s="80" t="str">
        <f t="shared" si="1223"/>
        <v/>
      </c>
      <c r="AC1112" s="15"/>
      <c r="AD1112" s="14" t="str">
        <f t="shared" si="1219"/>
        <v/>
      </c>
      <c r="AE1112" s="22"/>
    </row>
    <row r="1113" spans="1:31" s="23" customFormat="1" ht="20.100000000000001" customHeight="1" x14ac:dyDescent="0.3">
      <c r="A1113" s="515">
        <v>3</v>
      </c>
      <c r="B1113" s="515"/>
      <c r="C1113" s="526" t="s">
        <v>4440</v>
      </c>
      <c r="D1113" s="606" t="s">
        <v>75</v>
      </c>
      <c r="E1113" s="517" t="s">
        <v>123</v>
      </c>
      <c r="F1113" s="390"/>
      <c r="G1113" s="391" t="str">
        <f t="shared" si="1220"/>
        <v/>
      </c>
      <c r="H1113" s="355">
        <v>4</v>
      </c>
      <c r="I1113" s="392" t="str">
        <f t="shared" si="1203"/>
        <v/>
      </c>
      <c r="J1113" s="392" t="str">
        <f t="shared" si="1204"/>
        <v/>
      </c>
      <c r="K1113" s="392" t="str">
        <f t="shared" si="1205"/>
        <v/>
      </c>
      <c r="L1113" s="392" t="str">
        <f t="shared" si="1206"/>
        <v/>
      </c>
      <c r="M1113" s="392" t="str">
        <f t="shared" si="1207"/>
        <v/>
      </c>
      <c r="N1113" s="392" t="str">
        <f t="shared" si="1208"/>
        <v/>
      </c>
      <c r="O1113" s="392" t="str">
        <f t="shared" si="1209"/>
        <v/>
      </c>
      <c r="P1113" s="392" t="str">
        <f t="shared" si="1210"/>
        <v/>
      </c>
      <c r="Q1113" s="392" t="str">
        <f t="shared" si="1211"/>
        <v/>
      </c>
      <c r="R1113" s="392" t="str">
        <f t="shared" si="1212"/>
        <v/>
      </c>
      <c r="S1113" s="392" t="str">
        <f t="shared" si="1226"/>
        <v/>
      </c>
      <c r="T1113" s="392" t="str">
        <f t="shared" si="1213"/>
        <v/>
      </c>
      <c r="U1113" s="392" t="str">
        <f t="shared" si="1214"/>
        <v/>
      </c>
      <c r="V1113" s="392" t="str">
        <f t="shared" si="1215"/>
        <v/>
      </c>
      <c r="W1113" s="392" t="str">
        <f t="shared" si="1216"/>
        <v/>
      </c>
      <c r="X1113" s="392" t="str">
        <f t="shared" si="1217"/>
        <v/>
      </c>
      <c r="Y1113" s="388" t="str">
        <f t="shared" si="1218"/>
        <v/>
      </c>
      <c r="Z1113" s="490" t="str">
        <f t="shared" si="1221"/>
        <v/>
      </c>
      <c r="AA1113" s="396">
        <f t="shared" si="1222"/>
        <v>4</v>
      </c>
      <c r="AB1113" s="80" t="str">
        <f t="shared" si="1223"/>
        <v/>
      </c>
      <c r="AC1113" s="15"/>
      <c r="AD1113" s="14" t="str">
        <f t="shared" si="1219"/>
        <v/>
      </c>
      <c r="AE1113" s="22"/>
    </row>
    <row r="1114" spans="1:31" s="23" customFormat="1" ht="15" customHeight="1" x14ac:dyDescent="0.3">
      <c r="A1114" s="515"/>
      <c r="B1114" s="515"/>
      <c r="C1114" s="526"/>
      <c r="D1114" s="606"/>
      <c r="E1114" s="517">
        <v>2</v>
      </c>
      <c r="F1114" s="390"/>
      <c r="G1114" s="391" t="str">
        <f t="shared" si="1220"/>
        <v/>
      </c>
      <c r="H1114" s="366">
        <v>1</v>
      </c>
      <c r="I1114" s="392" t="str">
        <f t="shared" si="1203"/>
        <v/>
      </c>
      <c r="J1114" s="392" t="str">
        <f t="shared" si="1204"/>
        <v/>
      </c>
      <c r="K1114" s="392" t="str">
        <f t="shared" si="1205"/>
        <v/>
      </c>
      <c r="L1114" s="392" t="str">
        <f t="shared" si="1206"/>
        <v/>
      </c>
      <c r="M1114" s="392" t="str">
        <f t="shared" si="1207"/>
        <v/>
      </c>
      <c r="N1114" s="392" t="str">
        <f t="shared" si="1208"/>
        <v/>
      </c>
      <c r="O1114" s="392" t="str">
        <f t="shared" si="1209"/>
        <v/>
      </c>
      <c r="P1114" s="392" t="str">
        <f t="shared" si="1210"/>
        <v/>
      </c>
      <c r="Q1114" s="392" t="str">
        <f t="shared" si="1211"/>
        <v/>
      </c>
      <c r="R1114" s="392" t="str">
        <f t="shared" si="1212"/>
        <v/>
      </c>
      <c r="S1114" s="392" t="str">
        <f t="shared" si="1226"/>
        <v/>
      </c>
      <c r="T1114" s="392" t="str">
        <f t="shared" si="1213"/>
        <v/>
      </c>
      <c r="U1114" s="392" t="str">
        <f t="shared" si="1214"/>
        <v/>
      </c>
      <c r="V1114" s="392" t="str">
        <f t="shared" si="1215"/>
        <v/>
      </c>
      <c r="W1114" s="392" t="str">
        <f t="shared" si="1216"/>
        <v/>
      </c>
      <c r="X1114" s="392" t="str">
        <f t="shared" si="1217"/>
        <v/>
      </c>
      <c r="Y1114" s="388" t="str">
        <f t="shared" si="1218"/>
        <v/>
      </c>
      <c r="Z1114" s="490" t="str">
        <f t="shared" si="1221"/>
        <v/>
      </c>
      <c r="AA1114" s="396">
        <f t="shared" si="1222"/>
        <v>1</v>
      </c>
      <c r="AB1114" s="80" t="str">
        <f t="shared" si="1223"/>
        <v/>
      </c>
      <c r="AC1114" s="15"/>
      <c r="AD1114" s="14" t="str">
        <f t="shared" si="1219"/>
        <v/>
      </c>
      <c r="AE1114" s="22"/>
    </row>
    <row r="1115" spans="1:31" s="23" customFormat="1" ht="15" customHeight="1" x14ac:dyDescent="0.3">
      <c r="A1115" s="515"/>
      <c r="B1115" s="515"/>
      <c r="C1115" s="526"/>
      <c r="D1115" s="606"/>
      <c r="E1115" s="526">
        <v>3</v>
      </c>
      <c r="F1115" s="390"/>
      <c r="G1115" s="391" t="str">
        <f t="shared" si="1220"/>
        <v/>
      </c>
      <c r="H1115" s="377">
        <v>1</v>
      </c>
      <c r="I1115" s="392" t="str">
        <f t="shared" si="1203"/>
        <v/>
      </c>
      <c r="J1115" s="392" t="str">
        <f t="shared" si="1204"/>
        <v/>
      </c>
      <c r="K1115" s="392" t="str">
        <f t="shared" si="1205"/>
        <v/>
      </c>
      <c r="L1115" s="392" t="str">
        <f t="shared" si="1206"/>
        <v/>
      </c>
      <c r="M1115" s="392" t="str">
        <f t="shared" si="1207"/>
        <v/>
      </c>
      <c r="N1115" s="392" t="str">
        <f t="shared" si="1208"/>
        <v/>
      </c>
      <c r="O1115" s="392" t="str">
        <f t="shared" si="1209"/>
        <v/>
      </c>
      <c r="P1115" s="392" t="str">
        <f t="shared" si="1210"/>
        <v/>
      </c>
      <c r="Q1115" s="392" t="str">
        <f t="shared" si="1211"/>
        <v/>
      </c>
      <c r="R1115" s="392" t="str">
        <f t="shared" si="1212"/>
        <v/>
      </c>
      <c r="S1115" s="392" t="str">
        <f t="shared" si="1226"/>
        <v/>
      </c>
      <c r="T1115" s="392" t="str">
        <f t="shared" si="1213"/>
        <v/>
      </c>
      <c r="U1115" s="392" t="str">
        <f t="shared" si="1214"/>
        <v/>
      </c>
      <c r="V1115" s="392" t="str">
        <f t="shared" si="1215"/>
        <v/>
      </c>
      <c r="W1115" s="392" t="str">
        <f t="shared" si="1216"/>
        <v/>
      </c>
      <c r="X1115" s="392" t="str">
        <f t="shared" si="1217"/>
        <v/>
      </c>
      <c r="Y1115" s="388" t="str">
        <f t="shared" si="1218"/>
        <v/>
      </c>
      <c r="Z1115" s="490" t="str">
        <f t="shared" si="1221"/>
        <v/>
      </c>
      <c r="AA1115" s="396">
        <f t="shared" si="1222"/>
        <v>1</v>
      </c>
      <c r="AB1115" s="80" t="str">
        <f t="shared" si="1223"/>
        <v/>
      </c>
      <c r="AC1115" s="15"/>
      <c r="AD1115" s="14" t="str">
        <f t="shared" si="1219"/>
        <v/>
      </c>
      <c r="AE1115" s="22"/>
    </row>
    <row r="1116" spans="1:31" s="23" customFormat="1" ht="15" customHeight="1" x14ac:dyDescent="0.3">
      <c r="A1116" s="307"/>
      <c r="B1116" s="307"/>
      <c r="C1116" s="266"/>
      <c r="D1116" s="607"/>
      <c r="E1116" s="233" t="s">
        <v>86</v>
      </c>
      <c r="F1116" s="131"/>
      <c r="G1116" s="132" t="str">
        <f t="shared" si="1220"/>
        <v/>
      </c>
      <c r="H1116" s="237">
        <v>1</v>
      </c>
      <c r="I1116" s="238" t="str">
        <f t="shared" si="1203"/>
        <v/>
      </c>
      <c r="J1116" s="238" t="str">
        <f t="shared" si="1204"/>
        <v/>
      </c>
      <c r="K1116" s="238" t="str">
        <f t="shared" si="1205"/>
        <v/>
      </c>
      <c r="L1116" s="238" t="str">
        <f t="shared" si="1206"/>
        <v/>
      </c>
      <c r="M1116" s="238" t="str">
        <f t="shared" si="1207"/>
        <v/>
      </c>
      <c r="N1116" s="238" t="str">
        <f t="shared" si="1208"/>
        <v/>
      </c>
      <c r="O1116" s="238" t="str">
        <f t="shared" si="1209"/>
        <v/>
      </c>
      <c r="P1116" s="238" t="str">
        <f t="shared" si="1210"/>
        <v/>
      </c>
      <c r="Q1116" s="238" t="str">
        <f t="shared" si="1211"/>
        <v/>
      </c>
      <c r="R1116" s="238" t="str">
        <f t="shared" si="1212"/>
        <v/>
      </c>
      <c r="S1116" s="238" t="str">
        <f t="shared" si="1226"/>
        <v/>
      </c>
      <c r="T1116" s="238" t="str">
        <f t="shared" si="1213"/>
        <v/>
      </c>
      <c r="U1116" s="238" t="str">
        <f t="shared" si="1214"/>
        <v/>
      </c>
      <c r="V1116" s="238" t="str">
        <f t="shared" si="1215"/>
        <v/>
      </c>
      <c r="W1116" s="238" t="str">
        <f t="shared" si="1216"/>
        <v/>
      </c>
      <c r="X1116" s="238" t="str">
        <f t="shared" si="1217"/>
        <v/>
      </c>
      <c r="Y1116" s="220" t="str">
        <f t="shared" si="1218"/>
        <v/>
      </c>
      <c r="Z1116" s="138" t="str">
        <f t="shared" si="1221"/>
        <v/>
      </c>
      <c r="AA1116" s="139">
        <f t="shared" si="1222"/>
        <v>1</v>
      </c>
      <c r="AB1116" s="80" t="str">
        <f t="shared" si="1223"/>
        <v/>
      </c>
      <c r="AC1116" s="15"/>
      <c r="AD1116" s="14" t="str">
        <f t="shared" si="1219"/>
        <v/>
      </c>
      <c r="AE1116" s="22"/>
    </row>
    <row r="1117" spans="1:31" s="23" customFormat="1" ht="20.100000000000001" customHeight="1" x14ac:dyDescent="0.3">
      <c r="A1117" s="515">
        <v>4</v>
      </c>
      <c r="B1117" s="515"/>
      <c r="C1117" s="526" t="s">
        <v>4441</v>
      </c>
      <c r="D1117" s="606" t="s">
        <v>75</v>
      </c>
      <c r="E1117" s="517" t="s">
        <v>124</v>
      </c>
      <c r="F1117" s="390"/>
      <c r="G1117" s="391" t="str">
        <f t="shared" ref="G1117:G1137" si="1227">IF(F1117&lt;&gt;"",LOOKUP(F1117,UCI,UCI),"")</f>
        <v/>
      </c>
      <c r="H1117" s="355">
        <v>4</v>
      </c>
      <c r="I1117" s="392" t="str">
        <f t="shared" ref="I1117:I1129" si="1228">IF($AB1117=$I$6,$H1117,"")</f>
        <v/>
      </c>
      <c r="J1117" s="392" t="str">
        <f t="shared" ref="J1117:J1129" si="1229">IF($AB1117=$J$6,$H1117,"")</f>
        <v/>
      </c>
      <c r="K1117" s="392" t="str">
        <f t="shared" ref="K1117:K1129" si="1230">IF($AB1117=$K$6,$H1117,"")</f>
        <v/>
      </c>
      <c r="L1117" s="392" t="str">
        <f t="shared" ref="L1117:L1129" si="1231">IF($AB1117=$L$6,$H1117,"")</f>
        <v/>
      </c>
      <c r="M1117" s="392" t="str">
        <f t="shared" ref="M1117:M1129" si="1232">IF($AB1117=$M$6,$H1117,"")</f>
        <v/>
      </c>
      <c r="N1117" s="392" t="str">
        <f t="shared" ref="N1117:N1129" si="1233">IF($AB1117=$N$6,$H1117,"")</f>
        <v/>
      </c>
      <c r="O1117" s="392" t="str">
        <f t="shared" ref="O1117:O1129" si="1234">IF($AB1117=$O$6,$H1117,"")</f>
        <v/>
      </c>
      <c r="P1117" s="392" t="str">
        <f t="shared" ref="P1117:P1129" si="1235">IF($AB1117=$P$6,$H1117,"")</f>
        <v/>
      </c>
      <c r="Q1117" s="392" t="str">
        <f t="shared" ref="Q1117:Q1129" si="1236">IF($AB1117=$Q$6,$H1117,"")</f>
        <v/>
      </c>
      <c r="R1117" s="392" t="str">
        <f t="shared" ref="R1117:R1129" si="1237">IF($AB1117=$R$6,$H1117,"")</f>
        <v/>
      </c>
      <c r="S1117" s="392" t="str">
        <f>IF($AB1117=$S$6,$H1117,"")</f>
        <v/>
      </c>
      <c r="T1117" s="392" t="str">
        <f t="shared" ref="T1117:T1129" si="1238">IF($AB1117=$T$6,$H1117,"")</f>
        <v/>
      </c>
      <c r="U1117" s="392" t="str">
        <f t="shared" ref="U1117:U1129" si="1239">IF($AB1117=$U$6,$H1117,"")</f>
        <v/>
      </c>
      <c r="V1117" s="392" t="str">
        <f t="shared" ref="V1117:V1129" si="1240">IF($AB1117=$V$6,$H1117,"")</f>
        <v/>
      </c>
      <c r="W1117" s="392" t="str">
        <f t="shared" ref="W1117:W1129" si="1241">IF($AB1117=$W$6,$H1117,"")</f>
        <v/>
      </c>
      <c r="X1117" s="392" t="str">
        <f t="shared" ref="X1117:X1129" si="1242">IF($AB1117=$X$6,$H1117,"")</f>
        <v/>
      </c>
      <c r="Y1117" s="388" t="str">
        <f t="shared" ref="Y1117:Y1129" si="1243">IF($AB1117=$Y$6,$H1117,"")</f>
        <v/>
      </c>
      <c r="Z1117" s="490" t="str">
        <f t="shared" ref="Z1117:Z1137" si="1244">IF(SUM(I1117:Y1117)+AA1117=0,H1117,"")</f>
        <v/>
      </c>
      <c r="AA1117" s="396">
        <f t="shared" ref="AA1117:AA1137" si="1245">IF(F1117="",H1117,0)</f>
        <v>4</v>
      </c>
      <c r="AB1117" s="80" t="str">
        <f t="shared" ref="AB1117:AB1137" si="1246">IF(F1117&lt;&gt;"",VLOOKUP($G1117,_UCI3,3,0),"")</f>
        <v/>
      </c>
      <c r="AC1117" s="15"/>
      <c r="AD1117" s="14" t="str">
        <f t="shared" ref="AD1117:AD1137" si="1247">IF(G1117&lt;&gt;"",VLOOKUP($G1117,_UCI3,2,0),"")</f>
        <v/>
      </c>
      <c r="AE1117" s="22"/>
    </row>
    <row r="1118" spans="1:31" s="23" customFormat="1" ht="15" customHeight="1" x14ac:dyDescent="0.3">
      <c r="A1118" s="515"/>
      <c r="B1118" s="515"/>
      <c r="C1118" s="526"/>
      <c r="D1118" s="606"/>
      <c r="E1118" s="517">
        <v>2</v>
      </c>
      <c r="F1118" s="390"/>
      <c r="G1118" s="391" t="str">
        <f t="shared" si="1227"/>
        <v/>
      </c>
      <c r="H1118" s="366">
        <v>1</v>
      </c>
      <c r="I1118" s="392" t="str">
        <f t="shared" si="1228"/>
        <v/>
      </c>
      <c r="J1118" s="392" t="str">
        <f t="shared" si="1229"/>
        <v/>
      </c>
      <c r="K1118" s="392" t="str">
        <f t="shared" si="1230"/>
        <v/>
      </c>
      <c r="L1118" s="392" t="str">
        <f t="shared" si="1231"/>
        <v/>
      </c>
      <c r="M1118" s="392" t="str">
        <f t="shared" si="1232"/>
        <v/>
      </c>
      <c r="N1118" s="392" t="str">
        <f t="shared" si="1233"/>
        <v/>
      </c>
      <c r="O1118" s="392" t="str">
        <f t="shared" si="1234"/>
        <v/>
      </c>
      <c r="P1118" s="392" t="str">
        <f t="shared" si="1235"/>
        <v/>
      </c>
      <c r="Q1118" s="392" t="str">
        <f t="shared" si="1236"/>
        <v/>
      </c>
      <c r="R1118" s="392" t="str">
        <f t="shared" si="1237"/>
        <v/>
      </c>
      <c r="S1118" s="392" t="str">
        <f>IF($AB1118=$S$6,$H1118,"")</f>
        <v/>
      </c>
      <c r="T1118" s="392" t="str">
        <f t="shared" si="1238"/>
        <v/>
      </c>
      <c r="U1118" s="392" t="str">
        <f t="shared" si="1239"/>
        <v/>
      </c>
      <c r="V1118" s="392" t="str">
        <f t="shared" si="1240"/>
        <v/>
      </c>
      <c r="W1118" s="392" t="str">
        <f t="shared" si="1241"/>
        <v/>
      </c>
      <c r="X1118" s="392" t="str">
        <f t="shared" si="1242"/>
        <v/>
      </c>
      <c r="Y1118" s="388" t="str">
        <f t="shared" si="1243"/>
        <v/>
      </c>
      <c r="Z1118" s="490" t="str">
        <f t="shared" si="1244"/>
        <v/>
      </c>
      <c r="AA1118" s="396">
        <f t="shared" si="1245"/>
        <v>1</v>
      </c>
      <c r="AB1118" s="80" t="str">
        <f t="shared" si="1246"/>
        <v/>
      </c>
      <c r="AC1118" s="15"/>
      <c r="AD1118" s="14" t="str">
        <f t="shared" si="1247"/>
        <v/>
      </c>
      <c r="AE1118" s="22"/>
    </row>
    <row r="1119" spans="1:31" s="23" customFormat="1" ht="15" customHeight="1" x14ac:dyDescent="0.3">
      <c r="A1119" s="515"/>
      <c r="B1119" s="515"/>
      <c r="C1119" s="526"/>
      <c r="D1119" s="606"/>
      <c r="E1119" s="526">
        <v>3</v>
      </c>
      <c r="F1119" s="390"/>
      <c r="G1119" s="391" t="str">
        <f t="shared" si="1227"/>
        <v/>
      </c>
      <c r="H1119" s="377">
        <v>1</v>
      </c>
      <c r="I1119" s="392" t="str">
        <f t="shared" si="1228"/>
        <v/>
      </c>
      <c r="J1119" s="392" t="str">
        <f t="shared" si="1229"/>
        <v/>
      </c>
      <c r="K1119" s="392" t="str">
        <f t="shared" si="1230"/>
        <v/>
      </c>
      <c r="L1119" s="392" t="str">
        <f t="shared" si="1231"/>
        <v/>
      </c>
      <c r="M1119" s="392" t="str">
        <f t="shared" si="1232"/>
        <v/>
      </c>
      <c r="N1119" s="392" t="str">
        <f t="shared" si="1233"/>
        <v/>
      </c>
      <c r="O1119" s="392" t="str">
        <f t="shared" si="1234"/>
        <v/>
      </c>
      <c r="P1119" s="392" t="str">
        <f t="shared" si="1235"/>
        <v/>
      </c>
      <c r="Q1119" s="392" t="str">
        <f t="shared" si="1236"/>
        <v/>
      </c>
      <c r="R1119" s="392" t="str">
        <f t="shared" si="1237"/>
        <v/>
      </c>
      <c r="S1119" s="392" t="str">
        <f>IF($AB1119=$S$6,$H1119,"")</f>
        <v/>
      </c>
      <c r="T1119" s="392" t="str">
        <f t="shared" si="1238"/>
        <v/>
      </c>
      <c r="U1119" s="392" t="str">
        <f t="shared" si="1239"/>
        <v/>
      </c>
      <c r="V1119" s="392" t="str">
        <f t="shared" si="1240"/>
        <v/>
      </c>
      <c r="W1119" s="392" t="str">
        <f t="shared" si="1241"/>
        <v/>
      </c>
      <c r="X1119" s="392" t="str">
        <f t="shared" si="1242"/>
        <v/>
      </c>
      <c r="Y1119" s="388" t="str">
        <f t="shared" si="1243"/>
        <v/>
      </c>
      <c r="Z1119" s="490" t="str">
        <f t="shared" si="1244"/>
        <v/>
      </c>
      <c r="AA1119" s="396">
        <f t="shared" si="1245"/>
        <v>1</v>
      </c>
      <c r="AB1119" s="80" t="str">
        <f t="shared" si="1246"/>
        <v/>
      </c>
      <c r="AC1119" s="15"/>
      <c r="AD1119" s="14" t="str">
        <f t="shared" si="1247"/>
        <v/>
      </c>
      <c r="AE1119" s="22"/>
    </row>
    <row r="1120" spans="1:31" s="23" customFormat="1" ht="15" customHeight="1" x14ac:dyDescent="0.3">
      <c r="A1120" s="307"/>
      <c r="B1120" s="307"/>
      <c r="C1120" s="266"/>
      <c r="D1120" s="607"/>
      <c r="E1120" s="233" t="s">
        <v>86</v>
      </c>
      <c r="F1120" s="131"/>
      <c r="G1120" s="132" t="str">
        <f t="shared" si="1227"/>
        <v/>
      </c>
      <c r="H1120" s="237">
        <v>1</v>
      </c>
      <c r="I1120" s="238" t="str">
        <f t="shared" si="1228"/>
        <v/>
      </c>
      <c r="J1120" s="238" t="str">
        <f t="shared" si="1229"/>
        <v/>
      </c>
      <c r="K1120" s="238" t="str">
        <f t="shared" si="1230"/>
        <v/>
      </c>
      <c r="L1120" s="238" t="str">
        <f t="shared" si="1231"/>
        <v/>
      </c>
      <c r="M1120" s="238" t="str">
        <f t="shared" si="1232"/>
        <v/>
      </c>
      <c r="N1120" s="238" t="str">
        <f t="shared" si="1233"/>
        <v/>
      </c>
      <c r="O1120" s="238" t="str">
        <f t="shared" si="1234"/>
        <v/>
      </c>
      <c r="P1120" s="238" t="str">
        <f t="shared" si="1235"/>
        <v/>
      </c>
      <c r="Q1120" s="238" t="str">
        <f t="shared" si="1236"/>
        <v/>
      </c>
      <c r="R1120" s="238" t="str">
        <f t="shared" si="1237"/>
        <v/>
      </c>
      <c r="S1120" s="238" t="str">
        <f>IF($AB1120=$S$6,$H1120,"")</f>
        <v/>
      </c>
      <c r="T1120" s="238" t="str">
        <f t="shared" si="1238"/>
        <v/>
      </c>
      <c r="U1120" s="238" t="str">
        <f t="shared" si="1239"/>
        <v/>
      </c>
      <c r="V1120" s="238" t="str">
        <f t="shared" si="1240"/>
        <v/>
      </c>
      <c r="W1120" s="238" t="str">
        <f t="shared" si="1241"/>
        <v/>
      </c>
      <c r="X1120" s="238" t="str">
        <f t="shared" si="1242"/>
        <v/>
      </c>
      <c r="Y1120" s="220" t="str">
        <f t="shared" si="1243"/>
        <v/>
      </c>
      <c r="Z1120" s="138" t="str">
        <f t="shared" si="1244"/>
        <v/>
      </c>
      <c r="AA1120" s="139">
        <f t="shared" si="1245"/>
        <v>1</v>
      </c>
      <c r="AB1120" s="80" t="str">
        <f t="shared" si="1246"/>
        <v/>
      </c>
      <c r="AC1120" s="15"/>
      <c r="AD1120" s="14" t="str">
        <f t="shared" si="1247"/>
        <v/>
      </c>
      <c r="AE1120" s="22"/>
    </row>
    <row r="1121" spans="1:31" s="30" customFormat="1" ht="20.100000000000001" customHeight="1" x14ac:dyDescent="0.3">
      <c r="A1121" s="307"/>
      <c r="B1121" s="307" t="s">
        <v>4586</v>
      </c>
      <c r="C1121" s="266" t="s">
        <v>1956</v>
      </c>
      <c r="D1121" s="534" t="s">
        <v>138</v>
      </c>
      <c r="E1121" s="266">
        <v>1</v>
      </c>
      <c r="F1121" s="131"/>
      <c r="G1121" s="132" t="str">
        <f t="shared" si="1227"/>
        <v/>
      </c>
      <c r="H1121" s="529">
        <v>1</v>
      </c>
      <c r="I1121" s="431" t="str">
        <f t="shared" si="1228"/>
        <v/>
      </c>
      <c r="J1121" s="432" t="str">
        <f t="shared" si="1229"/>
        <v/>
      </c>
      <c r="K1121" s="432" t="str">
        <f t="shared" si="1230"/>
        <v/>
      </c>
      <c r="L1121" s="432" t="str">
        <f t="shared" si="1231"/>
        <v/>
      </c>
      <c r="M1121" s="432" t="str">
        <f t="shared" si="1232"/>
        <v/>
      </c>
      <c r="N1121" s="432" t="str">
        <f t="shared" si="1233"/>
        <v/>
      </c>
      <c r="O1121" s="432" t="str">
        <f t="shared" si="1234"/>
        <v/>
      </c>
      <c r="P1121" s="432" t="str">
        <f t="shared" si="1235"/>
        <v/>
      </c>
      <c r="Q1121" s="433" t="str">
        <f t="shared" si="1236"/>
        <v/>
      </c>
      <c r="R1121" s="432" t="str">
        <f t="shared" si="1237"/>
        <v/>
      </c>
      <c r="S1121" s="432" t="s">
        <v>2294</v>
      </c>
      <c r="T1121" s="432" t="str">
        <f t="shared" si="1238"/>
        <v/>
      </c>
      <c r="U1121" s="432" t="str">
        <f t="shared" si="1239"/>
        <v/>
      </c>
      <c r="V1121" s="432" t="str">
        <f t="shared" si="1240"/>
        <v/>
      </c>
      <c r="W1121" s="432" t="str">
        <f t="shared" si="1241"/>
        <v/>
      </c>
      <c r="X1121" s="433" t="str">
        <f t="shared" si="1242"/>
        <v/>
      </c>
      <c r="Y1121" s="434" t="str">
        <f t="shared" si="1243"/>
        <v/>
      </c>
      <c r="Z1121" s="336" t="str">
        <f t="shared" si="1244"/>
        <v/>
      </c>
      <c r="AA1121" s="435">
        <f t="shared" si="1245"/>
        <v>1</v>
      </c>
      <c r="AB1121" s="426" t="str">
        <f t="shared" si="1246"/>
        <v/>
      </c>
      <c r="AC1121" s="15"/>
      <c r="AD1121" s="14" t="str">
        <f t="shared" si="1247"/>
        <v/>
      </c>
      <c r="AE1121" s="29"/>
    </row>
    <row r="1122" spans="1:31" s="23" customFormat="1" ht="20.100000000000001" customHeight="1" x14ac:dyDescent="0.3">
      <c r="A1122" s="515">
        <v>5</v>
      </c>
      <c r="B1122" s="515"/>
      <c r="C1122" s="526" t="s">
        <v>4442</v>
      </c>
      <c r="D1122" s="606" t="s">
        <v>75</v>
      </c>
      <c r="E1122" s="517" t="s">
        <v>125</v>
      </c>
      <c r="F1122" s="390"/>
      <c r="G1122" s="391" t="str">
        <f t="shared" si="1227"/>
        <v/>
      </c>
      <c r="H1122" s="355">
        <v>4</v>
      </c>
      <c r="I1122" s="392" t="str">
        <f t="shared" si="1228"/>
        <v/>
      </c>
      <c r="J1122" s="392" t="str">
        <f t="shared" si="1229"/>
        <v/>
      </c>
      <c r="K1122" s="392" t="str">
        <f t="shared" si="1230"/>
        <v/>
      </c>
      <c r="L1122" s="392" t="str">
        <f t="shared" si="1231"/>
        <v/>
      </c>
      <c r="M1122" s="392" t="str">
        <f t="shared" si="1232"/>
        <v/>
      </c>
      <c r="N1122" s="392" t="str">
        <f t="shared" si="1233"/>
        <v/>
      </c>
      <c r="O1122" s="392" t="str">
        <f t="shared" si="1234"/>
        <v/>
      </c>
      <c r="P1122" s="392" t="str">
        <f t="shared" si="1235"/>
        <v/>
      </c>
      <c r="Q1122" s="392" t="str">
        <f t="shared" si="1236"/>
        <v/>
      </c>
      <c r="R1122" s="392" t="str">
        <f t="shared" si="1237"/>
        <v/>
      </c>
      <c r="S1122" s="392" t="str">
        <f>IF($AB1122=$S$6,$H1122,"")</f>
        <v/>
      </c>
      <c r="T1122" s="392" t="str">
        <f t="shared" si="1238"/>
        <v/>
      </c>
      <c r="U1122" s="392" t="str">
        <f t="shared" si="1239"/>
        <v/>
      </c>
      <c r="V1122" s="392" t="str">
        <f t="shared" si="1240"/>
        <v/>
      </c>
      <c r="W1122" s="392" t="str">
        <f t="shared" si="1241"/>
        <v/>
      </c>
      <c r="X1122" s="392" t="str">
        <f t="shared" si="1242"/>
        <v/>
      </c>
      <c r="Y1122" s="388" t="str">
        <f t="shared" si="1243"/>
        <v/>
      </c>
      <c r="Z1122" s="490" t="str">
        <f t="shared" si="1244"/>
        <v/>
      </c>
      <c r="AA1122" s="396">
        <f t="shared" si="1245"/>
        <v>4</v>
      </c>
      <c r="AB1122" s="80" t="str">
        <f t="shared" si="1246"/>
        <v/>
      </c>
      <c r="AC1122" s="15"/>
      <c r="AD1122" s="14" t="str">
        <f t="shared" si="1247"/>
        <v/>
      </c>
      <c r="AE1122" s="22"/>
    </row>
    <row r="1123" spans="1:31" s="23" customFormat="1" ht="15" customHeight="1" x14ac:dyDescent="0.3">
      <c r="A1123" s="515"/>
      <c r="B1123" s="515"/>
      <c r="C1123" s="526"/>
      <c r="D1123" s="606"/>
      <c r="E1123" s="517">
        <v>2</v>
      </c>
      <c r="F1123" s="390"/>
      <c r="G1123" s="391" t="str">
        <f t="shared" si="1227"/>
        <v/>
      </c>
      <c r="H1123" s="366">
        <v>1</v>
      </c>
      <c r="I1123" s="392" t="str">
        <f t="shared" si="1228"/>
        <v/>
      </c>
      <c r="J1123" s="392" t="str">
        <f t="shared" si="1229"/>
        <v/>
      </c>
      <c r="K1123" s="392" t="str">
        <f t="shared" si="1230"/>
        <v/>
      </c>
      <c r="L1123" s="392" t="str">
        <f t="shared" si="1231"/>
        <v/>
      </c>
      <c r="M1123" s="392" t="str">
        <f t="shared" si="1232"/>
        <v/>
      </c>
      <c r="N1123" s="392" t="str">
        <f t="shared" si="1233"/>
        <v/>
      </c>
      <c r="O1123" s="392" t="str">
        <f t="shared" si="1234"/>
        <v/>
      </c>
      <c r="P1123" s="392" t="str">
        <f t="shared" si="1235"/>
        <v/>
      </c>
      <c r="Q1123" s="392" t="str">
        <f t="shared" si="1236"/>
        <v/>
      </c>
      <c r="R1123" s="392" t="str">
        <f t="shared" si="1237"/>
        <v/>
      </c>
      <c r="S1123" s="392" t="str">
        <f>IF($AB1123=$S$6,$H1123,"")</f>
        <v/>
      </c>
      <c r="T1123" s="392" t="str">
        <f t="shared" si="1238"/>
        <v/>
      </c>
      <c r="U1123" s="392" t="str">
        <f t="shared" si="1239"/>
        <v/>
      </c>
      <c r="V1123" s="392" t="str">
        <f t="shared" si="1240"/>
        <v/>
      </c>
      <c r="W1123" s="392" t="str">
        <f t="shared" si="1241"/>
        <v/>
      </c>
      <c r="X1123" s="392" t="str">
        <f t="shared" si="1242"/>
        <v/>
      </c>
      <c r="Y1123" s="388" t="str">
        <f t="shared" si="1243"/>
        <v/>
      </c>
      <c r="Z1123" s="490" t="str">
        <f t="shared" si="1244"/>
        <v/>
      </c>
      <c r="AA1123" s="396">
        <f t="shared" si="1245"/>
        <v>1</v>
      </c>
      <c r="AB1123" s="80" t="str">
        <f t="shared" si="1246"/>
        <v/>
      </c>
      <c r="AC1123" s="15"/>
      <c r="AD1123" s="14" t="str">
        <f t="shared" si="1247"/>
        <v/>
      </c>
      <c r="AE1123" s="22"/>
    </row>
    <row r="1124" spans="1:31" s="23" customFormat="1" ht="15" customHeight="1" x14ac:dyDescent="0.3">
      <c r="A1124" s="515"/>
      <c r="B1124" s="515"/>
      <c r="C1124" s="526"/>
      <c r="D1124" s="606"/>
      <c r="E1124" s="526">
        <v>3</v>
      </c>
      <c r="F1124" s="390"/>
      <c r="G1124" s="391" t="str">
        <f t="shared" si="1227"/>
        <v/>
      </c>
      <c r="H1124" s="377">
        <v>1</v>
      </c>
      <c r="I1124" s="392" t="str">
        <f t="shared" si="1228"/>
        <v/>
      </c>
      <c r="J1124" s="392" t="str">
        <f t="shared" si="1229"/>
        <v/>
      </c>
      <c r="K1124" s="392" t="str">
        <f t="shared" si="1230"/>
        <v/>
      </c>
      <c r="L1124" s="392" t="str">
        <f t="shared" si="1231"/>
        <v/>
      </c>
      <c r="M1124" s="392" t="str">
        <f t="shared" si="1232"/>
        <v/>
      </c>
      <c r="N1124" s="392" t="str">
        <f t="shared" si="1233"/>
        <v/>
      </c>
      <c r="O1124" s="392" t="str">
        <f t="shared" si="1234"/>
        <v/>
      </c>
      <c r="P1124" s="392" t="str">
        <f t="shared" si="1235"/>
        <v/>
      </c>
      <c r="Q1124" s="392" t="str">
        <f t="shared" si="1236"/>
        <v/>
      </c>
      <c r="R1124" s="392" t="str">
        <f t="shared" si="1237"/>
        <v/>
      </c>
      <c r="S1124" s="392" t="str">
        <f>IF($AB1124=$S$6,$H1124,"")</f>
        <v/>
      </c>
      <c r="T1124" s="392" t="str">
        <f t="shared" si="1238"/>
        <v/>
      </c>
      <c r="U1124" s="392" t="str">
        <f t="shared" si="1239"/>
        <v/>
      </c>
      <c r="V1124" s="392" t="str">
        <f t="shared" si="1240"/>
        <v/>
      </c>
      <c r="W1124" s="392" t="str">
        <f t="shared" si="1241"/>
        <v/>
      </c>
      <c r="X1124" s="392" t="str">
        <f t="shared" si="1242"/>
        <v/>
      </c>
      <c r="Y1124" s="388" t="str">
        <f t="shared" si="1243"/>
        <v/>
      </c>
      <c r="Z1124" s="490" t="str">
        <f t="shared" si="1244"/>
        <v/>
      </c>
      <c r="AA1124" s="396">
        <f t="shared" si="1245"/>
        <v>1</v>
      </c>
      <c r="AB1124" s="80" t="str">
        <f t="shared" si="1246"/>
        <v/>
      </c>
      <c r="AC1124" s="15"/>
      <c r="AD1124" s="14" t="str">
        <f t="shared" si="1247"/>
        <v/>
      </c>
      <c r="AE1124" s="22"/>
    </row>
    <row r="1125" spans="1:31" s="23" customFormat="1" ht="15" customHeight="1" x14ac:dyDescent="0.3">
      <c r="A1125" s="307"/>
      <c r="B1125" s="307"/>
      <c r="C1125" s="266"/>
      <c r="D1125" s="607"/>
      <c r="E1125" s="233" t="s">
        <v>86</v>
      </c>
      <c r="F1125" s="131"/>
      <c r="G1125" s="132" t="str">
        <f t="shared" si="1227"/>
        <v/>
      </c>
      <c r="H1125" s="237">
        <v>1</v>
      </c>
      <c r="I1125" s="238" t="str">
        <f t="shared" si="1228"/>
        <v/>
      </c>
      <c r="J1125" s="238" t="str">
        <f t="shared" si="1229"/>
        <v/>
      </c>
      <c r="K1125" s="238" t="str">
        <f t="shared" si="1230"/>
        <v/>
      </c>
      <c r="L1125" s="238" t="str">
        <f t="shared" si="1231"/>
        <v/>
      </c>
      <c r="M1125" s="238" t="str">
        <f t="shared" si="1232"/>
        <v/>
      </c>
      <c r="N1125" s="238" t="str">
        <f t="shared" si="1233"/>
        <v/>
      </c>
      <c r="O1125" s="238" t="str">
        <f t="shared" si="1234"/>
        <v/>
      </c>
      <c r="P1125" s="238" t="str">
        <f t="shared" si="1235"/>
        <v/>
      </c>
      <c r="Q1125" s="238" t="str">
        <f t="shared" si="1236"/>
        <v/>
      </c>
      <c r="R1125" s="238" t="str">
        <f t="shared" si="1237"/>
        <v/>
      </c>
      <c r="S1125" s="238" t="str">
        <f>IF($AB1125=$S$6,$H1125,"")</f>
        <v/>
      </c>
      <c r="T1125" s="238" t="str">
        <f t="shared" si="1238"/>
        <v/>
      </c>
      <c r="U1125" s="238" t="str">
        <f t="shared" si="1239"/>
        <v/>
      </c>
      <c r="V1125" s="238" t="str">
        <f t="shared" si="1240"/>
        <v/>
      </c>
      <c r="W1125" s="238" t="str">
        <f t="shared" si="1241"/>
        <v/>
      </c>
      <c r="X1125" s="238" t="str">
        <f t="shared" si="1242"/>
        <v/>
      </c>
      <c r="Y1125" s="220" t="str">
        <f t="shared" si="1243"/>
        <v/>
      </c>
      <c r="Z1125" s="138" t="str">
        <f t="shared" si="1244"/>
        <v/>
      </c>
      <c r="AA1125" s="139">
        <f t="shared" si="1245"/>
        <v>1</v>
      </c>
      <c r="AB1125" s="80" t="str">
        <f t="shared" si="1246"/>
        <v/>
      </c>
      <c r="AC1125" s="15"/>
      <c r="AD1125" s="14" t="str">
        <f t="shared" si="1247"/>
        <v/>
      </c>
      <c r="AE1125" s="22"/>
    </row>
    <row r="1126" spans="1:31" s="23" customFormat="1" ht="20.100000000000001" customHeight="1" x14ac:dyDescent="0.3">
      <c r="A1126" s="515">
        <v>6</v>
      </c>
      <c r="B1126" s="515"/>
      <c r="C1126" s="526" t="s">
        <v>4443</v>
      </c>
      <c r="D1126" s="609" t="s">
        <v>75</v>
      </c>
      <c r="E1126" s="517" t="s">
        <v>126</v>
      </c>
      <c r="F1126" s="390"/>
      <c r="G1126" s="391" t="str">
        <f t="shared" si="1227"/>
        <v/>
      </c>
      <c r="H1126" s="355">
        <v>4</v>
      </c>
      <c r="I1126" s="392" t="str">
        <f t="shared" si="1228"/>
        <v/>
      </c>
      <c r="J1126" s="392" t="str">
        <f t="shared" si="1229"/>
        <v/>
      </c>
      <c r="K1126" s="392" t="str">
        <f t="shared" si="1230"/>
        <v/>
      </c>
      <c r="L1126" s="392" t="str">
        <f t="shared" si="1231"/>
        <v/>
      </c>
      <c r="M1126" s="392" t="str">
        <f t="shared" si="1232"/>
        <v/>
      </c>
      <c r="N1126" s="392" t="str">
        <f t="shared" si="1233"/>
        <v/>
      </c>
      <c r="O1126" s="392" t="str">
        <f t="shared" si="1234"/>
        <v/>
      </c>
      <c r="P1126" s="392" t="str">
        <f t="shared" si="1235"/>
        <v/>
      </c>
      <c r="Q1126" s="392" t="str">
        <f t="shared" si="1236"/>
        <v/>
      </c>
      <c r="R1126" s="392" t="str">
        <f t="shared" si="1237"/>
        <v/>
      </c>
      <c r="S1126" s="392" t="str">
        <f t="shared" ref="S1126:S1132" si="1248">IF($AB1126=$S$6,$H1126,"")</f>
        <v/>
      </c>
      <c r="T1126" s="392" t="str">
        <f t="shared" si="1238"/>
        <v/>
      </c>
      <c r="U1126" s="392" t="str">
        <f t="shared" si="1239"/>
        <v/>
      </c>
      <c r="V1126" s="392" t="str">
        <f t="shared" si="1240"/>
        <v/>
      </c>
      <c r="W1126" s="392" t="str">
        <f t="shared" si="1241"/>
        <v/>
      </c>
      <c r="X1126" s="392" t="str">
        <f t="shared" si="1242"/>
        <v/>
      </c>
      <c r="Y1126" s="388" t="str">
        <f t="shared" si="1243"/>
        <v/>
      </c>
      <c r="Z1126" s="490" t="str">
        <f t="shared" si="1244"/>
        <v/>
      </c>
      <c r="AA1126" s="396">
        <f t="shared" si="1245"/>
        <v>4</v>
      </c>
      <c r="AB1126" s="80" t="str">
        <f t="shared" si="1246"/>
        <v/>
      </c>
      <c r="AC1126" s="15"/>
      <c r="AD1126" s="14" t="str">
        <f t="shared" si="1247"/>
        <v/>
      </c>
      <c r="AE1126" s="22"/>
    </row>
    <row r="1127" spans="1:31" s="23" customFormat="1" ht="15" customHeight="1" x14ac:dyDescent="0.3">
      <c r="A1127" s="515"/>
      <c r="B1127" s="515"/>
      <c r="C1127" s="526"/>
      <c r="D1127" s="609"/>
      <c r="E1127" s="517">
        <v>2</v>
      </c>
      <c r="F1127" s="390"/>
      <c r="G1127" s="391" t="str">
        <f t="shared" si="1227"/>
        <v/>
      </c>
      <c r="H1127" s="366">
        <v>1</v>
      </c>
      <c r="I1127" s="392" t="str">
        <f t="shared" si="1228"/>
        <v/>
      </c>
      <c r="J1127" s="392" t="str">
        <f t="shared" si="1229"/>
        <v/>
      </c>
      <c r="K1127" s="392" t="str">
        <f t="shared" si="1230"/>
        <v/>
      </c>
      <c r="L1127" s="392" t="str">
        <f t="shared" si="1231"/>
        <v/>
      </c>
      <c r="M1127" s="392" t="str">
        <f t="shared" si="1232"/>
        <v/>
      </c>
      <c r="N1127" s="392" t="str">
        <f t="shared" si="1233"/>
        <v/>
      </c>
      <c r="O1127" s="392" t="str">
        <f t="shared" si="1234"/>
        <v/>
      </c>
      <c r="P1127" s="392" t="str">
        <f t="shared" si="1235"/>
        <v/>
      </c>
      <c r="Q1127" s="392" t="str">
        <f t="shared" si="1236"/>
        <v/>
      </c>
      <c r="R1127" s="392" t="str">
        <f t="shared" si="1237"/>
        <v/>
      </c>
      <c r="S1127" s="392" t="str">
        <f t="shared" si="1248"/>
        <v/>
      </c>
      <c r="T1127" s="392" t="str">
        <f t="shared" si="1238"/>
        <v/>
      </c>
      <c r="U1127" s="392" t="str">
        <f t="shared" si="1239"/>
        <v/>
      </c>
      <c r="V1127" s="392" t="str">
        <f t="shared" si="1240"/>
        <v/>
      </c>
      <c r="W1127" s="392" t="str">
        <f t="shared" si="1241"/>
        <v/>
      </c>
      <c r="X1127" s="392" t="str">
        <f t="shared" si="1242"/>
        <v/>
      </c>
      <c r="Y1127" s="388" t="str">
        <f t="shared" si="1243"/>
        <v/>
      </c>
      <c r="Z1127" s="490" t="str">
        <f t="shared" si="1244"/>
        <v/>
      </c>
      <c r="AA1127" s="396">
        <f t="shared" si="1245"/>
        <v>1</v>
      </c>
      <c r="AB1127" s="80" t="str">
        <f t="shared" si="1246"/>
        <v/>
      </c>
      <c r="AC1127" s="15"/>
      <c r="AD1127" s="14" t="str">
        <f t="shared" si="1247"/>
        <v/>
      </c>
      <c r="AE1127" s="22"/>
    </row>
    <row r="1128" spans="1:31" s="23" customFormat="1" ht="15" customHeight="1" x14ac:dyDescent="0.3">
      <c r="A1128" s="515"/>
      <c r="B1128" s="515"/>
      <c r="C1128" s="526"/>
      <c r="D1128" s="609"/>
      <c r="E1128" s="526">
        <v>3</v>
      </c>
      <c r="F1128" s="390"/>
      <c r="G1128" s="391" t="str">
        <f t="shared" si="1227"/>
        <v/>
      </c>
      <c r="H1128" s="377">
        <v>1</v>
      </c>
      <c r="I1128" s="392" t="str">
        <f t="shared" si="1228"/>
        <v/>
      </c>
      <c r="J1128" s="392" t="str">
        <f t="shared" si="1229"/>
        <v/>
      </c>
      <c r="K1128" s="392" t="str">
        <f t="shared" si="1230"/>
        <v/>
      </c>
      <c r="L1128" s="392" t="str">
        <f t="shared" si="1231"/>
        <v/>
      </c>
      <c r="M1128" s="392" t="str">
        <f t="shared" si="1232"/>
        <v/>
      </c>
      <c r="N1128" s="392" t="str">
        <f t="shared" si="1233"/>
        <v/>
      </c>
      <c r="O1128" s="392" t="str">
        <f t="shared" si="1234"/>
        <v/>
      </c>
      <c r="P1128" s="392" t="str">
        <f t="shared" si="1235"/>
        <v/>
      </c>
      <c r="Q1128" s="392" t="str">
        <f t="shared" si="1236"/>
        <v/>
      </c>
      <c r="R1128" s="392" t="str">
        <f t="shared" si="1237"/>
        <v/>
      </c>
      <c r="S1128" s="392" t="str">
        <f t="shared" si="1248"/>
        <v/>
      </c>
      <c r="T1128" s="392" t="str">
        <f t="shared" si="1238"/>
        <v/>
      </c>
      <c r="U1128" s="392" t="str">
        <f t="shared" si="1239"/>
        <v/>
      </c>
      <c r="V1128" s="392" t="str">
        <f t="shared" si="1240"/>
        <v/>
      </c>
      <c r="W1128" s="392" t="str">
        <f t="shared" si="1241"/>
        <v/>
      </c>
      <c r="X1128" s="392" t="str">
        <f t="shared" si="1242"/>
        <v/>
      </c>
      <c r="Y1128" s="388" t="str">
        <f t="shared" si="1243"/>
        <v/>
      </c>
      <c r="Z1128" s="490" t="str">
        <f t="shared" si="1244"/>
        <v/>
      </c>
      <c r="AA1128" s="396">
        <f t="shared" si="1245"/>
        <v>1</v>
      </c>
      <c r="AB1128" s="80" t="str">
        <f t="shared" si="1246"/>
        <v/>
      </c>
      <c r="AC1128" s="15"/>
      <c r="AD1128" s="14" t="str">
        <f t="shared" si="1247"/>
        <v/>
      </c>
      <c r="AE1128" s="22"/>
    </row>
    <row r="1129" spans="1:31" s="23" customFormat="1" ht="15" customHeight="1" x14ac:dyDescent="0.3">
      <c r="A1129" s="307"/>
      <c r="B1129" s="307"/>
      <c r="C1129" s="266"/>
      <c r="D1129" s="610"/>
      <c r="E1129" s="233" t="s">
        <v>86</v>
      </c>
      <c r="F1129" s="131"/>
      <c r="G1129" s="132" t="str">
        <f t="shared" si="1227"/>
        <v/>
      </c>
      <c r="H1129" s="237">
        <v>1</v>
      </c>
      <c r="I1129" s="238" t="str">
        <f t="shared" si="1228"/>
        <v/>
      </c>
      <c r="J1129" s="238" t="str">
        <f t="shared" si="1229"/>
        <v/>
      </c>
      <c r="K1129" s="238" t="str">
        <f t="shared" si="1230"/>
        <v/>
      </c>
      <c r="L1129" s="238" t="str">
        <f t="shared" si="1231"/>
        <v/>
      </c>
      <c r="M1129" s="238" t="str">
        <f t="shared" si="1232"/>
        <v/>
      </c>
      <c r="N1129" s="238" t="str">
        <f t="shared" si="1233"/>
        <v/>
      </c>
      <c r="O1129" s="238" t="str">
        <f t="shared" si="1234"/>
        <v/>
      </c>
      <c r="P1129" s="238" t="str">
        <f t="shared" si="1235"/>
        <v/>
      </c>
      <c r="Q1129" s="238" t="str">
        <f t="shared" si="1236"/>
        <v/>
      </c>
      <c r="R1129" s="238" t="str">
        <f t="shared" si="1237"/>
        <v/>
      </c>
      <c r="S1129" s="238" t="str">
        <f t="shared" si="1248"/>
        <v/>
      </c>
      <c r="T1129" s="238" t="str">
        <f t="shared" si="1238"/>
        <v/>
      </c>
      <c r="U1129" s="238" t="str">
        <f t="shared" si="1239"/>
        <v/>
      </c>
      <c r="V1129" s="238" t="str">
        <f t="shared" si="1240"/>
        <v/>
      </c>
      <c r="W1129" s="238" t="str">
        <f t="shared" si="1241"/>
        <v/>
      </c>
      <c r="X1129" s="238" t="str">
        <f t="shared" si="1242"/>
        <v/>
      </c>
      <c r="Y1129" s="220" t="str">
        <f t="shared" si="1243"/>
        <v/>
      </c>
      <c r="Z1129" s="138" t="str">
        <f t="shared" si="1244"/>
        <v/>
      </c>
      <c r="AA1129" s="139">
        <f t="shared" si="1245"/>
        <v>1</v>
      </c>
      <c r="AB1129" s="80" t="str">
        <f t="shared" si="1246"/>
        <v/>
      </c>
      <c r="AC1129" s="15"/>
      <c r="AD1129" s="14" t="str">
        <f t="shared" si="1247"/>
        <v/>
      </c>
      <c r="AE1129" s="22"/>
    </row>
    <row r="1130" spans="1:31" s="24" customFormat="1" ht="20.100000000000001" customHeight="1" x14ac:dyDescent="0.3">
      <c r="A1130" s="404"/>
      <c r="B1130" s="404"/>
      <c r="C1130" s="193" t="s">
        <v>4464</v>
      </c>
      <c r="D1130" s="532" t="s">
        <v>48</v>
      </c>
      <c r="E1130" s="193">
        <v>1</v>
      </c>
      <c r="F1130" s="417"/>
      <c r="G1130" s="418" t="str">
        <f t="shared" ref="G1130:G1136" si="1249">IF(F1130&lt;&gt;"",LOOKUP(F1130,UCI,UCI),"")</f>
        <v/>
      </c>
      <c r="H1130" s="533">
        <v>5</v>
      </c>
      <c r="I1130" s="420" t="str">
        <f t="shared" ref="I1130:I1136" si="1250">IF($AB1130=$I$6,$H1130,"")</f>
        <v/>
      </c>
      <c r="J1130" s="421" t="str">
        <f t="shared" ref="J1130:J1136" si="1251">IF($AB1130=$J$6,$H1130,"")</f>
        <v/>
      </c>
      <c r="K1130" s="421" t="str">
        <f t="shared" ref="K1130:K1136" si="1252">IF($AB1130=$K$6,$H1130,"")</f>
        <v/>
      </c>
      <c r="L1130" s="421" t="str">
        <f t="shared" ref="L1130:L1136" si="1253">IF($AB1130=$L$6,$H1130,"")</f>
        <v/>
      </c>
      <c r="M1130" s="421" t="str">
        <f t="shared" ref="M1130:M1136" si="1254">IF($AB1130=$M$6,$H1130,"")</f>
        <v/>
      </c>
      <c r="N1130" s="421" t="str">
        <f t="shared" ref="N1130:N1136" si="1255">IF($AB1130=$N$6,$H1130,"")</f>
        <v/>
      </c>
      <c r="O1130" s="421" t="str">
        <f t="shared" ref="O1130:O1136" si="1256">IF($AB1130=$O$6,$H1130,"")</f>
        <v/>
      </c>
      <c r="P1130" s="421" t="str">
        <f t="shared" ref="P1130:P1136" si="1257">IF($AB1130=$P$6,$H1130,"")</f>
        <v/>
      </c>
      <c r="Q1130" s="422" t="str">
        <f t="shared" ref="Q1130:Q1136" si="1258">IF($AB1130=$Q$6,$H1130,"")</f>
        <v/>
      </c>
      <c r="R1130" s="421" t="str">
        <f t="shared" ref="R1130:R1136" si="1259">IF($AB1130=$R$6,$H1130,"")</f>
        <v/>
      </c>
      <c r="S1130" s="421" t="str">
        <f t="shared" si="1248"/>
        <v/>
      </c>
      <c r="T1130" s="421" t="str">
        <f t="shared" ref="T1130:T1136" si="1260">IF($AB1130=$T$6,$H1130,"")</f>
        <v/>
      </c>
      <c r="U1130" s="421" t="str">
        <f t="shared" ref="U1130:U1136" si="1261">IF($AB1130=$U$6,$H1130,"")</f>
        <v/>
      </c>
      <c r="V1130" s="421" t="str">
        <f t="shared" ref="V1130:V1136" si="1262">IF($AB1130=$V$6,$H1130,"")</f>
        <v/>
      </c>
      <c r="W1130" s="422" t="str">
        <f t="shared" ref="W1130:W1136" si="1263">IF($AB1130=$W$6,$H1130,"")</f>
        <v/>
      </c>
      <c r="X1130" s="422" t="str">
        <f t="shared" ref="X1130:X1136" si="1264">IF($AB1130=$X$6,$H1130,"")</f>
        <v/>
      </c>
      <c r="Y1130" s="423" t="str">
        <f t="shared" ref="Y1130:Y1136" si="1265">IF($AB1130=$Y$6,$H1130,"")</f>
        <v/>
      </c>
      <c r="Z1130" s="424" t="str">
        <f t="shared" ref="Z1130:Z1136" si="1266">IF(SUM(I1130:Y1130)+AA1130=0,H1130,"")</f>
        <v/>
      </c>
      <c r="AA1130" s="425">
        <f t="shared" ref="AA1130:AA1136" si="1267">IF(F1130="",H1130,0)</f>
        <v>5</v>
      </c>
      <c r="AB1130" s="426" t="str">
        <f t="shared" ref="AB1130:AB1136" si="1268">IF(F1130&lt;&gt;"",VLOOKUP($G1130,_UCI3,3,0),"")</f>
        <v/>
      </c>
      <c r="AC1130" s="15"/>
      <c r="AD1130" s="14" t="str">
        <f t="shared" ref="AD1130:AD1136" si="1269">IF(G1130&lt;&gt;"",VLOOKUP($G1130,_UCI3,2,0),"")</f>
        <v/>
      </c>
      <c r="AE1130" s="29"/>
    </row>
    <row r="1131" spans="1:31" s="24" customFormat="1" ht="15" customHeight="1" x14ac:dyDescent="0.3">
      <c r="A1131" s="404"/>
      <c r="B1131" s="404"/>
      <c r="C1131" s="193"/>
      <c r="D1131" s="532"/>
      <c r="E1131" s="193">
        <v>2</v>
      </c>
      <c r="F1131" s="417"/>
      <c r="G1131" s="418" t="str">
        <f t="shared" si="1249"/>
        <v/>
      </c>
      <c r="H1131" s="533">
        <v>2</v>
      </c>
      <c r="I1131" s="420" t="str">
        <f t="shared" si="1250"/>
        <v/>
      </c>
      <c r="J1131" s="421" t="str">
        <f t="shared" si="1251"/>
        <v/>
      </c>
      <c r="K1131" s="421" t="str">
        <f t="shared" si="1252"/>
        <v/>
      </c>
      <c r="L1131" s="421" t="str">
        <f t="shared" si="1253"/>
        <v/>
      </c>
      <c r="M1131" s="421" t="str">
        <f t="shared" si="1254"/>
        <v/>
      </c>
      <c r="N1131" s="421" t="str">
        <f t="shared" si="1255"/>
        <v/>
      </c>
      <c r="O1131" s="421" t="str">
        <f t="shared" si="1256"/>
        <v/>
      </c>
      <c r="P1131" s="421" t="str">
        <f t="shared" si="1257"/>
        <v/>
      </c>
      <c r="Q1131" s="422" t="str">
        <f t="shared" si="1258"/>
        <v/>
      </c>
      <c r="R1131" s="421" t="str">
        <f t="shared" si="1259"/>
        <v/>
      </c>
      <c r="S1131" s="421" t="str">
        <f t="shared" si="1248"/>
        <v/>
      </c>
      <c r="T1131" s="421" t="str">
        <f t="shared" si="1260"/>
        <v/>
      </c>
      <c r="U1131" s="421" t="str">
        <f t="shared" si="1261"/>
        <v/>
      </c>
      <c r="V1131" s="421" t="str">
        <f t="shared" si="1262"/>
        <v/>
      </c>
      <c r="W1131" s="422" t="str">
        <f t="shared" si="1263"/>
        <v/>
      </c>
      <c r="X1131" s="422" t="str">
        <f t="shared" si="1264"/>
        <v/>
      </c>
      <c r="Y1131" s="423" t="str">
        <f t="shared" si="1265"/>
        <v/>
      </c>
      <c r="Z1131" s="424" t="str">
        <f t="shared" si="1266"/>
        <v/>
      </c>
      <c r="AA1131" s="425">
        <f t="shared" si="1267"/>
        <v>2</v>
      </c>
      <c r="AB1131" s="426" t="str">
        <f t="shared" si="1268"/>
        <v/>
      </c>
      <c r="AC1131" s="15"/>
      <c r="AD1131" s="14" t="str">
        <f t="shared" si="1269"/>
        <v/>
      </c>
      <c r="AE1131" s="29"/>
    </row>
    <row r="1132" spans="1:31" s="24" customFormat="1" ht="15" customHeight="1" x14ac:dyDescent="0.3">
      <c r="A1132" s="307"/>
      <c r="B1132" s="307"/>
      <c r="C1132" s="266"/>
      <c r="D1132" s="534"/>
      <c r="E1132" s="266">
        <v>3</v>
      </c>
      <c r="F1132" s="428"/>
      <c r="G1132" s="429" t="str">
        <f t="shared" si="1249"/>
        <v/>
      </c>
      <c r="H1132" s="529">
        <v>1</v>
      </c>
      <c r="I1132" s="431" t="str">
        <f t="shared" si="1250"/>
        <v/>
      </c>
      <c r="J1132" s="432" t="str">
        <f t="shared" si="1251"/>
        <v/>
      </c>
      <c r="K1132" s="432" t="str">
        <f t="shared" si="1252"/>
        <v/>
      </c>
      <c r="L1132" s="432" t="str">
        <f t="shared" si="1253"/>
        <v/>
      </c>
      <c r="M1132" s="432" t="str">
        <f t="shared" si="1254"/>
        <v/>
      </c>
      <c r="N1132" s="432" t="str">
        <f t="shared" si="1255"/>
        <v/>
      </c>
      <c r="O1132" s="432" t="str">
        <f t="shared" si="1256"/>
        <v/>
      </c>
      <c r="P1132" s="432" t="str">
        <f t="shared" si="1257"/>
        <v/>
      </c>
      <c r="Q1132" s="433" t="str">
        <f t="shared" si="1258"/>
        <v/>
      </c>
      <c r="R1132" s="432" t="str">
        <f t="shared" si="1259"/>
        <v/>
      </c>
      <c r="S1132" s="432" t="str">
        <f t="shared" si="1248"/>
        <v/>
      </c>
      <c r="T1132" s="432" t="str">
        <f t="shared" si="1260"/>
        <v/>
      </c>
      <c r="U1132" s="432" t="str">
        <f t="shared" si="1261"/>
        <v/>
      </c>
      <c r="V1132" s="432" t="str">
        <f t="shared" si="1262"/>
        <v/>
      </c>
      <c r="W1132" s="433" t="str">
        <f t="shared" si="1263"/>
        <v/>
      </c>
      <c r="X1132" s="433" t="str">
        <f t="shared" si="1264"/>
        <v/>
      </c>
      <c r="Y1132" s="434" t="str">
        <f t="shared" si="1265"/>
        <v/>
      </c>
      <c r="Z1132" s="336" t="str">
        <f t="shared" si="1266"/>
        <v/>
      </c>
      <c r="AA1132" s="435">
        <f t="shared" si="1267"/>
        <v>1</v>
      </c>
      <c r="AB1132" s="426" t="str">
        <f t="shared" si="1268"/>
        <v/>
      </c>
      <c r="AC1132" s="15"/>
      <c r="AD1132" s="14" t="str">
        <f t="shared" si="1269"/>
        <v/>
      </c>
      <c r="AE1132" s="29"/>
    </row>
    <row r="1133" spans="1:31" s="23" customFormat="1" ht="20.100000000000001" customHeight="1" x14ac:dyDescent="0.3">
      <c r="A1133" s="176"/>
      <c r="B1133" s="404"/>
      <c r="C1133" s="178" t="s">
        <v>1987</v>
      </c>
      <c r="D1133" s="406" t="s">
        <v>1272</v>
      </c>
      <c r="E1133" s="193">
        <v>1</v>
      </c>
      <c r="F1133" s="213"/>
      <c r="G1133" s="151" t="str">
        <f t="shared" si="1249"/>
        <v/>
      </c>
      <c r="H1133" s="342">
        <v>4</v>
      </c>
      <c r="I1133" s="348" t="str">
        <f t="shared" si="1250"/>
        <v/>
      </c>
      <c r="J1133" s="348" t="str">
        <f t="shared" si="1251"/>
        <v/>
      </c>
      <c r="K1133" s="348" t="str">
        <f t="shared" si="1252"/>
        <v/>
      </c>
      <c r="L1133" s="348" t="str">
        <f t="shared" si="1253"/>
        <v/>
      </c>
      <c r="M1133" s="348" t="str">
        <f t="shared" si="1254"/>
        <v/>
      </c>
      <c r="N1133" s="348" t="str">
        <f t="shared" si="1255"/>
        <v/>
      </c>
      <c r="O1133" s="348" t="str">
        <f t="shared" si="1256"/>
        <v/>
      </c>
      <c r="P1133" s="348" t="str">
        <f t="shared" si="1257"/>
        <v/>
      </c>
      <c r="Q1133" s="348" t="str">
        <f t="shared" si="1258"/>
        <v/>
      </c>
      <c r="R1133" s="348" t="str">
        <f t="shared" si="1259"/>
        <v/>
      </c>
      <c r="S1133" s="348" t="str">
        <f>IF($AB1133=$S$6,$H1133,"")</f>
        <v/>
      </c>
      <c r="T1133" s="348" t="str">
        <f t="shared" si="1260"/>
        <v/>
      </c>
      <c r="U1133" s="348" t="str">
        <f t="shared" si="1261"/>
        <v/>
      </c>
      <c r="V1133" s="348" t="str">
        <f t="shared" si="1262"/>
        <v/>
      </c>
      <c r="W1133" s="348" t="str">
        <f t="shared" si="1263"/>
        <v/>
      </c>
      <c r="X1133" s="348" t="str">
        <f t="shared" si="1264"/>
        <v/>
      </c>
      <c r="Y1133" s="347" t="str">
        <f t="shared" si="1265"/>
        <v/>
      </c>
      <c r="Z1133" s="156" t="str">
        <f t="shared" si="1266"/>
        <v/>
      </c>
      <c r="AA1133" s="182">
        <f t="shared" si="1267"/>
        <v>4</v>
      </c>
      <c r="AB1133" s="80" t="str">
        <f t="shared" si="1268"/>
        <v/>
      </c>
      <c r="AC1133" s="15"/>
      <c r="AD1133" s="14" t="str">
        <f t="shared" si="1269"/>
        <v/>
      </c>
      <c r="AE1133" s="22"/>
    </row>
    <row r="1134" spans="1:31" s="23" customFormat="1" ht="15" customHeight="1" x14ac:dyDescent="0.3">
      <c r="A1134" s="404"/>
      <c r="B1134" s="404"/>
      <c r="C1134" s="193"/>
      <c r="D1134" s="406"/>
      <c r="E1134" s="193">
        <v>2</v>
      </c>
      <c r="F1134" s="213"/>
      <c r="G1134" s="151" t="str">
        <f t="shared" si="1249"/>
        <v/>
      </c>
      <c r="H1134" s="342">
        <v>2</v>
      </c>
      <c r="I1134" s="348" t="str">
        <f t="shared" si="1250"/>
        <v/>
      </c>
      <c r="J1134" s="348" t="str">
        <f t="shared" si="1251"/>
        <v/>
      </c>
      <c r="K1134" s="348" t="str">
        <f t="shared" si="1252"/>
        <v/>
      </c>
      <c r="L1134" s="348" t="str">
        <f t="shared" si="1253"/>
        <v/>
      </c>
      <c r="M1134" s="348" t="str">
        <f t="shared" si="1254"/>
        <v/>
      </c>
      <c r="N1134" s="348" t="str">
        <f t="shared" si="1255"/>
        <v/>
      </c>
      <c r="O1134" s="348" t="str">
        <f t="shared" si="1256"/>
        <v/>
      </c>
      <c r="P1134" s="348" t="str">
        <f t="shared" si="1257"/>
        <v/>
      </c>
      <c r="Q1134" s="348" t="str">
        <f t="shared" si="1258"/>
        <v/>
      </c>
      <c r="R1134" s="348" t="str">
        <f t="shared" si="1259"/>
        <v/>
      </c>
      <c r="S1134" s="348" t="str">
        <f>IF($AB1134=$S$6,$H1134,"")</f>
        <v/>
      </c>
      <c r="T1134" s="348" t="str">
        <f t="shared" si="1260"/>
        <v/>
      </c>
      <c r="U1134" s="348" t="str">
        <f t="shared" si="1261"/>
        <v/>
      </c>
      <c r="V1134" s="348" t="str">
        <f t="shared" si="1262"/>
        <v/>
      </c>
      <c r="W1134" s="348" t="str">
        <f t="shared" si="1263"/>
        <v/>
      </c>
      <c r="X1134" s="348" t="str">
        <f t="shared" si="1264"/>
        <v/>
      </c>
      <c r="Y1134" s="347" t="str">
        <f t="shared" si="1265"/>
        <v/>
      </c>
      <c r="Z1134" s="156" t="str">
        <f t="shared" si="1266"/>
        <v/>
      </c>
      <c r="AA1134" s="182">
        <f t="shared" si="1267"/>
        <v>2</v>
      </c>
      <c r="AB1134" s="80" t="str">
        <f t="shared" si="1268"/>
        <v/>
      </c>
      <c r="AC1134" s="15"/>
      <c r="AD1134" s="14" t="str">
        <f t="shared" si="1269"/>
        <v/>
      </c>
      <c r="AE1134" s="22"/>
    </row>
    <row r="1135" spans="1:31" s="23" customFormat="1" ht="15" customHeight="1" x14ac:dyDescent="0.3">
      <c r="A1135" s="307"/>
      <c r="B1135" s="307"/>
      <c r="C1135" s="266"/>
      <c r="D1135" s="407"/>
      <c r="E1135" s="266">
        <v>3</v>
      </c>
      <c r="F1135" s="131"/>
      <c r="G1135" s="132" t="str">
        <f t="shared" si="1249"/>
        <v/>
      </c>
      <c r="H1135" s="235">
        <v>1</v>
      </c>
      <c r="I1135" s="238" t="str">
        <f t="shared" si="1250"/>
        <v/>
      </c>
      <c r="J1135" s="238" t="str">
        <f t="shared" si="1251"/>
        <v/>
      </c>
      <c r="K1135" s="238" t="str">
        <f t="shared" si="1252"/>
        <v/>
      </c>
      <c r="L1135" s="238" t="str">
        <f t="shared" si="1253"/>
        <v/>
      </c>
      <c r="M1135" s="238" t="str">
        <f t="shared" si="1254"/>
        <v/>
      </c>
      <c r="N1135" s="238" t="str">
        <f t="shared" si="1255"/>
        <v/>
      </c>
      <c r="O1135" s="238" t="str">
        <f t="shared" si="1256"/>
        <v/>
      </c>
      <c r="P1135" s="238" t="str">
        <f t="shared" si="1257"/>
        <v/>
      </c>
      <c r="Q1135" s="238" t="str">
        <f t="shared" si="1258"/>
        <v/>
      </c>
      <c r="R1135" s="238" t="str">
        <f t="shared" si="1259"/>
        <v/>
      </c>
      <c r="S1135" s="238" t="str">
        <f>IF($AB1135=$S$6,$H1135,"")</f>
        <v/>
      </c>
      <c r="T1135" s="238" t="str">
        <f t="shared" si="1260"/>
        <v/>
      </c>
      <c r="U1135" s="238" t="str">
        <f t="shared" si="1261"/>
        <v/>
      </c>
      <c r="V1135" s="238" t="str">
        <f t="shared" si="1262"/>
        <v/>
      </c>
      <c r="W1135" s="238" t="str">
        <f t="shared" si="1263"/>
        <v/>
      </c>
      <c r="X1135" s="238" t="str">
        <f t="shared" si="1264"/>
        <v/>
      </c>
      <c r="Y1135" s="220" t="str">
        <f t="shared" si="1265"/>
        <v/>
      </c>
      <c r="Z1135" s="138" t="str">
        <f t="shared" si="1266"/>
        <v/>
      </c>
      <c r="AA1135" s="139">
        <f t="shared" si="1267"/>
        <v>1</v>
      </c>
      <c r="AB1135" s="80" t="str">
        <f t="shared" si="1268"/>
        <v/>
      </c>
      <c r="AC1135" s="15"/>
      <c r="AD1135" s="14" t="str">
        <f t="shared" si="1269"/>
        <v/>
      </c>
      <c r="AE1135" s="22"/>
    </row>
    <row r="1136" spans="1:31" s="23" customFormat="1" ht="20.100000000000001" customHeight="1" x14ac:dyDescent="0.3">
      <c r="A1136" s="114"/>
      <c r="B1136" s="114"/>
      <c r="C1136" s="344" t="s">
        <v>4534</v>
      </c>
      <c r="D1136" s="294" t="s">
        <v>136</v>
      </c>
      <c r="E1136" s="115">
        <v>1</v>
      </c>
      <c r="F1136" s="164"/>
      <c r="G1136" s="118" t="str">
        <f t="shared" si="1249"/>
        <v/>
      </c>
      <c r="H1136" s="195">
        <v>2</v>
      </c>
      <c r="I1136" s="120" t="str">
        <f t="shared" si="1250"/>
        <v/>
      </c>
      <c r="J1136" s="120" t="str">
        <f t="shared" si="1251"/>
        <v/>
      </c>
      <c r="K1136" s="120" t="str">
        <f t="shared" si="1252"/>
        <v/>
      </c>
      <c r="L1136" s="120" t="str">
        <f t="shared" si="1253"/>
        <v/>
      </c>
      <c r="M1136" s="120" t="str">
        <f t="shared" si="1254"/>
        <v/>
      </c>
      <c r="N1136" s="120" t="str">
        <f t="shared" si="1255"/>
        <v/>
      </c>
      <c r="O1136" s="120" t="str">
        <f t="shared" si="1256"/>
        <v/>
      </c>
      <c r="P1136" s="120" t="str">
        <f t="shared" si="1257"/>
        <v/>
      </c>
      <c r="Q1136" s="120" t="str">
        <f t="shared" si="1258"/>
        <v/>
      </c>
      <c r="R1136" s="120" t="str">
        <f t="shared" si="1259"/>
        <v/>
      </c>
      <c r="S1136" s="120" t="s">
        <v>2294</v>
      </c>
      <c r="T1136" s="120" t="str">
        <f t="shared" si="1260"/>
        <v/>
      </c>
      <c r="U1136" s="120" t="str">
        <f t="shared" si="1261"/>
        <v/>
      </c>
      <c r="V1136" s="120" t="str">
        <f t="shared" si="1262"/>
        <v/>
      </c>
      <c r="W1136" s="120" t="str">
        <f t="shared" si="1263"/>
        <v/>
      </c>
      <c r="X1136" s="120" t="str">
        <f t="shared" si="1264"/>
        <v/>
      </c>
      <c r="Y1136" s="115" t="str">
        <f t="shared" si="1265"/>
        <v/>
      </c>
      <c r="Z1136" s="138" t="str">
        <f t="shared" si="1266"/>
        <v/>
      </c>
      <c r="AA1136" s="122">
        <f t="shared" si="1267"/>
        <v>2</v>
      </c>
      <c r="AB1136" s="102" t="str">
        <f t="shared" si="1268"/>
        <v/>
      </c>
      <c r="AC1136" s="28"/>
      <c r="AD1136" s="14" t="str">
        <f t="shared" si="1269"/>
        <v/>
      </c>
      <c r="AE1136" s="22"/>
    </row>
    <row r="1137" spans="1:31" s="30" customFormat="1" ht="20.100000000000001" customHeight="1" x14ac:dyDescent="0.3">
      <c r="A1137" s="307"/>
      <c r="B1137" s="307" t="s">
        <v>23</v>
      </c>
      <c r="C1137" s="266" t="s">
        <v>2260</v>
      </c>
      <c r="D1137" s="451" t="s">
        <v>138</v>
      </c>
      <c r="E1137" s="266">
        <v>1</v>
      </c>
      <c r="F1137" s="428"/>
      <c r="G1137" s="429" t="str">
        <f t="shared" si="1227"/>
        <v/>
      </c>
      <c r="H1137" s="332">
        <v>1</v>
      </c>
      <c r="I1137" s="431" t="str">
        <f t="shared" ref="I1137:I1177" si="1270">IF($AB1137=$I$6,$H1137,"")</f>
        <v/>
      </c>
      <c r="J1137" s="432" t="str">
        <f t="shared" ref="J1137:J1177" si="1271">IF($AB1137=$J$6,$H1137,"")</f>
        <v/>
      </c>
      <c r="K1137" s="432" t="str">
        <f t="shared" ref="K1137:K1177" si="1272">IF($AB1137=$K$6,$H1137,"")</f>
        <v/>
      </c>
      <c r="L1137" s="432" t="str">
        <f t="shared" ref="L1137:L1177" si="1273">IF($AB1137=$L$6,$H1137,"")</f>
        <v/>
      </c>
      <c r="M1137" s="432" t="str">
        <f t="shared" ref="M1137:M1177" si="1274">IF($AB1137=$M$6,$H1137,"")</f>
        <v/>
      </c>
      <c r="N1137" s="432" t="str">
        <f t="shared" ref="N1137:N1177" si="1275">IF($AB1137=$N$6,$H1137,"")</f>
        <v/>
      </c>
      <c r="O1137" s="432" t="str">
        <f t="shared" ref="O1137:O1177" si="1276">IF($AB1137=$O$6,$H1137,"")</f>
        <v/>
      </c>
      <c r="P1137" s="432" t="str">
        <f t="shared" ref="P1137:P1177" si="1277">IF($AB1137=$P$6,$H1137,"")</f>
        <v/>
      </c>
      <c r="Q1137" s="433" t="str">
        <f t="shared" ref="Q1137:Q1177" si="1278">IF($AB1137=$Q$6,$H1137,"")</f>
        <v/>
      </c>
      <c r="R1137" s="432" t="str">
        <f t="shared" ref="R1137:R1177" si="1279">IF($AB1137=$R$6,$H1137,"")</f>
        <v/>
      </c>
      <c r="S1137" s="432" t="s">
        <v>2294</v>
      </c>
      <c r="T1137" s="432" t="str">
        <f t="shared" ref="T1137:T1177" si="1280">IF($AB1137=$T$6,$H1137,"")</f>
        <v/>
      </c>
      <c r="U1137" s="432" t="str">
        <f t="shared" ref="U1137:U1177" si="1281">IF($AB1137=$U$6,$H1137,"")</f>
        <v/>
      </c>
      <c r="V1137" s="432" t="str">
        <f t="shared" ref="V1137:V1177" si="1282">IF($AB1137=$V$6,$H1137,"")</f>
        <v/>
      </c>
      <c r="W1137" s="432" t="str">
        <f t="shared" ref="W1137:W1177" si="1283">IF($AB1137=$W$6,$H1137,"")</f>
        <v/>
      </c>
      <c r="X1137" s="433" t="str">
        <f t="shared" ref="X1137:X1177" si="1284">IF($AB1137=$X$6,$H1137,"")</f>
        <v/>
      </c>
      <c r="Y1137" s="434" t="str">
        <f t="shared" ref="Y1137:Y1177" si="1285">IF($AB1137=$Y$6,$H1137,"")</f>
        <v/>
      </c>
      <c r="Z1137" s="121" t="str">
        <f t="shared" si="1244"/>
        <v/>
      </c>
      <c r="AA1137" s="435">
        <f t="shared" si="1245"/>
        <v>1</v>
      </c>
      <c r="AB1137" s="426" t="str">
        <f t="shared" si="1246"/>
        <v/>
      </c>
      <c r="AC1137" s="15"/>
      <c r="AD1137" s="14" t="str">
        <f t="shared" si="1247"/>
        <v/>
      </c>
      <c r="AE1137" s="29"/>
    </row>
    <row r="1138" spans="1:31" s="23" customFormat="1" ht="20.100000000000001" customHeight="1" x14ac:dyDescent="0.3">
      <c r="A1138" s="185"/>
      <c r="B1138" s="307"/>
      <c r="C1138" s="266" t="s">
        <v>3071</v>
      </c>
      <c r="D1138" s="534" t="s">
        <v>138</v>
      </c>
      <c r="E1138" s="186">
        <v>1</v>
      </c>
      <c r="F1138" s="131"/>
      <c r="G1138" s="132" t="str">
        <f>IF(F1138&lt;&gt;"",LOOKUP(F1138,UCI,UCI),"")</f>
        <v/>
      </c>
      <c r="H1138" s="216">
        <v>1</v>
      </c>
      <c r="I1138" s="134" t="str">
        <f>IF($AB1138=$I$6,$H1138,"")</f>
        <v/>
      </c>
      <c r="J1138" s="135" t="str">
        <f>IF($AB1138=$J$6,$H1138,"")</f>
        <v/>
      </c>
      <c r="K1138" s="135" t="str">
        <f>IF($AB1138=$K$6,$H1138,"")</f>
        <v/>
      </c>
      <c r="L1138" s="135" t="str">
        <f>IF($AB1138=$L$6,$H1138,"")</f>
        <v/>
      </c>
      <c r="M1138" s="135" t="str">
        <f>IF($AB1138=$M$6,$H1138,"")</f>
        <v/>
      </c>
      <c r="N1138" s="135" t="str">
        <f>IF($AB1138=$N$6,$H1138,"")</f>
        <v/>
      </c>
      <c r="O1138" s="135" t="str">
        <f>IF($AB1138=$O$6,$H1138,"")</f>
        <v/>
      </c>
      <c r="P1138" s="135" t="str">
        <f>IF($AB1138=$P$6,$H1138,"")</f>
        <v/>
      </c>
      <c r="Q1138" s="136" t="str">
        <f>IF($AB1138=$Q$6,$H1138,"")</f>
        <v/>
      </c>
      <c r="R1138" s="135" t="str">
        <f>IF($AB1138=$R$6,$H1138,"")</f>
        <v/>
      </c>
      <c r="S1138" s="135" t="str">
        <f t="shared" ref="S1138:S1153" si="1286">IF($AB1138=$S$6,$H1138,"")</f>
        <v/>
      </c>
      <c r="T1138" s="135" t="str">
        <f>IF($AB1138=$T$6,$H1138,"")</f>
        <v/>
      </c>
      <c r="U1138" s="135" t="str">
        <f>IF($AB1138=$U$6,$H1138,"")</f>
        <v/>
      </c>
      <c r="V1138" s="135" t="str">
        <f>IF($AB1138=$V$6,$H1138,"")</f>
        <v/>
      </c>
      <c r="W1138" s="136" t="str">
        <f>IF($AB1138=$W$6,$H1138,"")</f>
        <v/>
      </c>
      <c r="X1138" s="136" t="str">
        <f>IF($AB1138=$X$6,$H1138,"")</f>
        <v/>
      </c>
      <c r="Y1138" s="137" t="str">
        <f>IF($AB1138=$Y$6,$H1138,"")</f>
        <v/>
      </c>
      <c r="Z1138" s="138" t="str">
        <f>IF(SUM(I1138:Y1138)+AA1138=0,H1138,"")</f>
        <v/>
      </c>
      <c r="AA1138" s="139">
        <f>IF(F1138="",H1138,0)</f>
        <v>1</v>
      </c>
      <c r="AB1138" s="80" t="str">
        <f>IF(F1138&lt;&gt;"",VLOOKUP($G1138,_UCI3,3,0),"")</f>
        <v/>
      </c>
      <c r="AC1138" s="15"/>
      <c r="AD1138" s="14" t="str">
        <f>IF(G1138&lt;&gt;"",VLOOKUP($G1138,_UCI3,2,0),"")</f>
        <v/>
      </c>
      <c r="AE1138" s="22"/>
    </row>
    <row r="1139" spans="1:31" s="23" customFormat="1" ht="20.100000000000001" customHeight="1" x14ac:dyDescent="0.3">
      <c r="A1139" s="515">
        <v>7</v>
      </c>
      <c r="B1139" s="515"/>
      <c r="C1139" s="526" t="s">
        <v>4444</v>
      </c>
      <c r="D1139" s="611" t="s">
        <v>75</v>
      </c>
      <c r="E1139" s="517" t="s">
        <v>127</v>
      </c>
      <c r="F1139" s="390"/>
      <c r="G1139" s="391" t="str">
        <f t="shared" ref="G1139:G1177" si="1287">IF(F1139&lt;&gt;"",LOOKUP(F1139,UCI,UCI),"")</f>
        <v/>
      </c>
      <c r="H1139" s="355">
        <v>4</v>
      </c>
      <c r="I1139" s="392" t="str">
        <f t="shared" si="1270"/>
        <v/>
      </c>
      <c r="J1139" s="392" t="str">
        <f t="shared" si="1271"/>
        <v/>
      </c>
      <c r="K1139" s="392" t="str">
        <f t="shared" si="1272"/>
        <v/>
      </c>
      <c r="L1139" s="392" t="str">
        <f t="shared" si="1273"/>
        <v/>
      </c>
      <c r="M1139" s="392" t="str">
        <f t="shared" si="1274"/>
        <v/>
      </c>
      <c r="N1139" s="392" t="str">
        <f t="shared" si="1275"/>
        <v/>
      </c>
      <c r="O1139" s="392" t="str">
        <f t="shared" si="1276"/>
        <v/>
      </c>
      <c r="P1139" s="392" t="str">
        <f t="shared" si="1277"/>
        <v/>
      </c>
      <c r="Q1139" s="392" t="str">
        <f t="shared" si="1278"/>
        <v/>
      </c>
      <c r="R1139" s="392" t="str">
        <f t="shared" si="1279"/>
        <v/>
      </c>
      <c r="S1139" s="392" t="str">
        <f t="shared" si="1286"/>
        <v/>
      </c>
      <c r="T1139" s="392" t="str">
        <f t="shared" si="1280"/>
        <v/>
      </c>
      <c r="U1139" s="392" t="str">
        <f t="shared" si="1281"/>
        <v/>
      </c>
      <c r="V1139" s="392" t="str">
        <f t="shared" si="1282"/>
        <v/>
      </c>
      <c r="W1139" s="392" t="str">
        <f t="shared" si="1283"/>
        <v/>
      </c>
      <c r="X1139" s="392" t="str">
        <f t="shared" si="1284"/>
        <v/>
      </c>
      <c r="Y1139" s="388" t="str">
        <f t="shared" si="1285"/>
        <v/>
      </c>
      <c r="Z1139" s="490" t="str">
        <f t="shared" ref="Z1139:Z1177" si="1288">IF(SUM(I1139:Y1139)+AA1139=0,H1139,"")</f>
        <v/>
      </c>
      <c r="AA1139" s="396">
        <f t="shared" ref="AA1139:AA1177" si="1289">IF(F1139="",H1139,0)</f>
        <v>4</v>
      </c>
      <c r="AB1139" s="80" t="str">
        <f t="shared" ref="AB1139:AB1177" si="1290">IF(F1139&lt;&gt;"",VLOOKUP($G1139,_UCI3,3,0),"")</f>
        <v/>
      </c>
      <c r="AC1139" s="15"/>
      <c r="AD1139" s="14" t="str">
        <f t="shared" ref="AD1139:AD1177" si="1291">IF(G1139&lt;&gt;"",VLOOKUP($G1139,_UCI3,2,0),"")</f>
        <v/>
      </c>
      <c r="AE1139" s="22"/>
    </row>
    <row r="1140" spans="1:31" s="23" customFormat="1" ht="15" customHeight="1" x14ac:dyDescent="0.3">
      <c r="A1140" s="515"/>
      <c r="B1140" s="515"/>
      <c r="C1140" s="526"/>
      <c r="D1140" s="611"/>
      <c r="E1140" s="517">
        <v>2</v>
      </c>
      <c r="F1140" s="390"/>
      <c r="G1140" s="391" t="str">
        <f t="shared" si="1287"/>
        <v/>
      </c>
      <c r="H1140" s="366">
        <v>1</v>
      </c>
      <c r="I1140" s="392" t="str">
        <f t="shared" si="1270"/>
        <v/>
      </c>
      <c r="J1140" s="392" t="str">
        <f t="shared" si="1271"/>
        <v/>
      </c>
      <c r="K1140" s="392" t="str">
        <f t="shared" si="1272"/>
        <v/>
      </c>
      <c r="L1140" s="392" t="str">
        <f t="shared" si="1273"/>
        <v/>
      </c>
      <c r="M1140" s="392" t="str">
        <f t="shared" si="1274"/>
        <v/>
      </c>
      <c r="N1140" s="392" t="str">
        <f t="shared" si="1275"/>
        <v/>
      </c>
      <c r="O1140" s="392" t="str">
        <f t="shared" si="1276"/>
        <v/>
      </c>
      <c r="P1140" s="392" t="str">
        <f t="shared" si="1277"/>
        <v/>
      </c>
      <c r="Q1140" s="392" t="str">
        <f t="shared" si="1278"/>
        <v/>
      </c>
      <c r="R1140" s="392" t="str">
        <f t="shared" si="1279"/>
        <v/>
      </c>
      <c r="S1140" s="392" t="str">
        <f t="shared" si="1286"/>
        <v/>
      </c>
      <c r="T1140" s="392" t="str">
        <f t="shared" si="1280"/>
        <v/>
      </c>
      <c r="U1140" s="392" t="str">
        <f t="shared" si="1281"/>
        <v/>
      </c>
      <c r="V1140" s="392" t="str">
        <f t="shared" si="1282"/>
        <v/>
      </c>
      <c r="W1140" s="392" t="str">
        <f t="shared" si="1283"/>
        <v/>
      </c>
      <c r="X1140" s="392" t="str">
        <f t="shared" si="1284"/>
        <v/>
      </c>
      <c r="Y1140" s="388" t="str">
        <f t="shared" si="1285"/>
        <v/>
      </c>
      <c r="Z1140" s="490" t="str">
        <f t="shared" si="1288"/>
        <v/>
      </c>
      <c r="AA1140" s="396">
        <f t="shared" si="1289"/>
        <v>1</v>
      </c>
      <c r="AB1140" s="80" t="str">
        <f t="shared" si="1290"/>
        <v/>
      </c>
      <c r="AC1140" s="15"/>
      <c r="AD1140" s="14" t="str">
        <f t="shared" si="1291"/>
        <v/>
      </c>
      <c r="AE1140" s="22"/>
    </row>
    <row r="1141" spans="1:31" s="23" customFormat="1" ht="15" customHeight="1" x14ac:dyDescent="0.3">
      <c r="A1141" s="515"/>
      <c r="B1141" s="515"/>
      <c r="C1141" s="526"/>
      <c r="D1141" s="611"/>
      <c r="E1141" s="526">
        <v>3</v>
      </c>
      <c r="F1141" s="390"/>
      <c r="G1141" s="391" t="str">
        <f t="shared" si="1287"/>
        <v/>
      </c>
      <c r="H1141" s="377">
        <v>1</v>
      </c>
      <c r="I1141" s="392" t="str">
        <f t="shared" si="1270"/>
        <v/>
      </c>
      <c r="J1141" s="392" t="str">
        <f t="shared" si="1271"/>
        <v/>
      </c>
      <c r="K1141" s="392" t="str">
        <f t="shared" si="1272"/>
        <v/>
      </c>
      <c r="L1141" s="392" t="str">
        <f t="shared" si="1273"/>
        <v/>
      </c>
      <c r="M1141" s="392" t="str">
        <f t="shared" si="1274"/>
        <v/>
      </c>
      <c r="N1141" s="392" t="str">
        <f t="shared" si="1275"/>
        <v/>
      </c>
      <c r="O1141" s="392" t="str">
        <f t="shared" si="1276"/>
        <v/>
      </c>
      <c r="P1141" s="392" t="str">
        <f t="shared" si="1277"/>
        <v/>
      </c>
      <c r="Q1141" s="392" t="str">
        <f t="shared" si="1278"/>
        <v/>
      </c>
      <c r="R1141" s="392" t="str">
        <f t="shared" si="1279"/>
        <v/>
      </c>
      <c r="S1141" s="392" t="str">
        <f t="shared" si="1286"/>
        <v/>
      </c>
      <c r="T1141" s="392" t="str">
        <f t="shared" si="1280"/>
        <v/>
      </c>
      <c r="U1141" s="392" t="str">
        <f t="shared" si="1281"/>
        <v/>
      </c>
      <c r="V1141" s="392" t="str">
        <f t="shared" si="1282"/>
        <v/>
      </c>
      <c r="W1141" s="392" t="str">
        <f t="shared" si="1283"/>
        <v/>
      </c>
      <c r="X1141" s="392" t="str">
        <f t="shared" si="1284"/>
        <v/>
      </c>
      <c r="Y1141" s="388" t="str">
        <f t="shared" si="1285"/>
        <v/>
      </c>
      <c r="Z1141" s="490" t="str">
        <f t="shared" si="1288"/>
        <v/>
      </c>
      <c r="AA1141" s="396">
        <f t="shared" si="1289"/>
        <v>1</v>
      </c>
      <c r="AB1141" s="80" t="str">
        <f t="shared" si="1290"/>
        <v/>
      </c>
      <c r="AC1141" s="15"/>
      <c r="AD1141" s="14" t="str">
        <f t="shared" si="1291"/>
        <v/>
      </c>
      <c r="AE1141" s="22"/>
    </row>
    <row r="1142" spans="1:31" s="23" customFormat="1" ht="15" customHeight="1" x14ac:dyDescent="0.3">
      <c r="A1142" s="307"/>
      <c r="B1142" s="307"/>
      <c r="C1142" s="266"/>
      <c r="D1142" s="612"/>
      <c r="E1142" s="233" t="s">
        <v>86</v>
      </c>
      <c r="F1142" s="131"/>
      <c r="G1142" s="132" t="str">
        <f t="shared" si="1287"/>
        <v/>
      </c>
      <c r="H1142" s="237">
        <v>1</v>
      </c>
      <c r="I1142" s="238" t="str">
        <f t="shared" si="1270"/>
        <v/>
      </c>
      <c r="J1142" s="238" t="str">
        <f t="shared" si="1271"/>
        <v/>
      </c>
      <c r="K1142" s="238" t="str">
        <f t="shared" si="1272"/>
        <v/>
      </c>
      <c r="L1142" s="238" t="str">
        <f t="shared" si="1273"/>
        <v/>
      </c>
      <c r="M1142" s="238" t="str">
        <f t="shared" si="1274"/>
        <v/>
      </c>
      <c r="N1142" s="238" t="str">
        <f t="shared" si="1275"/>
        <v/>
      </c>
      <c r="O1142" s="238" t="str">
        <f t="shared" si="1276"/>
        <v/>
      </c>
      <c r="P1142" s="238" t="str">
        <f t="shared" si="1277"/>
        <v/>
      </c>
      <c r="Q1142" s="238" t="str">
        <f t="shared" si="1278"/>
        <v/>
      </c>
      <c r="R1142" s="238" t="str">
        <f t="shared" si="1279"/>
        <v/>
      </c>
      <c r="S1142" s="238" t="str">
        <f t="shared" si="1286"/>
        <v/>
      </c>
      <c r="T1142" s="238" t="str">
        <f t="shared" si="1280"/>
        <v/>
      </c>
      <c r="U1142" s="238" t="str">
        <f t="shared" si="1281"/>
        <v/>
      </c>
      <c r="V1142" s="238" t="str">
        <f t="shared" si="1282"/>
        <v/>
      </c>
      <c r="W1142" s="238" t="str">
        <f t="shared" si="1283"/>
        <v/>
      </c>
      <c r="X1142" s="238" t="str">
        <f t="shared" si="1284"/>
        <v/>
      </c>
      <c r="Y1142" s="220" t="str">
        <f t="shared" si="1285"/>
        <v/>
      </c>
      <c r="Z1142" s="138" t="str">
        <f t="shared" si="1288"/>
        <v/>
      </c>
      <c r="AA1142" s="139">
        <f t="shared" si="1289"/>
        <v>1</v>
      </c>
      <c r="AB1142" s="80" t="str">
        <f t="shared" si="1290"/>
        <v/>
      </c>
      <c r="AC1142" s="15"/>
      <c r="AD1142" s="14" t="str">
        <f t="shared" si="1291"/>
        <v/>
      </c>
      <c r="AE1142" s="22"/>
    </row>
    <row r="1143" spans="1:31" s="23" customFormat="1" ht="20.100000000000001" customHeight="1" x14ac:dyDescent="0.3">
      <c r="A1143" s="404"/>
      <c r="B1143" s="404"/>
      <c r="C1143" s="178" t="s">
        <v>93</v>
      </c>
      <c r="D1143" s="106" t="s">
        <v>1272</v>
      </c>
      <c r="E1143" s="105">
        <v>1</v>
      </c>
      <c r="F1143" s="280"/>
      <c r="G1143" s="141" t="str">
        <f t="shared" ref="G1143:G1151" si="1292">IF(F1143&lt;&gt;"",LOOKUP(F1143,UCI,UCI),"")</f>
        <v/>
      </c>
      <c r="H1143" s="142">
        <v>4</v>
      </c>
      <c r="I1143" s="143" t="str">
        <f t="shared" ref="I1143:I1153" si="1293">IF($AB1143=$I$6,$H1143,"")</f>
        <v/>
      </c>
      <c r="J1143" s="144" t="str">
        <f t="shared" ref="J1143:J1153" si="1294">IF($AB1143=$J$6,$H1143,"")</f>
        <v/>
      </c>
      <c r="K1143" s="144" t="str">
        <f t="shared" ref="K1143:K1153" si="1295">IF($AB1143=$K$6,$H1143,"")</f>
        <v/>
      </c>
      <c r="L1143" s="144" t="str">
        <f t="shared" ref="L1143:L1153" si="1296">IF($AB1143=$L$6,$H1143,"")</f>
        <v/>
      </c>
      <c r="M1143" s="144" t="str">
        <f t="shared" ref="M1143:M1153" si="1297">IF($AB1143=$M$6,$H1143,"")</f>
        <v/>
      </c>
      <c r="N1143" s="144" t="str">
        <f t="shared" ref="N1143:N1153" si="1298">IF($AB1143=$N$6,$H1143,"")</f>
        <v/>
      </c>
      <c r="O1143" s="144" t="str">
        <f t="shared" ref="O1143:O1153" si="1299">IF($AB1143=$O$6,$H1143,"")</f>
        <v/>
      </c>
      <c r="P1143" s="144" t="str">
        <f t="shared" ref="P1143:P1153" si="1300">IF($AB1143=$P$6,$H1143,"")</f>
        <v/>
      </c>
      <c r="Q1143" s="144" t="str">
        <f t="shared" ref="Q1143:Q1153" si="1301">IF($AB1143=$Q$6,$H1143,"")</f>
        <v/>
      </c>
      <c r="R1143" s="144" t="str">
        <f t="shared" ref="R1143:R1153" si="1302">IF($AB1143=$R$6,$H1143,"")</f>
        <v/>
      </c>
      <c r="S1143" s="144" t="str">
        <f t="shared" si="1286"/>
        <v/>
      </c>
      <c r="T1143" s="144" t="str">
        <f t="shared" ref="T1143:T1153" si="1303">IF($AB1143=$T$6,$H1143,"")</f>
        <v/>
      </c>
      <c r="U1143" s="144" t="str">
        <f t="shared" ref="U1143:U1153" si="1304">IF($AB1143=$U$6,$H1143,"")</f>
        <v/>
      </c>
      <c r="V1143" s="144" t="str">
        <f t="shared" ref="V1143:V1153" si="1305">IF($AB1143=$V$6,$H1143,"")</f>
        <v/>
      </c>
      <c r="W1143" s="144" t="str">
        <f t="shared" ref="W1143:W1153" si="1306">IF($AB1143=$W$6,$H1143,"")</f>
        <v/>
      </c>
      <c r="X1143" s="144" t="str">
        <f t="shared" ref="X1143:X1153" si="1307">IF($AB1143=$X$6,$H1143,"")</f>
        <v/>
      </c>
      <c r="Y1143" s="145" t="str">
        <f t="shared" ref="Y1143:Y1153" si="1308">IF($AB1143=$Y$6,$H1143,"")</f>
        <v/>
      </c>
      <c r="Z1143" s="146" t="str">
        <f t="shared" ref="Z1143:Z1151" si="1309">IF(SUM(I1143:Y1143)+AA1143=0,H1143,"")</f>
        <v/>
      </c>
      <c r="AA1143" s="147">
        <f t="shared" ref="AA1143:AA1151" si="1310">IF(F1143="",H1143,0)</f>
        <v>4</v>
      </c>
      <c r="AB1143" s="80" t="str">
        <f t="shared" ref="AB1143:AB1153" si="1311">IF(F1143&lt;&gt;"",VLOOKUP($G1143,_UCI3,3,0),"")</f>
        <v/>
      </c>
      <c r="AC1143" s="15"/>
      <c r="AD1143" s="14" t="str">
        <f t="shared" ref="AD1143:AD1153" si="1312">IF(G1143&lt;&gt;"",VLOOKUP($G1143,_UCI3,2,0),"")</f>
        <v/>
      </c>
      <c r="AE1143" s="22"/>
    </row>
    <row r="1144" spans="1:31" s="23" customFormat="1" ht="15" customHeight="1" x14ac:dyDescent="0.3">
      <c r="A1144" s="104"/>
      <c r="B1144" s="104"/>
      <c r="C1144" s="148"/>
      <c r="D1144" s="149"/>
      <c r="E1144" s="148">
        <v>2</v>
      </c>
      <c r="F1144" s="213"/>
      <c r="G1144" s="151" t="str">
        <f t="shared" si="1292"/>
        <v/>
      </c>
      <c r="H1144" s="152">
        <v>2</v>
      </c>
      <c r="I1144" s="153" t="str">
        <f t="shared" si="1293"/>
        <v/>
      </c>
      <c r="J1144" s="154" t="str">
        <f t="shared" si="1294"/>
        <v/>
      </c>
      <c r="K1144" s="154" t="str">
        <f t="shared" si="1295"/>
        <v/>
      </c>
      <c r="L1144" s="154" t="str">
        <f t="shared" si="1296"/>
        <v/>
      </c>
      <c r="M1144" s="154" t="str">
        <f t="shared" si="1297"/>
        <v/>
      </c>
      <c r="N1144" s="154" t="str">
        <f t="shared" si="1298"/>
        <v/>
      </c>
      <c r="O1144" s="154" t="str">
        <f t="shared" si="1299"/>
        <v/>
      </c>
      <c r="P1144" s="154" t="str">
        <f t="shared" si="1300"/>
        <v/>
      </c>
      <c r="Q1144" s="154" t="str">
        <f t="shared" si="1301"/>
        <v/>
      </c>
      <c r="R1144" s="154" t="str">
        <f t="shared" si="1302"/>
        <v/>
      </c>
      <c r="S1144" s="154" t="str">
        <f t="shared" si="1286"/>
        <v/>
      </c>
      <c r="T1144" s="154" t="str">
        <f t="shared" si="1303"/>
        <v/>
      </c>
      <c r="U1144" s="154" t="str">
        <f t="shared" si="1304"/>
        <v/>
      </c>
      <c r="V1144" s="154" t="str">
        <f t="shared" si="1305"/>
        <v/>
      </c>
      <c r="W1144" s="154" t="str">
        <f t="shared" si="1306"/>
        <v/>
      </c>
      <c r="X1144" s="154" t="str">
        <f t="shared" si="1307"/>
        <v/>
      </c>
      <c r="Y1144" s="155" t="str">
        <f t="shared" si="1308"/>
        <v/>
      </c>
      <c r="Z1144" s="156" t="str">
        <f t="shared" si="1309"/>
        <v/>
      </c>
      <c r="AA1144" s="157">
        <f t="shared" si="1310"/>
        <v>2</v>
      </c>
      <c r="AB1144" s="80" t="str">
        <f t="shared" si="1311"/>
        <v/>
      </c>
      <c r="AC1144" s="15"/>
      <c r="AD1144" s="14" t="str">
        <f t="shared" si="1312"/>
        <v/>
      </c>
      <c r="AE1144" s="22"/>
    </row>
    <row r="1145" spans="1:31" s="23" customFormat="1" ht="15" customHeight="1" x14ac:dyDescent="0.3">
      <c r="A1145" s="114"/>
      <c r="B1145" s="114"/>
      <c r="C1145" s="158"/>
      <c r="D1145" s="159"/>
      <c r="E1145" s="158">
        <v>3</v>
      </c>
      <c r="F1145" s="131"/>
      <c r="G1145" s="132" t="str">
        <f t="shared" si="1292"/>
        <v/>
      </c>
      <c r="H1145" s="161">
        <v>1</v>
      </c>
      <c r="I1145" s="134" t="str">
        <f t="shared" si="1293"/>
        <v/>
      </c>
      <c r="J1145" s="135" t="str">
        <f t="shared" si="1294"/>
        <v/>
      </c>
      <c r="K1145" s="135" t="str">
        <f t="shared" si="1295"/>
        <v/>
      </c>
      <c r="L1145" s="135" t="str">
        <f t="shared" si="1296"/>
        <v/>
      </c>
      <c r="M1145" s="135" t="str">
        <f t="shared" si="1297"/>
        <v/>
      </c>
      <c r="N1145" s="135" t="str">
        <f t="shared" si="1298"/>
        <v/>
      </c>
      <c r="O1145" s="135" t="str">
        <f t="shared" si="1299"/>
        <v/>
      </c>
      <c r="P1145" s="135" t="str">
        <f t="shared" si="1300"/>
        <v/>
      </c>
      <c r="Q1145" s="135" t="str">
        <f t="shared" si="1301"/>
        <v/>
      </c>
      <c r="R1145" s="135" t="str">
        <f t="shared" si="1302"/>
        <v/>
      </c>
      <c r="S1145" s="135" t="str">
        <f t="shared" si="1286"/>
        <v/>
      </c>
      <c r="T1145" s="135" t="str">
        <f t="shared" si="1303"/>
        <v/>
      </c>
      <c r="U1145" s="135" t="str">
        <f t="shared" si="1304"/>
        <v/>
      </c>
      <c r="V1145" s="135" t="str">
        <f t="shared" si="1305"/>
        <v/>
      </c>
      <c r="W1145" s="135" t="str">
        <f t="shared" si="1306"/>
        <v/>
      </c>
      <c r="X1145" s="135" t="str">
        <f t="shared" si="1307"/>
        <v/>
      </c>
      <c r="Y1145" s="137" t="str">
        <f t="shared" si="1308"/>
        <v/>
      </c>
      <c r="Z1145" s="138" t="str">
        <f t="shared" si="1309"/>
        <v/>
      </c>
      <c r="AA1145" s="162">
        <f t="shared" si="1310"/>
        <v>1</v>
      </c>
      <c r="AB1145" s="80" t="str">
        <f t="shared" si="1311"/>
        <v/>
      </c>
      <c r="AC1145" s="15"/>
      <c r="AD1145" s="14" t="str">
        <f t="shared" si="1312"/>
        <v/>
      </c>
      <c r="AE1145" s="22"/>
    </row>
    <row r="1146" spans="1:31" s="23" customFormat="1" ht="20.100000000000001" customHeight="1" x14ac:dyDescent="0.3">
      <c r="A1146" s="104"/>
      <c r="B1146" s="176" t="s">
        <v>15</v>
      </c>
      <c r="C1146" s="405" t="s">
        <v>4274</v>
      </c>
      <c r="D1146" s="106" t="s">
        <v>1273</v>
      </c>
      <c r="E1146" s="105">
        <v>1</v>
      </c>
      <c r="F1146" s="280"/>
      <c r="G1146" s="141" t="str">
        <f t="shared" si="1292"/>
        <v/>
      </c>
      <c r="H1146" s="142">
        <v>4</v>
      </c>
      <c r="I1146" s="143" t="str">
        <f t="shared" si="1293"/>
        <v/>
      </c>
      <c r="J1146" s="144" t="str">
        <f t="shared" si="1294"/>
        <v/>
      </c>
      <c r="K1146" s="144" t="str">
        <f t="shared" si="1295"/>
        <v/>
      </c>
      <c r="L1146" s="144" t="str">
        <f t="shared" si="1296"/>
        <v/>
      </c>
      <c r="M1146" s="144" t="str">
        <f t="shared" si="1297"/>
        <v/>
      </c>
      <c r="N1146" s="144" t="str">
        <f t="shared" si="1298"/>
        <v/>
      </c>
      <c r="O1146" s="144" t="str">
        <f t="shared" si="1299"/>
        <v/>
      </c>
      <c r="P1146" s="144" t="str">
        <f t="shared" si="1300"/>
        <v/>
      </c>
      <c r="Q1146" s="144" t="str">
        <f t="shared" si="1301"/>
        <v/>
      </c>
      <c r="R1146" s="144" t="str">
        <f t="shared" si="1302"/>
        <v/>
      </c>
      <c r="S1146" s="144" t="str">
        <f t="shared" si="1286"/>
        <v/>
      </c>
      <c r="T1146" s="144" t="str">
        <f t="shared" si="1303"/>
        <v/>
      </c>
      <c r="U1146" s="144" t="str">
        <f t="shared" si="1304"/>
        <v/>
      </c>
      <c r="V1146" s="144" t="str">
        <f t="shared" si="1305"/>
        <v/>
      </c>
      <c r="W1146" s="144" t="str">
        <f t="shared" si="1306"/>
        <v/>
      </c>
      <c r="X1146" s="144" t="str">
        <f t="shared" si="1307"/>
        <v/>
      </c>
      <c r="Y1146" s="145" t="str">
        <f t="shared" si="1308"/>
        <v/>
      </c>
      <c r="Z1146" s="146" t="str">
        <f t="shared" si="1309"/>
        <v/>
      </c>
      <c r="AA1146" s="147">
        <f t="shared" si="1310"/>
        <v>4</v>
      </c>
      <c r="AB1146" s="80" t="str">
        <f t="shared" si="1311"/>
        <v/>
      </c>
      <c r="AC1146" s="15"/>
      <c r="AD1146" s="14" t="str">
        <f t="shared" si="1312"/>
        <v/>
      </c>
      <c r="AE1146" s="22"/>
    </row>
    <row r="1147" spans="1:31" s="23" customFormat="1" ht="15" customHeight="1" x14ac:dyDescent="0.3">
      <c r="A1147" s="104"/>
      <c r="B1147" s="104"/>
      <c r="C1147" s="148"/>
      <c r="D1147" s="149"/>
      <c r="E1147" s="148">
        <v>2</v>
      </c>
      <c r="F1147" s="213"/>
      <c r="G1147" s="151" t="str">
        <f t="shared" si="1292"/>
        <v/>
      </c>
      <c r="H1147" s="152">
        <v>2</v>
      </c>
      <c r="I1147" s="153" t="str">
        <f t="shared" si="1293"/>
        <v/>
      </c>
      <c r="J1147" s="154" t="str">
        <f t="shared" si="1294"/>
        <v/>
      </c>
      <c r="K1147" s="154" t="str">
        <f t="shared" si="1295"/>
        <v/>
      </c>
      <c r="L1147" s="154" t="str">
        <f t="shared" si="1296"/>
        <v/>
      </c>
      <c r="M1147" s="154" t="str">
        <f t="shared" si="1297"/>
        <v/>
      </c>
      <c r="N1147" s="154" t="str">
        <f t="shared" si="1298"/>
        <v/>
      </c>
      <c r="O1147" s="154" t="str">
        <f t="shared" si="1299"/>
        <v/>
      </c>
      <c r="P1147" s="154" t="str">
        <f t="shared" si="1300"/>
        <v/>
      </c>
      <c r="Q1147" s="154" t="str">
        <f t="shared" si="1301"/>
        <v/>
      </c>
      <c r="R1147" s="154" t="str">
        <f t="shared" si="1302"/>
        <v/>
      </c>
      <c r="S1147" s="154" t="str">
        <f t="shared" si="1286"/>
        <v/>
      </c>
      <c r="T1147" s="154" t="str">
        <f t="shared" si="1303"/>
        <v/>
      </c>
      <c r="U1147" s="154" t="str">
        <f t="shared" si="1304"/>
        <v/>
      </c>
      <c r="V1147" s="154" t="str">
        <f t="shared" si="1305"/>
        <v/>
      </c>
      <c r="W1147" s="154" t="str">
        <f t="shared" si="1306"/>
        <v/>
      </c>
      <c r="X1147" s="154" t="str">
        <f t="shared" si="1307"/>
        <v/>
      </c>
      <c r="Y1147" s="155" t="str">
        <f t="shared" si="1308"/>
        <v/>
      </c>
      <c r="Z1147" s="156" t="str">
        <f t="shared" si="1309"/>
        <v/>
      </c>
      <c r="AA1147" s="157">
        <f t="shared" si="1310"/>
        <v>2</v>
      </c>
      <c r="AB1147" s="80" t="str">
        <f t="shared" si="1311"/>
        <v/>
      </c>
      <c r="AC1147" s="15"/>
      <c r="AD1147" s="14" t="str">
        <f t="shared" si="1312"/>
        <v/>
      </c>
      <c r="AE1147" s="22"/>
    </row>
    <row r="1148" spans="1:31" s="23" customFormat="1" ht="15" customHeight="1" x14ac:dyDescent="0.3">
      <c r="A1148" s="114"/>
      <c r="B1148" s="114"/>
      <c r="C1148" s="158"/>
      <c r="D1148" s="159"/>
      <c r="E1148" s="158">
        <v>3</v>
      </c>
      <c r="F1148" s="131"/>
      <c r="G1148" s="132" t="str">
        <f t="shared" si="1292"/>
        <v/>
      </c>
      <c r="H1148" s="161">
        <v>1</v>
      </c>
      <c r="I1148" s="134" t="str">
        <f t="shared" si="1293"/>
        <v/>
      </c>
      <c r="J1148" s="135" t="str">
        <f t="shared" si="1294"/>
        <v/>
      </c>
      <c r="K1148" s="135" t="str">
        <f t="shared" si="1295"/>
        <v/>
      </c>
      <c r="L1148" s="135" t="str">
        <f t="shared" si="1296"/>
        <v/>
      </c>
      <c r="M1148" s="135" t="str">
        <f t="shared" si="1297"/>
        <v/>
      </c>
      <c r="N1148" s="135" t="str">
        <f t="shared" si="1298"/>
        <v/>
      </c>
      <c r="O1148" s="135" t="str">
        <f t="shared" si="1299"/>
        <v/>
      </c>
      <c r="P1148" s="135" t="str">
        <f t="shared" si="1300"/>
        <v/>
      </c>
      <c r="Q1148" s="135" t="str">
        <f t="shared" si="1301"/>
        <v/>
      </c>
      <c r="R1148" s="135" t="str">
        <f t="shared" si="1302"/>
        <v/>
      </c>
      <c r="S1148" s="135" t="str">
        <f t="shared" si="1286"/>
        <v/>
      </c>
      <c r="T1148" s="135" t="str">
        <f t="shared" si="1303"/>
        <v/>
      </c>
      <c r="U1148" s="135" t="str">
        <f t="shared" si="1304"/>
        <v/>
      </c>
      <c r="V1148" s="135" t="str">
        <f t="shared" si="1305"/>
        <v/>
      </c>
      <c r="W1148" s="135" t="str">
        <f t="shared" si="1306"/>
        <v/>
      </c>
      <c r="X1148" s="135" t="str">
        <f t="shared" si="1307"/>
        <v/>
      </c>
      <c r="Y1148" s="137" t="str">
        <f t="shared" si="1308"/>
        <v/>
      </c>
      <c r="Z1148" s="138" t="str">
        <f t="shared" si="1309"/>
        <v/>
      </c>
      <c r="AA1148" s="162">
        <f t="shared" si="1310"/>
        <v>1</v>
      </c>
      <c r="AB1148" s="80" t="str">
        <f t="shared" si="1311"/>
        <v/>
      </c>
      <c r="AC1148" s="15"/>
      <c r="AD1148" s="14" t="str">
        <f t="shared" si="1312"/>
        <v/>
      </c>
      <c r="AE1148" s="22"/>
    </row>
    <row r="1149" spans="1:31" s="24" customFormat="1" ht="20.100000000000001" customHeight="1" x14ac:dyDescent="0.3">
      <c r="A1149" s="104"/>
      <c r="B1149" s="104" t="s">
        <v>23</v>
      </c>
      <c r="C1149" s="347" t="s">
        <v>4591</v>
      </c>
      <c r="D1149" s="346" t="s">
        <v>139</v>
      </c>
      <c r="E1149" s="347">
        <v>1</v>
      </c>
      <c r="F1149" s="213"/>
      <c r="G1149" s="151" t="str">
        <f t="shared" si="1292"/>
        <v/>
      </c>
      <c r="H1149" s="342">
        <v>2</v>
      </c>
      <c r="I1149" s="153" t="str">
        <f t="shared" si="1293"/>
        <v/>
      </c>
      <c r="J1149" s="154" t="str">
        <f t="shared" si="1294"/>
        <v/>
      </c>
      <c r="K1149" s="154" t="str">
        <f t="shared" si="1295"/>
        <v/>
      </c>
      <c r="L1149" s="154" t="str">
        <f t="shared" si="1296"/>
        <v/>
      </c>
      <c r="M1149" s="154" t="str">
        <f t="shared" si="1297"/>
        <v/>
      </c>
      <c r="N1149" s="154" t="str">
        <f t="shared" si="1298"/>
        <v/>
      </c>
      <c r="O1149" s="154" t="str">
        <f t="shared" si="1299"/>
        <v/>
      </c>
      <c r="P1149" s="154" t="str">
        <f t="shared" si="1300"/>
        <v/>
      </c>
      <c r="Q1149" s="181" t="str">
        <f t="shared" si="1301"/>
        <v/>
      </c>
      <c r="R1149" s="154" t="str">
        <f t="shared" si="1302"/>
        <v/>
      </c>
      <c r="S1149" s="154" t="str">
        <f t="shared" si="1286"/>
        <v/>
      </c>
      <c r="T1149" s="154" t="str">
        <f t="shared" si="1303"/>
        <v/>
      </c>
      <c r="U1149" s="154" t="str">
        <f t="shared" si="1304"/>
        <v/>
      </c>
      <c r="V1149" s="154" t="str">
        <f t="shared" si="1305"/>
        <v/>
      </c>
      <c r="W1149" s="154" t="str">
        <f t="shared" si="1306"/>
        <v/>
      </c>
      <c r="X1149" s="181" t="str">
        <f t="shared" si="1307"/>
        <v/>
      </c>
      <c r="Y1149" s="155" t="str">
        <f t="shared" si="1308"/>
        <v/>
      </c>
      <c r="Z1149" s="156" t="str">
        <f t="shared" si="1309"/>
        <v/>
      </c>
      <c r="AA1149" s="182">
        <f t="shared" si="1310"/>
        <v>2</v>
      </c>
      <c r="AB1149" s="80" t="str">
        <f t="shared" si="1311"/>
        <v/>
      </c>
      <c r="AC1149" s="15"/>
      <c r="AD1149" s="14" t="str">
        <f t="shared" si="1312"/>
        <v/>
      </c>
    </row>
    <row r="1150" spans="1:31" s="24" customFormat="1" ht="15" customHeight="1" x14ac:dyDescent="0.3">
      <c r="A1150" s="104"/>
      <c r="B1150" s="104"/>
      <c r="C1150" s="347"/>
      <c r="D1150" s="346"/>
      <c r="E1150" s="347">
        <v>2</v>
      </c>
      <c r="F1150" s="213"/>
      <c r="G1150" s="151" t="str">
        <f t="shared" si="1292"/>
        <v/>
      </c>
      <c r="H1150" s="342">
        <v>1</v>
      </c>
      <c r="I1150" s="153" t="str">
        <f t="shared" si="1293"/>
        <v/>
      </c>
      <c r="J1150" s="154" t="str">
        <f t="shared" si="1294"/>
        <v/>
      </c>
      <c r="K1150" s="154" t="str">
        <f t="shared" si="1295"/>
        <v/>
      </c>
      <c r="L1150" s="154" t="str">
        <f t="shared" si="1296"/>
        <v/>
      </c>
      <c r="M1150" s="154" t="str">
        <f t="shared" si="1297"/>
        <v/>
      </c>
      <c r="N1150" s="154" t="str">
        <f t="shared" si="1298"/>
        <v/>
      </c>
      <c r="O1150" s="154" t="str">
        <f t="shared" si="1299"/>
        <v/>
      </c>
      <c r="P1150" s="154" t="str">
        <f t="shared" si="1300"/>
        <v/>
      </c>
      <c r="Q1150" s="181" t="str">
        <f t="shared" si="1301"/>
        <v/>
      </c>
      <c r="R1150" s="154" t="str">
        <f t="shared" si="1302"/>
        <v/>
      </c>
      <c r="S1150" s="154" t="str">
        <f t="shared" si="1286"/>
        <v/>
      </c>
      <c r="T1150" s="154" t="str">
        <f t="shared" si="1303"/>
        <v/>
      </c>
      <c r="U1150" s="154" t="str">
        <f t="shared" si="1304"/>
        <v/>
      </c>
      <c r="V1150" s="154" t="str">
        <f t="shared" si="1305"/>
        <v/>
      </c>
      <c r="W1150" s="154" t="str">
        <f t="shared" si="1306"/>
        <v/>
      </c>
      <c r="X1150" s="181" t="str">
        <f t="shared" si="1307"/>
        <v/>
      </c>
      <c r="Y1150" s="155" t="str">
        <f t="shared" si="1308"/>
        <v/>
      </c>
      <c r="Z1150" s="156" t="str">
        <f t="shared" si="1309"/>
        <v/>
      </c>
      <c r="AA1150" s="182">
        <f t="shared" si="1310"/>
        <v>1</v>
      </c>
      <c r="AB1150" s="80" t="str">
        <f t="shared" si="1311"/>
        <v/>
      </c>
      <c r="AC1150" s="15"/>
      <c r="AD1150" s="14" t="str">
        <f t="shared" si="1312"/>
        <v/>
      </c>
    </row>
    <row r="1151" spans="1:31" s="24" customFormat="1" ht="15" customHeight="1" x14ac:dyDescent="0.3">
      <c r="A1151" s="114"/>
      <c r="B1151" s="114"/>
      <c r="C1151" s="220"/>
      <c r="D1151" s="236"/>
      <c r="E1151" s="220">
        <v>3</v>
      </c>
      <c r="F1151" s="131"/>
      <c r="G1151" s="132" t="str">
        <f t="shared" si="1292"/>
        <v/>
      </c>
      <c r="H1151" s="235">
        <v>1</v>
      </c>
      <c r="I1151" s="134" t="str">
        <f t="shared" si="1293"/>
        <v/>
      </c>
      <c r="J1151" s="135" t="str">
        <f t="shared" si="1294"/>
        <v/>
      </c>
      <c r="K1151" s="135" t="str">
        <f t="shared" si="1295"/>
        <v/>
      </c>
      <c r="L1151" s="135" t="str">
        <f t="shared" si="1296"/>
        <v/>
      </c>
      <c r="M1151" s="135" t="str">
        <f t="shared" si="1297"/>
        <v/>
      </c>
      <c r="N1151" s="135" t="str">
        <f t="shared" si="1298"/>
        <v/>
      </c>
      <c r="O1151" s="135" t="str">
        <f t="shared" si="1299"/>
        <v/>
      </c>
      <c r="P1151" s="135" t="str">
        <f t="shared" si="1300"/>
        <v/>
      </c>
      <c r="Q1151" s="136" t="str">
        <f t="shared" si="1301"/>
        <v/>
      </c>
      <c r="R1151" s="135" t="str">
        <f t="shared" si="1302"/>
        <v/>
      </c>
      <c r="S1151" s="135" t="str">
        <f t="shared" si="1286"/>
        <v/>
      </c>
      <c r="T1151" s="135" t="str">
        <f t="shared" si="1303"/>
        <v/>
      </c>
      <c r="U1151" s="135" t="str">
        <f t="shared" si="1304"/>
        <v/>
      </c>
      <c r="V1151" s="135" t="str">
        <f t="shared" si="1305"/>
        <v/>
      </c>
      <c r="W1151" s="135" t="str">
        <f t="shared" si="1306"/>
        <v/>
      </c>
      <c r="X1151" s="136" t="str">
        <f t="shared" si="1307"/>
        <v/>
      </c>
      <c r="Y1151" s="137" t="str">
        <f t="shared" si="1308"/>
        <v/>
      </c>
      <c r="Z1151" s="138" t="str">
        <f t="shared" si="1309"/>
        <v/>
      </c>
      <c r="AA1151" s="139">
        <f t="shared" si="1310"/>
        <v>1</v>
      </c>
      <c r="AB1151" s="80" t="str">
        <f t="shared" si="1311"/>
        <v/>
      </c>
      <c r="AC1151" s="15"/>
      <c r="AD1151" s="14" t="str">
        <f t="shared" si="1312"/>
        <v/>
      </c>
    </row>
    <row r="1152" spans="1:31" s="23" customFormat="1" ht="20.100000000000001" customHeight="1" x14ac:dyDescent="0.3">
      <c r="A1152" s="185"/>
      <c r="B1152" s="307"/>
      <c r="C1152" s="295" t="s">
        <v>1073</v>
      </c>
      <c r="D1152" s="214" t="s">
        <v>138</v>
      </c>
      <c r="E1152" s="186">
        <v>1</v>
      </c>
      <c r="F1152" s="131"/>
      <c r="G1152" s="132" t="str">
        <f t="shared" ref="G1152" si="1313">IF(F1152&lt;&gt;"",LOOKUP(F1152,UCI,UCI),"")</f>
        <v/>
      </c>
      <c r="H1152" s="216">
        <v>1</v>
      </c>
      <c r="I1152" s="134" t="str">
        <f t="shared" si="1293"/>
        <v/>
      </c>
      <c r="J1152" s="135" t="str">
        <f t="shared" si="1294"/>
        <v/>
      </c>
      <c r="K1152" s="135" t="str">
        <f t="shared" si="1295"/>
        <v/>
      </c>
      <c r="L1152" s="135" t="str">
        <f t="shared" si="1296"/>
        <v/>
      </c>
      <c r="M1152" s="135" t="str">
        <f t="shared" si="1297"/>
        <v/>
      </c>
      <c r="N1152" s="135" t="str">
        <f t="shared" si="1298"/>
        <v/>
      </c>
      <c r="O1152" s="135" t="str">
        <f t="shared" si="1299"/>
        <v/>
      </c>
      <c r="P1152" s="135" t="str">
        <f t="shared" si="1300"/>
        <v/>
      </c>
      <c r="Q1152" s="136" t="str">
        <f t="shared" si="1301"/>
        <v/>
      </c>
      <c r="R1152" s="135" t="str">
        <f t="shared" si="1302"/>
        <v/>
      </c>
      <c r="S1152" s="135" t="str">
        <f t="shared" si="1286"/>
        <v/>
      </c>
      <c r="T1152" s="135" t="str">
        <f t="shared" si="1303"/>
        <v/>
      </c>
      <c r="U1152" s="135" t="str">
        <f t="shared" si="1304"/>
        <v/>
      </c>
      <c r="V1152" s="135" t="str">
        <f t="shared" si="1305"/>
        <v/>
      </c>
      <c r="W1152" s="136" t="str">
        <f t="shared" si="1306"/>
        <v/>
      </c>
      <c r="X1152" s="136" t="str">
        <f t="shared" si="1307"/>
        <v/>
      </c>
      <c r="Y1152" s="137" t="str">
        <f t="shared" si="1308"/>
        <v/>
      </c>
      <c r="Z1152" s="138" t="str">
        <f t="shared" ref="Z1152" si="1314">IF(SUM(I1152:Y1152)+AA1152=0,H1152,"")</f>
        <v/>
      </c>
      <c r="AA1152" s="139">
        <f t="shared" ref="AA1152" si="1315">IF(F1152="",H1152,0)</f>
        <v>1</v>
      </c>
      <c r="AB1152" s="80" t="str">
        <f t="shared" si="1311"/>
        <v/>
      </c>
      <c r="AC1152" s="15"/>
      <c r="AD1152" s="14" t="str">
        <f t="shared" si="1312"/>
        <v/>
      </c>
      <c r="AE1152" s="22"/>
    </row>
    <row r="1153" spans="1:31" s="30" customFormat="1" ht="20.100000000000001" customHeight="1" x14ac:dyDescent="0.3">
      <c r="A1153" s="307"/>
      <c r="B1153" s="307"/>
      <c r="C1153" s="266" t="s">
        <v>1993</v>
      </c>
      <c r="D1153" s="534" t="s">
        <v>138</v>
      </c>
      <c r="E1153" s="266">
        <v>1</v>
      </c>
      <c r="F1153" s="428"/>
      <c r="G1153" s="429" t="str">
        <f>IF(F1153&lt;&gt;"",LOOKUP(F1153,UCI,UCI),"")</f>
        <v/>
      </c>
      <c r="H1153" s="529">
        <v>1</v>
      </c>
      <c r="I1153" s="431" t="str">
        <f t="shared" si="1293"/>
        <v/>
      </c>
      <c r="J1153" s="432" t="str">
        <f t="shared" si="1294"/>
        <v/>
      </c>
      <c r="K1153" s="432" t="str">
        <f t="shared" si="1295"/>
        <v/>
      </c>
      <c r="L1153" s="432" t="str">
        <f t="shared" si="1296"/>
        <v/>
      </c>
      <c r="M1153" s="432" t="str">
        <f t="shared" si="1297"/>
        <v/>
      </c>
      <c r="N1153" s="432" t="str">
        <f t="shared" si="1298"/>
        <v/>
      </c>
      <c r="O1153" s="432" t="str">
        <f t="shared" si="1299"/>
        <v/>
      </c>
      <c r="P1153" s="432" t="str">
        <f t="shared" si="1300"/>
        <v/>
      </c>
      <c r="Q1153" s="433" t="str">
        <f t="shared" si="1301"/>
        <v/>
      </c>
      <c r="R1153" s="432" t="str">
        <f t="shared" si="1302"/>
        <v/>
      </c>
      <c r="S1153" s="432" t="str">
        <f t="shared" si="1286"/>
        <v/>
      </c>
      <c r="T1153" s="432" t="str">
        <f t="shared" si="1303"/>
        <v/>
      </c>
      <c r="U1153" s="432" t="str">
        <f t="shared" si="1304"/>
        <v/>
      </c>
      <c r="V1153" s="432" t="str">
        <f t="shared" si="1305"/>
        <v/>
      </c>
      <c r="W1153" s="432" t="str">
        <f t="shared" si="1306"/>
        <v/>
      </c>
      <c r="X1153" s="433" t="str">
        <f t="shared" si="1307"/>
        <v/>
      </c>
      <c r="Y1153" s="434" t="str">
        <f t="shared" si="1308"/>
        <v/>
      </c>
      <c r="Z1153" s="268" t="str">
        <f>IF(SUM(I1153:Y1153)+AA1153=0,H1153,"")</f>
        <v/>
      </c>
      <c r="AA1153" s="435">
        <f>IF(F1153="",H1153,0)</f>
        <v>1</v>
      </c>
      <c r="AB1153" s="426" t="str">
        <f t="shared" si="1311"/>
        <v/>
      </c>
      <c r="AC1153" s="15"/>
      <c r="AD1153" s="14" t="str">
        <f t="shared" si="1312"/>
        <v/>
      </c>
      <c r="AE1153" s="29"/>
    </row>
    <row r="1154" spans="1:31" s="23" customFormat="1" ht="20.100000000000001" customHeight="1" x14ac:dyDescent="0.3">
      <c r="A1154" s="515">
        <v>9</v>
      </c>
      <c r="B1154" s="515"/>
      <c r="C1154" s="526" t="s">
        <v>4445</v>
      </c>
      <c r="D1154" s="611" t="s">
        <v>75</v>
      </c>
      <c r="E1154" s="517" t="s">
        <v>128</v>
      </c>
      <c r="F1154" s="390"/>
      <c r="G1154" s="391" t="str">
        <f t="shared" si="1287"/>
        <v/>
      </c>
      <c r="H1154" s="355">
        <v>4</v>
      </c>
      <c r="I1154" s="392" t="str">
        <f t="shared" si="1270"/>
        <v/>
      </c>
      <c r="J1154" s="392" t="str">
        <f t="shared" si="1271"/>
        <v/>
      </c>
      <c r="K1154" s="392" t="str">
        <f t="shared" si="1272"/>
        <v/>
      </c>
      <c r="L1154" s="392" t="str">
        <f t="shared" si="1273"/>
        <v/>
      </c>
      <c r="M1154" s="392" t="str">
        <f t="shared" si="1274"/>
        <v/>
      </c>
      <c r="N1154" s="392" t="str">
        <f t="shared" si="1275"/>
        <v/>
      </c>
      <c r="O1154" s="392" t="str">
        <f t="shared" si="1276"/>
        <v/>
      </c>
      <c r="P1154" s="392" t="str">
        <f t="shared" si="1277"/>
        <v/>
      </c>
      <c r="Q1154" s="392" t="str">
        <f t="shared" si="1278"/>
        <v/>
      </c>
      <c r="R1154" s="392" t="str">
        <f t="shared" si="1279"/>
        <v/>
      </c>
      <c r="S1154" s="392" t="str">
        <f t="shared" ref="S1154:S1201" si="1316">IF($AB1154=$S$6,$H1154,"")</f>
        <v/>
      </c>
      <c r="T1154" s="392" t="str">
        <f t="shared" si="1280"/>
        <v/>
      </c>
      <c r="U1154" s="392" t="str">
        <f t="shared" si="1281"/>
        <v/>
      </c>
      <c r="V1154" s="392" t="str">
        <f t="shared" si="1282"/>
        <v/>
      </c>
      <c r="W1154" s="392" t="str">
        <f t="shared" si="1283"/>
        <v/>
      </c>
      <c r="X1154" s="392" t="str">
        <f t="shared" si="1284"/>
        <v/>
      </c>
      <c r="Y1154" s="388" t="str">
        <f t="shared" si="1285"/>
        <v/>
      </c>
      <c r="Z1154" s="490" t="str">
        <f t="shared" si="1288"/>
        <v/>
      </c>
      <c r="AA1154" s="396">
        <f t="shared" si="1289"/>
        <v>4</v>
      </c>
      <c r="AB1154" s="80" t="str">
        <f t="shared" si="1290"/>
        <v/>
      </c>
      <c r="AC1154" s="15"/>
      <c r="AD1154" s="14" t="str">
        <f t="shared" si="1291"/>
        <v/>
      </c>
      <c r="AE1154" s="22"/>
    </row>
    <row r="1155" spans="1:31" s="23" customFormat="1" ht="15" customHeight="1" x14ac:dyDescent="0.3">
      <c r="A1155" s="515"/>
      <c r="B1155" s="515"/>
      <c r="C1155" s="526"/>
      <c r="D1155" s="611"/>
      <c r="E1155" s="517">
        <v>2</v>
      </c>
      <c r="F1155" s="498"/>
      <c r="G1155" s="391" t="str">
        <f t="shared" si="1287"/>
        <v/>
      </c>
      <c r="H1155" s="366">
        <v>1</v>
      </c>
      <c r="I1155" s="392" t="str">
        <f t="shared" si="1270"/>
        <v/>
      </c>
      <c r="J1155" s="392" t="str">
        <f t="shared" si="1271"/>
        <v/>
      </c>
      <c r="K1155" s="392" t="str">
        <f t="shared" si="1272"/>
        <v/>
      </c>
      <c r="L1155" s="392" t="str">
        <f t="shared" si="1273"/>
        <v/>
      </c>
      <c r="M1155" s="392" t="str">
        <f t="shared" si="1274"/>
        <v/>
      </c>
      <c r="N1155" s="392" t="str">
        <f t="shared" si="1275"/>
        <v/>
      </c>
      <c r="O1155" s="392" t="str">
        <f t="shared" si="1276"/>
        <v/>
      </c>
      <c r="P1155" s="392" t="str">
        <f t="shared" si="1277"/>
        <v/>
      </c>
      <c r="Q1155" s="392" t="str">
        <f t="shared" si="1278"/>
        <v/>
      </c>
      <c r="R1155" s="392" t="str">
        <f t="shared" si="1279"/>
        <v/>
      </c>
      <c r="S1155" s="392" t="str">
        <f t="shared" si="1316"/>
        <v/>
      </c>
      <c r="T1155" s="392" t="str">
        <f t="shared" si="1280"/>
        <v/>
      </c>
      <c r="U1155" s="392" t="str">
        <f t="shared" si="1281"/>
        <v/>
      </c>
      <c r="V1155" s="392" t="str">
        <f t="shared" si="1282"/>
        <v/>
      </c>
      <c r="W1155" s="392" t="str">
        <f t="shared" si="1283"/>
        <v/>
      </c>
      <c r="X1155" s="392" t="str">
        <f t="shared" si="1284"/>
        <v/>
      </c>
      <c r="Y1155" s="388" t="str">
        <f t="shared" si="1285"/>
        <v/>
      </c>
      <c r="Z1155" s="490" t="str">
        <f t="shared" si="1288"/>
        <v/>
      </c>
      <c r="AA1155" s="396">
        <f t="shared" si="1289"/>
        <v>1</v>
      </c>
      <c r="AB1155" s="80" t="str">
        <f t="shared" si="1290"/>
        <v/>
      </c>
      <c r="AC1155" s="15"/>
      <c r="AD1155" s="14" t="str">
        <f t="shared" si="1291"/>
        <v/>
      </c>
      <c r="AE1155" s="22"/>
    </row>
    <row r="1156" spans="1:31" s="23" customFormat="1" ht="15" customHeight="1" x14ac:dyDescent="0.3">
      <c r="A1156" s="515"/>
      <c r="B1156" s="515"/>
      <c r="C1156" s="526"/>
      <c r="D1156" s="611"/>
      <c r="E1156" s="526">
        <v>3</v>
      </c>
      <c r="F1156" s="390"/>
      <c r="G1156" s="391" t="str">
        <f t="shared" si="1287"/>
        <v/>
      </c>
      <c r="H1156" s="377">
        <v>1</v>
      </c>
      <c r="I1156" s="392" t="str">
        <f t="shared" si="1270"/>
        <v/>
      </c>
      <c r="J1156" s="392" t="str">
        <f t="shared" si="1271"/>
        <v/>
      </c>
      <c r="K1156" s="392" t="str">
        <f t="shared" si="1272"/>
        <v/>
      </c>
      <c r="L1156" s="392" t="str">
        <f t="shared" si="1273"/>
        <v/>
      </c>
      <c r="M1156" s="392" t="str">
        <f t="shared" si="1274"/>
        <v/>
      </c>
      <c r="N1156" s="392" t="str">
        <f t="shared" si="1275"/>
        <v/>
      </c>
      <c r="O1156" s="392" t="str">
        <f t="shared" si="1276"/>
        <v/>
      </c>
      <c r="P1156" s="392" t="str">
        <f t="shared" si="1277"/>
        <v/>
      </c>
      <c r="Q1156" s="392" t="str">
        <f t="shared" si="1278"/>
        <v/>
      </c>
      <c r="R1156" s="392" t="str">
        <f t="shared" si="1279"/>
        <v/>
      </c>
      <c r="S1156" s="392" t="str">
        <f t="shared" si="1316"/>
        <v/>
      </c>
      <c r="T1156" s="392" t="str">
        <f t="shared" si="1280"/>
        <v/>
      </c>
      <c r="U1156" s="392" t="str">
        <f t="shared" si="1281"/>
        <v/>
      </c>
      <c r="V1156" s="392" t="str">
        <f t="shared" si="1282"/>
        <v/>
      </c>
      <c r="W1156" s="392" t="str">
        <f t="shared" si="1283"/>
        <v/>
      </c>
      <c r="X1156" s="392" t="str">
        <f t="shared" si="1284"/>
        <v/>
      </c>
      <c r="Y1156" s="388" t="str">
        <f t="shared" si="1285"/>
        <v/>
      </c>
      <c r="Z1156" s="490" t="str">
        <f t="shared" si="1288"/>
        <v/>
      </c>
      <c r="AA1156" s="396">
        <f t="shared" si="1289"/>
        <v>1</v>
      </c>
      <c r="AB1156" s="80" t="str">
        <f t="shared" si="1290"/>
        <v/>
      </c>
      <c r="AC1156" s="15"/>
      <c r="AD1156" s="14" t="str">
        <f t="shared" si="1291"/>
        <v/>
      </c>
      <c r="AE1156" s="22"/>
    </row>
    <row r="1157" spans="1:31" s="23" customFormat="1" ht="15" customHeight="1" x14ac:dyDescent="0.3">
      <c r="A1157" s="307"/>
      <c r="B1157" s="307"/>
      <c r="C1157" s="266"/>
      <c r="D1157" s="612"/>
      <c r="E1157" s="233" t="s">
        <v>86</v>
      </c>
      <c r="F1157" s="131"/>
      <c r="G1157" s="132" t="str">
        <f t="shared" si="1287"/>
        <v/>
      </c>
      <c r="H1157" s="237">
        <v>1</v>
      </c>
      <c r="I1157" s="238" t="str">
        <f t="shared" si="1270"/>
        <v/>
      </c>
      <c r="J1157" s="238" t="str">
        <f t="shared" si="1271"/>
        <v/>
      </c>
      <c r="K1157" s="238" t="str">
        <f t="shared" si="1272"/>
        <v/>
      </c>
      <c r="L1157" s="238" t="str">
        <f t="shared" si="1273"/>
        <v/>
      </c>
      <c r="M1157" s="238" t="str">
        <f t="shared" si="1274"/>
        <v/>
      </c>
      <c r="N1157" s="238" t="str">
        <f t="shared" si="1275"/>
        <v/>
      </c>
      <c r="O1157" s="238" t="str">
        <f t="shared" si="1276"/>
        <v/>
      </c>
      <c r="P1157" s="238" t="str">
        <f t="shared" si="1277"/>
        <v/>
      </c>
      <c r="Q1157" s="238" t="str">
        <f t="shared" si="1278"/>
        <v/>
      </c>
      <c r="R1157" s="238" t="str">
        <f t="shared" si="1279"/>
        <v/>
      </c>
      <c r="S1157" s="238" t="str">
        <f t="shared" si="1316"/>
        <v/>
      </c>
      <c r="T1157" s="238" t="str">
        <f t="shared" si="1280"/>
        <v/>
      </c>
      <c r="U1157" s="238" t="str">
        <f t="shared" si="1281"/>
        <v/>
      </c>
      <c r="V1157" s="238" t="str">
        <f t="shared" si="1282"/>
        <v/>
      </c>
      <c r="W1157" s="238" t="str">
        <f t="shared" si="1283"/>
        <v/>
      </c>
      <c r="X1157" s="238" t="str">
        <f t="shared" si="1284"/>
        <v/>
      </c>
      <c r="Y1157" s="220" t="str">
        <f t="shared" si="1285"/>
        <v/>
      </c>
      <c r="Z1157" s="138" t="str">
        <f t="shared" si="1288"/>
        <v/>
      </c>
      <c r="AA1157" s="139">
        <f t="shared" si="1289"/>
        <v>1</v>
      </c>
      <c r="AB1157" s="80" t="str">
        <f t="shared" si="1290"/>
        <v/>
      </c>
      <c r="AC1157" s="15"/>
      <c r="AD1157" s="14" t="str">
        <f t="shared" si="1291"/>
        <v/>
      </c>
      <c r="AE1157" s="22"/>
    </row>
    <row r="1158" spans="1:31" s="23" customFormat="1" ht="20.100000000000001" customHeight="1" x14ac:dyDescent="0.3">
      <c r="A1158" s="307"/>
      <c r="B1158" s="307"/>
      <c r="C1158" s="266" t="s">
        <v>4466</v>
      </c>
      <c r="D1158" s="542" t="s">
        <v>58</v>
      </c>
      <c r="E1158" s="266">
        <v>1</v>
      </c>
      <c r="F1158" s="543"/>
      <c r="G1158" s="132" t="str">
        <f>IF(F1158&lt;&gt;"",LOOKUP(F1158,UCI,UCI),"")</f>
        <v/>
      </c>
      <c r="H1158" s="235">
        <v>2</v>
      </c>
      <c r="I1158" s="238" t="str">
        <f>IF($AB1158=$I$6,$H1158,"")</f>
        <v/>
      </c>
      <c r="J1158" s="238" t="str">
        <f>IF($AB1158=$J$6,$H1158,"")</f>
        <v/>
      </c>
      <c r="K1158" s="238" t="str">
        <f>IF($AB1158=$K$6,$H1158,"")</f>
        <v/>
      </c>
      <c r="L1158" s="238" t="str">
        <f>IF($AB1158=$L$6,$H1158,"")</f>
        <v/>
      </c>
      <c r="M1158" s="238" t="str">
        <f>IF($AB1158=$M$6,$H1158,"")</f>
        <v/>
      </c>
      <c r="N1158" s="238" t="str">
        <f>IF($AB1158=$N$6,$H1158,"")</f>
        <v/>
      </c>
      <c r="O1158" s="238" t="str">
        <f>IF($AB1158=$O$6,$H1158,"")</f>
        <v/>
      </c>
      <c r="P1158" s="238" t="str">
        <f>IF($AB1158=$P$6,$H1158,"")</f>
        <v/>
      </c>
      <c r="Q1158" s="238" t="str">
        <f>IF($AB1158=$Q$6,$H1158,"")</f>
        <v/>
      </c>
      <c r="R1158" s="238" t="str">
        <f>IF($AB1158=$R$6,$H1158,"")</f>
        <v/>
      </c>
      <c r="S1158" s="238" t="s">
        <v>2294</v>
      </c>
      <c r="T1158" s="238" t="str">
        <f>IF($AB1158=$T$6,$H1158,"")</f>
        <v/>
      </c>
      <c r="U1158" s="238" t="str">
        <f>IF($AB1158=$U$6,$H1158,"")</f>
        <v/>
      </c>
      <c r="V1158" s="238" t="str">
        <f>IF($AB1158=$V$6,$H1158,"")</f>
        <v/>
      </c>
      <c r="W1158" s="238" t="str">
        <f>IF($AB1158=$W$6,$H1158,"")</f>
        <v/>
      </c>
      <c r="X1158" s="238" t="str">
        <f>IF($AB1158=$X$6,$H1158,"")</f>
        <v/>
      </c>
      <c r="Y1158" s="220" t="str">
        <f>IF($AB1158=$Y$6,$H1158,"")</f>
        <v/>
      </c>
      <c r="Z1158" s="138" t="str">
        <f>IF(SUM(I1158:Y1158)+AA1158=0,H1158,"")</f>
        <v/>
      </c>
      <c r="AA1158" s="139">
        <f>IF(F1158="",H1158,0)</f>
        <v>2</v>
      </c>
      <c r="AB1158" s="80" t="str">
        <f>IF(F1158&lt;&gt;"",VLOOKUP($G1158,_UCI3,3,0),"")</f>
        <v/>
      </c>
      <c r="AC1158" s="15"/>
      <c r="AD1158" s="14" t="str">
        <f>IF(G1158&lt;&gt;"",VLOOKUP($G1158,_UCI3,2,0),"")</f>
        <v/>
      </c>
      <c r="AE1158" s="22"/>
    </row>
    <row r="1159" spans="1:31" s="23" customFormat="1" ht="20.100000000000001" customHeight="1" x14ac:dyDescent="0.3">
      <c r="A1159" s="92"/>
      <c r="B1159" s="104" t="s">
        <v>34</v>
      </c>
      <c r="C1159" s="95" t="s">
        <v>4592</v>
      </c>
      <c r="D1159" s="94" t="s">
        <v>139</v>
      </c>
      <c r="E1159" s="95">
        <v>1</v>
      </c>
      <c r="F1159" s="96"/>
      <c r="G1159" s="97" t="str">
        <f>IF(F1159&lt;&gt;"",LOOKUP(F1159,UCI,UCI),"")</f>
        <v/>
      </c>
      <c r="H1159" s="98">
        <v>2</v>
      </c>
      <c r="I1159" s="99" t="str">
        <f>IF($AB1159=$I$6,$H1159,"")</f>
        <v/>
      </c>
      <c r="J1159" s="99" t="str">
        <f>IF($AB1159=$J$6,$H1159,"")</f>
        <v/>
      </c>
      <c r="K1159" s="99" t="str">
        <f>IF($AB1159=$K$6,$H1159,"")</f>
        <v/>
      </c>
      <c r="L1159" s="99" t="str">
        <f>IF($AB1159=$L$6,$H1159,"")</f>
        <v/>
      </c>
      <c r="M1159" s="99" t="str">
        <f>IF($AB1159=$M$6,$H1159,"")</f>
        <v/>
      </c>
      <c r="N1159" s="99" t="str">
        <f>IF($AB1159=$N$6,$H1159,"")</f>
        <v/>
      </c>
      <c r="O1159" s="99" t="str">
        <f>IF($AB1159=$O$6,$H1159,"")</f>
        <v/>
      </c>
      <c r="P1159" s="99" t="str">
        <f>IF($AB1159=$P$6,$H1159,"")</f>
        <v/>
      </c>
      <c r="Q1159" s="99" t="str">
        <f>IF($AB1159=$Q$6,$H1159,"")</f>
        <v/>
      </c>
      <c r="R1159" s="99" t="str">
        <f>IF($AB1159=$R$6,$H1159,"")</f>
        <v/>
      </c>
      <c r="S1159" s="99" t="str">
        <f>IF($AB1159=$S$6,$H1159,"")</f>
        <v/>
      </c>
      <c r="T1159" s="99" t="str">
        <f>IF($AB1159=$T$6,$H1159,"")</f>
        <v/>
      </c>
      <c r="U1159" s="99" t="str">
        <f>IF($AB1159=$U$6,$H1159,"")</f>
        <v/>
      </c>
      <c r="V1159" s="99" t="str">
        <f>IF($AB1159=$V$6,$H1159,"")</f>
        <v/>
      </c>
      <c r="W1159" s="99" t="str">
        <f>IF($AB1159=$W$6,$H1159,"")</f>
        <v/>
      </c>
      <c r="X1159" s="99" t="str">
        <f>IF($AB1159=$X$6,$H1159,"")</f>
        <v/>
      </c>
      <c r="Y1159" s="95" t="str">
        <f>IF($AB1159=$Y$6,$H1159,"")</f>
        <v/>
      </c>
      <c r="Z1159" s="100" t="str">
        <f>IF(SUM(I1159:Y1159)+AA1159=0,H1159,"")</f>
        <v/>
      </c>
      <c r="AA1159" s="101">
        <f>IF(F1159="",H1159,0)</f>
        <v>2</v>
      </c>
      <c r="AB1159" s="102" t="str">
        <f>IF(F1159&lt;&gt;"",VLOOKUP($G1159,_UCI3,3,0),"")</f>
        <v/>
      </c>
      <c r="AC1159" s="28"/>
      <c r="AD1159" s="14" t="str">
        <f>IF(G1159&lt;&gt;"",VLOOKUP($G1159,_UCI3,2,0),"")</f>
        <v/>
      </c>
      <c r="AE1159" s="22"/>
    </row>
    <row r="1160" spans="1:31" s="23" customFormat="1" ht="15" customHeight="1" x14ac:dyDescent="0.3">
      <c r="A1160" s="104"/>
      <c r="B1160" s="104"/>
      <c r="C1160" s="105"/>
      <c r="D1160" s="106"/>
      <c r="E1160" s="105">
        <v>2</v>
      </c>
      <c r="F1160" s="309"/>
      <c r="G1160" s="108" t="str">
        <f>IF(F1160&lt;&gt;"",LOOKUP(F1160,UCI,UCI),"")</f>
        <v/>
      </c>
      <c r="H1160" s="269">
        <v>1</v>
      </c>
      <c r="I1160" s="110" t="str">
        <f>IF($AB1160=$I$6,$H1160,"")</f>
        <v/>
      </c>
      <c r="J1160" s="110" t="str">
        <f>IF($AB1160=$J$6,$H1160,"")</f>
        <v/>
      </c>
      <c r="K1160" s="110" t="str">
        <f>IF($AB1160=$K$6,$H1160,"")</f>
        <v/>
      </c>
      <c r="L1160" s="110" t="str">
        <f>IF($AB1160=$L$6,$H1160,"")</f>
        <v/>
      </c>
      <c r="M1160" s="110" t="str">
        <f>IF($AB1160=$M$6,$H1160,"")</f>
        <v/>
      </c>
      <c r="N1160" s="110" t="str">
        <f>IF($AB1160=$N$6,$H1160,"")</f>
        <v/>
      </c>
      <c r="O1160" s="110" t="str">
        <f>IF($AB1160=$O$6,$H1160,"")</f>
        <v/>
      </c>
      <c r="P1160" s="110" t="str">
        <f>IF($AB1160=$P$6,$H1160,"")</f>
        <v/>
      </c>
      <c r="Q1160" s="110" t="str">
        <f>IF($AB1160=$Q$6,$H1160,"")</f>
        <v/>
      </c>
      <c r="R1160" s="110" t="str">
        <f>IF($AB1160=$R$6,$H1160,"")</f>
        <v/>
      </c>
      <c r="S1160" s="110" t="str">
        <f>IF($AB1160=$S$6,$H1160,"")</f>
        <v/>
      </c>
      <c r="T1160" s="110" t="str">
        <f>IF($AB1160=$T$6,$H1160,"")</f>
        <v/>
      </c>
      <c r="U1160" s="110" t="str">
        <f>IF($AB1160=$U$6,$H1160,"")</f>
        <v/>
      </c>
      <c r="V1160" s="110" t="str">
        <f>IF($AB1160=$V$6,$H1160,"")</f>
        <v/>
      </c>
      <c r="W1160" s="110" t="str">
        <f>IF($AB1160=$W$6,$H1160,"")</f>
        <v/>
      </c>
      <c r="X1160" s="110" t="str">
        <f>IF($AB1160=$X$6,$H1160,"")</f>
        <v/>
      </c>
      <c r="Y1160" s="105" t="str">
        <f>IF($AB1160=$Y$6,$H1160,"")</f>
        <v/>
      </c>
      <c r="Z1160" s="111" t="str">
        <f>IF(SUM(I1160:Y1160)+AA1160=0,H1160,"")</f>
        <v/>
      </c>
      <c r="AA1160" s="112">
        <f>IF(F1160="",H1160,0)</f>
        <v>1</v>
      </c>
      <c r="AB1160" s="102" t="str">
        <f>IF(F1160&lt;&gt;"",VLOOKUP($G1160,_UCI3,3,0),"")</f>
        <v/>
      </c>
      <c r="AC1160" s="28"/>
      <c r="AD1160" s="14" t="str">
        <f>IF(G1160&lt;&gt;"",VLOOKUP($G1160,_UCI3,2,0),"")</f>
        <v/>
      </c>
      <c r="AE1160" s="22"/>
    </row>
    <row r="1161" spans="1:31" s="23" customFormat="1" ht="13.5" customHeight="1" x14ac:dyDescent="0.3">
      <c r="A1161" s="114"/>
      <c r="B1161" s="114"/>
      <c r="C1161" s="115"/>
      <c r="D1161" s="116"/>
      <c r="E1161" s="115">
        <v>3</v>
      </c>
      <c r="F1161" s="117"/>
      <c r="G1161" s="118" t="str">
        <f>IF(F1161&lt;&gt;"",LOOKUP(F1161,UCI,UCI),"")</f>
        <v/>
      </c>
      <c r="H1161" s="119">
        <v>1</v>
      </c>
      <c r="I1161" s="120" t="str">
        <f>IF($AB1161=$I$6,$H1161,"")</f>
        <v/>
      </c>
      <c r="J1161" s="120" t="str">
        <f>IF($AB1161=$J$6,$H1161,"")</f>
        <v/>
      </c>
      <c r="K1161" s="120" t="str">
        <f>IF($AB1161=$K$6,$H1161,"")</f>
        <v/>
      </c>
      <c r="L1161" s="120" t="str">
        <f>IF($AB1161=$L$6,$H1161,"")</f>
        <v/>
      </c>
      <c r="M1161" s="120" t="str">
        <f>IF($AB1161=$M$6,$H1161,"")</f>
        <v/>
      </c>
      <c r="N1161" s="120" t="str">
        <f>IF($AB1161=$N$6,$H1161,"")</f>
        <v/>
      </c>
      <c r="O1161" s="120" t="str">
        <f>IF($AB1161=$O$6,$H1161,"")</f>
        <v/>
      </c>
      <c r="P1161" s="120" t="str">
        <f>IF($AB1161=$P$6,$H1161,"")</f>
        <v/>
      </c>
      <c r="Q1161" s="120" t="str">
        <f>IF($AB1161=$Q$6,$H1161,"")</f>
        <v/>
      </c>
      <c r="R1161" s="120" t="str">
        <f>IF($AB1161=$R$6,$H1161,"")</f>
        <v/>
      </c>
      <c r="S1161" s="120" t="str">
        <f>IF($AB1161=$S$6,$H1161,"")</f>
        <v/>
      </c>
      <c r="T1161" s="120" t="str">
        <f>IF($AB1161=$T$6,$H1161,"")</f>
        <v/>
      </c>
      <c r="U1161" s="120" t="str">
        <f>IF($AB1161=$U$6,$H1161,"")</f>
        <v/>
      </c>
      <c r="V1161" s="120" t="str">
        <f>IF($AB1161=$V$6,$H1161,"")</f>
        <v/>
      </c>
      <c r="W1161" s="120" t="str">
        <f>IF($AB1161=$W$6,$H1161,"")</f>
        <v/>
      </c>
      <c r="X1161" s="120" t="str">
        <f>IF($AB1161=$X$6,$H1161,"")</f>
        <v/>
      </c>
      <c r="Y1161" s="115" t="str">
        <f>IF($AB1161=$Y$6,$H1161,"")</f>
        <v/>
      </c>
      <c r="Z1161" s="121" t="str">
        <f>IF(SUM(I1161:Y1161)+AA1161=0,H1161,"")</f>
        <v/>
      </c>
      <c r="AA1161" s="122">
        <f>IF(F1161="",H1161,0)</f>
        <v>1</v>
      </c>
      <c r="AB1161" s="102" t="str">
        <f>IF(F1161&lt;&gt;"",VLOOKUP($G1161,_UCI3,3,0),"")</f>
        <v/>
      </c>
      <c r="AC1161" s="28"/>
      <c r="AD1161" s="14" t="str">
        <f>IF(G1161&lt;&gt;"",VLOOKUP($G1161,_UCI3,2,0),"")</f>
        <v/>
      </c>
      <c r="AE1161" s="22"/>
    </row>
    <row r="1162" spans="1:31" s="23" customFormat="1" ht="20.100000000000001" customHeight="1" x14ac:dyDescent="0.3">
      <c r="A1162" s="515">
        <v>10</v>
      </c>
      <c r="B1162" s="515"/>
      <c r="C1162" s="526" t="s">
        <v>4447</v>
      </c>
      <c r="D1162" s="611" t="s">
        <v>75</v>
      </c>
      <c r="E1162" s="517" t="s">
        <v>132</v>
      </c>
      <c r="F1162" s="390"/>
      <c r="G1162" s="391" t="str">
        <f t="shared" si="1287"/>
        <v/>
      </c>
      <c r="H1162" s="355">
        <v>4</v>
      </c>
      <c r="I1162" s="392" t="str">
        <f t="shared" si="1270"/>
        <v/>
      </c>
      <c r="J1162" s="392" t="str">
        <f t="shared" si="1271"/>
        <v/>
      </c>
      <c r="K1162" s="392" t="str">
        <f t="shared" si="1272"/>
        <v/>
      </c>
      <c r="L1162" s="392" t="str">
        <f t="shared" si="1273"/>
        <v/>
      </c>
      <c r="M1162" s="392" t="str">
        <f t="shared" si="1274"/>
        <v/>
      </c>
      <c r="N1162" s="392" t="str">
        <f t="shared" si="1275"/>
        <v/>
      </c>
      <c r="O1162" s="392" t="str">
        <f t="shared" si="1276"/>
        <v/>
      </c>
      <c r="P1162" s="392" t="str">
        <f t="shared" si="1277"/>
        <v/>
      </c>
      <c r="Q1162" s="392" t="str">
        <f t="shared" si="1278"/>
        <v/>
      </c>
      <c r="R1162" s="392" t="str">
        <f t="shared" si="1279"/>
        <v/>
      </c>
      <c r="S1162" s="392" t="str">
        <f t="shared" si="1316"/>
        <v/>
      </c>
      <c r="T1162" s="392" t="str">
        <f t="shared" si="1280"/>
        <v/>
      </c>
      <c r="U1162" s="392" t="str">
        <f t="shared" si="1281"/>
        <v/>
      </c>
      <c r="V1162" s="392" t="str">
        <f t="shared" si="1282"/>
        <v/>
      </c>
      <c r="W1162" s="392" t="str">
        <f t="shared" si="1283"/>
        <v/>
      </c>
      <c r="X1162" s="392" t="str">
        <f t="shared" si="1284"/>
        <v/>
      </c>
      <c r="Y1162" s="388" t="str">
        <f t="shared" si="1285"/>
        <v/>
      </c>
      <c r="Z1162" s="490" t="str">
        <f t="shared" si="1288"/>
        <v/>
      </c>
      <c r="AA1162" s="396">
        <f t="shared" si="1289"/>
        <v>4</v>
      </c>
      <c r="AB1162" s="80" t="str">
        <f t="shared" si="1290"/>
        <v/>
      </c>
      <c r="AC1162" s="15"/>
      <c r="AD1162" s="14" t="str">
        <f t="shared" si="1291"/>
        <v/>
      </c>
      <c r="AE1162" s="22"/>
    </row>
    <row r="1163" spans="1:31" s="23" customFormat="1" ht="15" customHeight="1" x14ac:dyDescent="0.3">
      <c r="A1163" s="515"/>
      <c r="B1163" s="515"/>
      <c r="C1163" s="526"/>
      <c r="D1163" s="611"/>
      <c r="E1163" s="517">
        <v>2</v>
      </c>
      <c r="F1163" s="390"/>
      <c r="G1163" s="391" t="str">
        <f t="shared" si="1287"/>
        <v/>
      </c>
      <c r="H1163" s="366">
        <v>1</v>
      </c>
      <c r="I1163" s="392" t="str">
        <f t="shared" si="1270"/>
        <v/>
      </c>
      <c r="J1163" s="392" t="str">
        <f t="shared" si="1271"/>
        <v/>
      </c>
      <c r="K1163" s="392" t="str">
        <f t="shared" si="1272"/>
        <v/>
      </c>
      <c r="L1163" s="392" t="str">
        <f t="shared" si="1273"/>
        <v/>
      </c>
      <c r="M1163" s="392" t="str">
        <f t="shared" si="1274"/>
        <v/>
      </c>
      <c r="N1163" s="392" t="str">
        <f t="shared" si="1275"/>
        <v/>
      </c>
      <c r="O1163" s="392" t="str">
        <f t="shared" si="1276"/>
        <v/>
      </c>
      <c r="P1163" s="392" t="str">
        <f t="shared" si="1277"/>
        <v/>
      </c>
      <c r="Q1163" s="392" t="str">
        <f t="shared" si="1278"/>
        <v/>
      </c>
      <c r="R1163" s="392" t="str">
        <f t="shared" si="1279"/>
        <v/>
      </c>
      <c r="S1163" s="392" t="str">
        <f t="shared" si="1316"/>
        <v/>
      </c>
      <c r="T1163" s="392" t="str">
        <f t="shared" si="1280"/>
        <v/>
      </c>
      <c r="U1163" s="392" t="str">
        <f t="shared" si="1281"/>
        <v/>
      </c>
      <c r="V1163" s="392" t="str">
        <f t="shared" si="1282"/>
        <v/>
      </c>
      <c r="W1163" s="392" t="str">
        <f t="shared" si="1283"/>
        <v/>
      </c>
      <c r="X1163" s="392" t="str">
        <f t="shared" si="1284"/>
        <v/>
      </c>
      <c r="Y1163" s="388" t="str">
        <f t="shared" si="1285"/>
        <v/>
      </c>
      <c r="Z1163" s="490" t="str">
        <f t="shared" si="1288"/>
        <v/>
      </c>
      <c r="AA1163" s="396">
        <f t="shared" si="1289"/>
        <v>1</v>
      </c>
      <c r="AB1163" s="80" t="str">
        <f t="shared" si="1290"/>
        <v/>
      </c>
      <c r="AC1163" s="15"/>
      <c r="AD1163" s="14" t="str">
        <f t="shared" si="1291"/>
        <v/>
      </c>
      <c r="AE1163" s="22"/>
    </row>
    <row r="1164" spans="1:31" s="23" customFormat="1" ht="15" customHeight="1" x14ac:dyDescent="0.3">
      <c r="A1164" s="515"/>
      <c r="B1164" s="515"/>
      <c r="C1164" s="526"/>
      <c r="D1164" s="611"/>
      <c r="E1164" s="526">
        <v>3</v>
      </c>
      <c r="F1164" s="498"/>
      <c r="G1164" s="391" t="str">
        <f t="shared" si="1287"/>
        <v/>
      </c>
      <c r="H1164" s="377">
        <v>1</v>
      </c>
      <c r="I1164" s="392" t="str">
        <f t="shared" si="1270"/>
        <v/>
      </c>
      <c r="J1164" s="392" t="str">
        <f t="shared" si="1271"/>
        <v/>
      </c>
      <c r="K1164" s="392" t="str">
        <f t="shared" si="1272"/>
        <v/>
      </c>
      <c r="L1164" s="392" t="str">
        <f t="shared" si="1273"/>
        <v/>
      </c>
      <c r="M1164" s="392" t="str">
        <f t="shared" si="1274"/>
        <v/>
      </c>
      <c r="N1164" s="392" t="str">
        <f t="shared" si="1275"/>
        <v/>
      </c>
      <c r="O1164" s="392" t="str">
        <f t="shared" si="1276"/>
        <v/>
      </c>
      <c r="P1164" s="392" t="str">
        <f t="shared" si="1277"/>
        <v/>
      </c>
      <c r="Q1164" s="392" t="str">
        <f t="shared" si="1278"/>
        <v/>
      </c>
      <c r="R1164" s="392" t="str">
        <f t="shared" si="1279"/>
        <v/>
      </c>
      <c r="S1164" s="392" t="str">
        <f t="shared" si="1316"/>
        <v/>
      </c>
      <c r="T1164" s="392" t="str">
        <f t="shared" si="1280"/>
        <v/>
      </c>
      <c r="U1164" s="392" t="str">
        <f t="shared" si="1281"/>
        <v/>
      </c>
      <c r="V1164" s="392" t="str">
        <f t="shared" si="1282"/>
        <v/>
      </c>
      <c r="W1164" s="392" t="str">
        <f t="shared" si="1283"/>
        <v/>
      </c>
      <c r="X1164" s="392" t="str">
        <f t="shared" si="1284"/>
        <v/>
      </c>
      <c r="Y1164" s="388" t="str">
        <f t="shared" si="1285"/>
        <v/>
      </c>
      <c r="Z1164" s="490" t="str">
        <f t="shared" si="1288"/>
        <v/>
      </c>
      <c r="AA1164" s="396">
        <f t="shared" si="1289"/>
        <v>1</v>
      </c>
      <c r="AB1164" s="80" t="str">
        <f t="shared" si="1290"/>
        <v/>
      </c>
      <c r="AC1164" s="15"/>
      <c r="AD1164" s="14" t="str">
        <f t="shared" si="1291"/>
        <v/>
      </c>
      <c r="AE1164" s="22"/>
    </row>
    <row r="1165" spans="1:31" s="23" customFormat="1" ht="15" customHeight="1" x14ac:dyDescent="0.3">
      <c r="A1165" s="307"/>
      <c r="B1165" s="307"/>
      <c r="C1165" s="266"/>
      <c r="D1165" s="612"/>
      <c r="E1165" s="233" t="s">
        <v>86</v>
      </c>
      <c r="F1165" s="131"/>
      <c r="G1165" s="132" t="str">
        <f t="shared" si="1287"/>
        <v/>
      </c>
      <c r="H1165" s="237">
        <v>1</v>
      </c>
      <c r="I1165" s="238" t="str">
        <f t="shared" si="1270"/>
        <v/>
      </c>
      <c r="J1165" s="238" t="str">
        <f t="shared" si="1271"/>
        <v/>
      </c>
      <c r="K1165" s="238" t="str">
        <f t="shared" si="1272"/>
        <v/>
      </c>
      <c r="L1165" s="238" t="str">
        <f t="shared" si="1273"/>
        <v/>
      </c>
      <c r="M1165" s="238" t="str">
        <f t="shared" si="1274"/>
        <v/>
      </c>
      <c r="N1165" s="238" t="str">
        <f t="shared" si="1275"/>
        <v/>
      </c>
      <c r="O1165" s="238" t="str">
        <f t="shared" si="1276"/>
        <v/>
      </c>
      <c r="P1165" s="238" t="str">
        <f t="shared" si="1277"/>
        <v/>
      </c>
      <c r="Q1165" s="238" t="str">
        <f t="shared" si="1278"/>
        <v/>
      </c>
      <c r="R1165" s="238" t="str">
        <f t="shared" si="1279"/>
        <v/>
      </c>
      <c r="S1165" s="238" t="str">
        <f t="shared" si="1316"/>
        <v/>
      </c>
      <c r="T1165" s="238" t="str">
        <f t="shared" si="1280"/>
        <v/>
      </c>
      <c r="U1165" s="238" t="str">
        <f t="shared" si="1281"/>
        <v/>
      </c>
      <c r="V1165" s="238" t="str">
        <f t="shared" si="1282"/>
        <v/>
      </c>
      <c r="W1165" s="238" t="str">
        <f t="shared" si="1283"/>
        <v/>
      </c>
      <c r="X1165" s="238" t="str">
        <f t="shared" si="1284"/>
        <v/>
      </c>
      <c r="Y1165" s="220" t="str">
        <f t="shared" si="1285"/>
        <v/>
      </c>
      <c r="Z1165" s="138" t="str">
        <f t="shared" si="1288"/>
        <v/>
      </c>
      <c r="AA1165" s="139">
        <f t="shared" si="1289"/>
        <v>1</v>
      </c>
      <c r="AB1165" s="80" t="str">
        <f t="shared" si="1290"/>
        <v/>
      </c>
      <c r="AC1165" s="15"/>
      <c r="AD1165" s="14" t="str">
        <f t="shared" si="1291"/>
        <v/>
      </c>
      <c r="AE1165" s="22"/>
    </row>
    <row r="1166" spans="1:31" s="23" customFormat="1" ht="20.100000000000001" customHeight="1" x14ac:dyDescent="0.3">
      <c r="A1166" s="404"/>
      <c r="B1166" s="404"/>
      <c r="C1166" s="193" t="s">
        <v>3091</v>
      </c>
      <c r="D1166" s="538" t="s">
        <v>140</v>
      </c>
      <c r="E1166" s="193">
        <v>1</v>
      </c>
      <c r="F1166" s="539"/>
      <c r="G1166" s="151" t="str">
        <f>IF(F1166&lt;&gt;"",LOOKUP(F1166,UCI,UCI),"")</f>
        <v/>
      </c>
      <c r="H1166" s="342">
        <v>2</v>
      </c>
      <c r="I1166" s="153" t="str">
        <f>IF($AB1166=$I$6,$H1166,"")</f>
        <v/>
      </c>
      <c r="J1166" s="154" t="str">
        <f>IF($AB1166=$J$6,$H1166,"")</f>
        <v/>
      </c>
      <c r="K1166" s="154" t="str">
        <f>IF($AB1166=$K$6,$H1166,"")</f>
        <v/>
      </c>
      <c r="L1166" s="154" t="str">
        <f>IF($AB1166=$L$6,$H1166,"")</f>
        <v/>
      </c>
      <c r="M1166" s="154" t="str">
        <f>IF($AB1166=$M$6,$H1166,"")</f>
        <v/>
      </c>
      <c r="N1166" s="154" t="str">
        <f>IF($AB1166=$N$6,$H1166,"")</f>
        <v/>
      </c>
      <c r="O1166" s="154" t="str">
        <f>IF($AB1166=$O$6,$H1166,"")</f>
        <v/>
      </c>
      <c r="P1166" s="154" t="str">
        <f>IF($AB1166=$P$6,$H1166,"")</f>
        <v/>
      </c>
      <c r="Q1166" s="181" t="str">
        <f>IF($AB1166=$Q$6,$H1166,"")</f>
        <v/>
      </c>
      <c r="R1166" s="154" t="str">
        <f>IF($AB1166=$R$6,$H1166,"")</f>
        <v/>
      </c>
      <c r="S1166" s="154" t="str">
        <f>IF($AB1166=$S$6,$H1166,"")</f>
        <v/>
      </c>
      <c r="T1166" s="154" t="str">
        <f>IF($AB1166=$T$6,$H1166,"")</f>
        <v/>
      </c>
      <c r="U1166" s="154" t="str">
        <f>IF($AB1166=$U$6,$H1166,"")</f>
        <v/>
      </c>
      <c r="V1166" s="154" t="str">
        <f>IF($AB1166=$V$6,$H1166,"")</f>
        <v/>
      </c>
      <c r="W1166" s="154" t="str">
        <f>IF($AB1166=$W$6,$H1166,"")</f>
        <v/>
      </c>
      <c r="X1166" s="181" t="str">
        <f>IF($AB1166=$X$6,$H1166,"")</f>
        <v/>
      </c>
      <c r="Y1166" s="155" t="str">
        <f>IF($AB1166=$Y$6,$H1166,"")</f>
        <v/>
      </c>
      <c r="Z1166" s="156" t="str">
        <f>IF(SUM(I1166:Y1166)+AA1166=0,H1166,"")</f>
        <v/>
      </c>
      <c r="AA1166" s="182">
        <f>IF(F1166="",H1166,0)</f>
        <v>2</v>
      </c>
      <c r="AB1166" s="80" t="str">
        <f>IF(F1166&lt;&gt;"",VLOOKUP($G1166,_UCI3,3,0),"")</f>
        <v/>
      </c>
      <c r="AC1166" s="15"/>
      <c r="AD1166" s="14" t="str">
        <f>IF(G1166&lt;&gt;"",VLOOKUP($G1166,_UCI3,2,0),"")</f>
        <v/>
      </c>
      <c r="AE1166" s="22"/>
    </row>
    <row r="1167" spans="1:31" s="23" customFormat="1" ht="15" customHeight="1" x14ac:dyDescent="0.3">
      <c r="A1167" s="404"/>
      <c r="B1167" s="404"/>
      <c r="C1167" s="193"/>
      <c r="D1167" s="538"/>
      <c r="E1167" s="193">
        <v>2</v>
      </c>
      <c r="F1167" s="539"/>
      <c r="G1167" s="151" t="str">
        <f>IF(F1167&lt;&gt;"",LOOKUP(F1167,UCI,UCI),"")</f>
        <v/>
      </c>
      <c r="H1167" s="342">
        <v>1</v>
      </c>
      <c r="I1167" s="153" t="str">
        <f>IF($AB1167=$I$6,$H1167,"")</f>
        <v/>
      </c>
      <c r="J1167" s="154" t="str">
        <f>IF($AB1167=$J$6,$H1167,"")</f>
        <v/>
      </c>
      <c r="K1167" s="154" t="str">
        <f>IF($AB1167=$K$6,$H1167,"")</f>
        <v/>
      </c>
      <c r="L1167" s="154" t="str">
        <f>IF($AB1167=$L$6,$H1167,"")</f>
        <v/>
      </c>
      <c r="M1167" s="154" t="str">
        <f>IF($AB1167=$M$6,$H1167,"")</f>
        <v/>
      </c>
      <c r="N1167" s="154" t="str">
        <f>IF($AB1167=$N$6,$H1167,"")</f>
        <v/>
      </c>
      <c r="O1167" s="154" t="str">
        <f>IF($AB1167=$O$6,$H1167,"")</f>
        <v/>
      </c>
      <c r="P1167" s="154" t="str">
        <f>IF($AB1167=$P$6,$H1167,"")</f>
        <v/>
      </c>
      <c r="Q1167" s="181" t="str">
        <f>IF($AB1167=$Q$6,$H1167,"")</f>
        <v/>
      </c>
      <c r="R1167" s="154" t="str">
        <f>IF($AB1167=$R$6,$H1167,"")</f>
        <v/>
      </c>
      <c r="S1167" s="154" t="str">
        <f>IF($AB1167=$S$6,$H1167,"")</f>
        <v/>
      </c>
      <c r="T1167" s="154" t="str">
        <f>IF($AB1167=$T$6,$H1167,"")</f>
        <v/>
      </c>
      <c r="U1167" s="154" t="str">
        <f>IF($AB1167=$U$6,$H1167,"")</f>
        <v/>
      </c>
      <c r="V1167" s="154" t="str">
        <f>IF($AB1167=$V$6,$H1167,"")</f>
        <v/>
      </c>
      <c r="W1167" s="154" t="str">
        <f>IF($AB1167=$W$6,$H1167,"")</f>
        <v/>
      </c>
      <c r="X1167" s="181" t="str">
        <f>IF($AB1167=$X$6,$H1167,"")</f>
        <v/>
      </c>
      <c r="Y1167" s="155" t="str">
        <f>IF($AB1167=$Y$6,$H1167,"")</f>
        <v/>
      </c>
      <c r="Z1167" s="156" t="str">
        <f>IF(SUM(I1167:Y1167)+AA1167=0,H1167,"")</f>
        <v/>
      </c>
      <c r="AA1167" s="182">
        <f>IF(F1167="",H1167,0)</f>
        <v>1</v>
      </c>
      <c r="AB1167" s="80" t="str">
        <f>IF(F1167&lt;&gt;"",VLOOKUP($G1167,_UCI3,3,0),"")</f>
        <v/>
      </c>
      <c r="AC1167" s="15"/>
      <c r="AD1167" s="14" t="str">
        <f>IF(G1167&lt;&gt;"",VLOOKUP($G1167,_UCI3,2,0),"")</f>
        <v/>
      </c>
      <c r="AE1167" s="22"/>
    </row>
    <row r="1168" spans="1:31" s="23" customFormat="1" ht="15" customHeight="1" x14ac:dyDescent="0.3">
      <c r="A1168" s="307"/>
      <c r="B1168" s="307"/>
      <c r="C1168" s="266"/>
      <c r="D1168" s="542"/>
      <c r="E1168" s="266">
        <v>3</v>
      </c>
      <c r="F1168" s="543"/>
      <c r="G1168" s="132" t="str">
        <f>IF(F1168&lt;&gt;"",LOOKUP(F1168,UCI,UCI),"")</f>
        <v/>
      </c>
      <c r="H1168" s="235">
        <v>1</v>
      </c>
      <c r="I1168" s="134" t="str">
        <f>IF($AB1168=$I$6,$H1168,"")</f>
        <v/>
      </c>
      <c r="J1168" s="135" t="str">
        <f>IF($AB1168=$J$6,$H1168,"")</f>
        <v/>
      </c>
      <c r="K1168" s="135" t="str">
        <f>IF($AB1168=$K$6,$H1168,"")</f>
        <v/>
      </c>
      <c r="L1168" s="135" t="str">
        <f>IF($AB1168=$L$6,$H1168,"")</f>
        <v/>
      </c>
      <c r="M1168" s="135" t="str">
        <f>IF($AB1168=$M$6,$H1168,"")</f>
        <v/>
      </c>
      <c r="N1168" s="135" t="str">
        <f>IF($AB1168=$N$6,$H1168,"")</f>
        <v/>
      </c>
      <c r="O1168" s="135" t="str">
        <f>IF($AB1168=$O$6,$H1168,"")</f>
        <v/>
      </c>
      <c r="P1168" s="135" t="str">
        <f>IF($AB1168=$P$6,$H1168,"")</f>
        <v/>
      </c>
      <c r="Q1168" s="136" t="str">
        <f>IF($AB1168=$Q$6,$H1168,"")</f>
        <v/>
      </c>
      <c r="R1168" s="135" t="str">
        <f>IF($AB1168=$R$6,$H1168,"")</f>
        <v/>
      </c>
      <c r="S1168" s="135" t="str">
        <f>IF($AB1168=$S$6,$H1168,"")</f>
        <v/>
      </c>
      <c r="T1168" s="135" t="str">
        <f>IF($AB1168=$T$6,$H1168,"")</f>
        <v/>
      </c>
      <c r="U1168" s="135" t="str">
        <f>IF($AB1168=$U$6,$H1168,"")</f>
        <v/>
      </c>
      <c r="V1168" s="135" t="str">
        <f>IF($AB1168=$V$6,$H1168,"")</f>
        <v/>
      </c>
      <c r="W1168" s="135" t="str">
        <f>IF($AB1168=$W$6,$H1168,"")</f>
        <v/>
      </c>
      <c r="X1168" s="136" t="str">
        <f>IF($AB1168=$X$6,$H1168,"")</f>
        <v/>
      </c>
      <c r="Y1168" s="137" t="str">
        <f>IF($AB1168=$Y$6,$H1168,"")</f>
        <v/>
      </c>
      <c r="Z1168" s="138" t="str">
        <f>IF(SUM(I1168:Y1168)+AA1168=0,H1168,"")</f>
        <v/>
      </c>
      <c r="AA1168" s="139">
        <f>IF(F1168="",H1168,0)</f>
        <v>1</v>
      </c>
      <c r="AB1168" s="80" t="str">
        <f>IF(F1168&lt;&gt;"",VLOOKUP($G1168,_UCI3,3,0),"")</f>
        <v/>
      </c>
      <c r="AC1168" s="15"/>
      <c r="AD1168" s="14" t="str">
        <f>IF(G1168&lt;&gt;"",VLOOKUP($G1168,_UCI3,2,0),"")</f>
        <v/>
      </c>
      <c r="AE1168" s="22"/>
    </row>
    <row r="1169" spans="1:31" s="23" customFormat="1" ht="20.100000000000001" customHeight="1" x14ac:dyDescent="0.3">
      <c r="A1169" s="515">
        <v>11</v>
      </c>
      <c r="B1169" s="515"/>
      <c r="C1169" s="613" t="s">
        <v>4446</v>
      </c>
      <c r="D1169" s="614" t="s">
        <v>75</v>
      </c>
      <c r="E1169" s="517" t="s">
        <v>133</v>
      </c>
      <c r="F1169" s="390"/>
      <c r="G1169" s="391" t="str">
        <f t="shared" si="1287"/>
        <v/>
      </c>
      <c r="H1169" s="355">
        <v>4</v>
      </c>
      <c r="I1169" s="392" t="str">
        <f t="shared" si="1270"/>
        <v/>
      </c>
      <c r="J1169" s="392" t="str">
        <f t="shared" si="1271"/>
        <v/>
      </c>
      <c r="K1169" s="392" t="str">
        <f t="shared" si="1272"/>
        <v/>
      </c>
      <c r="L1169" s="392" t="str">
        <f t="shared" si="1273"/>
        <v/>
      </c>
      <c r="M1169" s="392" t="str">
        <f t="shared" si="1274"/>
        <v/>
      </c>
      <c r="N1169" s="392" t="str">
        <f t="shared" si="1275"/>
        <v/>
      </c>
      <c r="O1169" s="392" t="str">
        <f t="shared" si="1276"/>
        <v/>
      </c>
      <c r="P1169" s="392" t="str">
        <f t="shared" si="1277"/>
        <v/>
      </c>
      <c r="Q1169" s="392" t="str">
        <f t="shared" si="1278"/>
        <v/>
      </c>
      <c r="R1169" s="392" t="str">
        <f t="shared" si="1279"/>
        <v/>
      </c>
      <c r="S1169" s="392" t="str">
        <f t="shared" si="1316"/>
        <v/>
      </c>
      <c r="T1169" s="392" t="str">
        <f t="shared" si="1280"/>
        <v/>
      </c>
      <c r="U1169" s="392" t="str">
        <f t="shared" si="1281"/>
        <v/>
      </c>
      <c r="V1169" s="392" t="str">
        <f t="shared" si="1282"/>
        <v/>
      </c>
      <c r="W1169" s="392" t="str">
        <f t="shared" si="1283"/>
        <v/>
      </c>
      <c r="X1169" s="392" t="str">
        <f t="shared" si="1284"/>
        <v/>
      </c>
      <c r="Y1169" s="388" t="str">
        <f t="shared" si="1285"/>
        <v/>
      </c>
      <c r="Z1169" s="490" t="str">
        <f t="shared" si="1288"/>
        <v/>
      </c>
      <c r="AA1169" s="396">
        <f t="shared" si="1289"/>
        <v>4</v>
      </c>
      <c r="AB1169" s="80" t="str">
        <f t="shared" si="1290"/>
        <v/>
      </c>
      <c r="AC1169" s="15"/>
      <c r="AD1169" s="14" t="str">
        <f t="shared" si="1291"/>
        <v/>
      </c>
      <c r="AE1169" s="22"/>
    </row>
    <row r="1170" spans="1:31" s="23" customFormat="1" ht="15" customHeight="1" x14ac:dyDescent="0.3">
      <c r="A1170" s="515"/>
      <c r="B1170" s="515"/>
      <c r="C1170" s="526" t="s">
        <v>76</v>
      </c>
      <c r="D1170" s="614"/>
      <c r="E1170" s="517">
        <v>2</v>
      </c>
      <c r="F1170" s="390"/>
      <c r="G1170" s="391" t="str">
        <f t="shared" si="1287"/>
        <v/>
      </c>
      <c r="H1170" s="366">
        <v>1</v>
      </c>
      <c r="I1170" s="392" t="str">
        <f t="shared" si="1270"/>
        <v/>
      </c>
      <c r="J1170" s="392" t="str">
        <f t="shared" si="1271"/>
        <v/>
      </c>
      <c r="K1170" s="392" t="str">
        <f t="shared" si="1272"/>
        <v/>
      </c>
      <c r="L1170" s="392" t="str">
        <f t="shared" si="1273"/>
        <v/>
      </c>
      <c r="M1170" s="392" t="str">
        <f t="shared" si="1274"/>
        <v/>
      </c>
      <c r="N1170" s="392" t="str">
        <f t="shared" si="1275"/>
        <v/>
      </c>
      <c r="O1170" s="392" t="str">
        <f t="shared" si="1276"/>
        <v/>
      </c>
      <c r="P1170" s="392" t="str">
        <f t="shared" si="1277"/>
        <v/>
      </c>
      <c r="Q1170" s="392" t="str">
        <f t="shared" si="1278"/>
        <v/>
      </c>
      <c r="R1170" s="392" t="str">
        <f t="shared" si="1279"/>
        <v/>
      </c>
      <c r="S1170" s="392" t="str">
        <f t="shared" si="1316"/>
        <v/>
      </c>
      <c r="T1170" s="392" t="str">
        <f t="shared" si="1280"/>
        <v/>
      </c>
      <c r="U1170" s="392" t="str">
        <f t="shared" si="1281"/>
        <v/>
      </c>
      <c r="V1170" s="392" t="str">
        <f t="shared" si="1282"/>
        <v/>
      </c>
      <c r="W1170" s="392" t="str">
        <f t="shared" si="1283"/>
        <v/>
      </c>
      <c r="X1170" s="392" t="str">
        <f t="shared" si="1284"/>
        <v/>
      </c>
      <c r="Y1170" s="388" t="str">
        <f t="shared" si="1285"/>
        <v/>
      </c>
      <c r="Z1170" s="490" t="str">
        <f t="shared" si="1288"/>
        <v/>
      </c>
      <c r="AA1170" s="396">
        <f t="shared" si="1289"/>
        <v>1</v>
      </c>
      <c r="AB1170" s="80" t="str">
        <f t="shared" si="1290"/>
        <v/>
      </c>
      <c r="AC1170" s="15"/>
      <c r="AD1170" s="14" t="str">
        <f t="shared" si="1291"/>
        <v/>
      </c>
      <c r="AE1170" s="22"/>
    </row>
    <row r="1171" spans="1:31" s="23" customFormat="1" ht="15" customHeight="1" x14ac:dyDescent="0.3">
      <c r="A1171" s="515"/>
      <c r="B1171" s="515"/>
      <c r="C1171" s="526"/>
      <c r="D1171" s="614"/>
      <c r="E1171" s="526">
        <v>3</v>
      </c>
      <c r="F1171" s="390"/>
      <c r="G1171" s="391" t="str">
        <f t="shared" si="1287"/>
        <v/>
      </c>
      <c r="H1171" s="377">
        <v>1</v>
      </c>
      <c r="I1171" s="392" t="str">
        <f t="shared" si="1270"/>
        <v/>
      </c>
      <c r="J1171" s="392" t="str">
        <f t="shared" si="1271"/>
        <v/>
      </c>
      <c r="K1171" s="392" t="str">
        <f t="shared" si="1272"/>
        <v/>
      </c>
      <c r="L1171" s="392" t="str">
        <f t="shared" si="1273"/>
        <v/>
      </c>
      <c r="M1171" s="392" t="str">
        <f t="shared" si="1274"/>
        <v/>
      </c>
      <c r="N1171" s="392" t="str">
        <f t="shared" si="1275"/>
        <v/>
      </c>
      <c r="O1171" s="392" t="str">
        <f t="shared" si="1276"/>
        <v/>
      </c>
      <c r="P1171" s="392" t="str">
        <f t="shared" si="1277"/>
        <v/>
      </c>
      <c r="Q1171" s="392" t="str">
        <f t="shared" si="1278"/>
        <v/>
      </c>
      <c r="R1171" s="392" t="str">
        <f t="shared" si="1279"/>
        <v/>
      </c>
      <c r="S1171" s="392" t="str">
        <f t="shared" si="1316"/>
        <v/>
      </c>
      <c r="T1171" s="392" t="str">
        <f t="shared" si="1280"/>
        <v/>
      </c>
      <c r="U1171" s="392" t="str">
        <f t="shared" si="1281"/>
        <v/>
      </c>
      <c r="V1171" s="392" t="str">
        <f t="shared" si="1282"/>
        <v/>
      </c>
      <c r="W1171" s="392" t="str">
        <f t="shared" si="1283"/>
        <v/>
      </c>
      <c r="X1171" s="392" t="str">
        <f t="shared" si="1284"/>
        <v/>
      </c>
      <c r="Y1171" s="388" t="str">
        <f t="shared" si="1285"/>
        <v/>
      </c>
      <c r="Z1171" s="490" t="str">
        <f t="shared" si="1288"/>
        <v/>
      </c>
      <c r="AA1171" s="396">
        <f t="shared" si="1289"/>
        <v>1</v>
      </c>
      <c r="AB1171" s="80" t="str">
        <f t="shared" si="1290"/>
        <v/>
      </c>
      <c r="AC1171" s="15"/>
      <c r="AD1171" s="14" t="str">
        <f t="shared" si="1291"/>
        <v/>
      </c>
      <c r="AE1171" s="22"/>
    </row>
    <row r="1172" spans="1:31" s="23" customFormat="1" ht="15" customHeight="1" x14ac:dyDescent="0.3">
      <c r="A1172" s="307"/>
      <c r="B1172" s="307"/>
      <c r="C1172" s="266"/>
      <c r="D1172" s="615"/>
      <c r="E1172" s="233" t="s">
        <v>86</v>
      </c>
      <c r="F1172" s="131"/>
      <c r="G1172" s="132" t="str">
        <f t="shared" si="1287"/>
        <v/>
      </c>
      <c r="H1172" s="237">
        <v>1</v>
      </c>
      <c r="I1172" s="238" t="str">
        <f t="shared" si="1270"/>
        <v/>
      </c>
      <c r="J1172" s="238" t="str">
        <f t="shared" si="1271"/>
        <v/>
      </c>
      <c r="K1172" s="238" t="str">
        <f t="shared" si="1272"/>
        <v/>
      </c>
      <c r="L1172" s="238" t="str">
        <f t="shared" si="1273"/>
        <v/>
      </c>
      <c r="M1172" s="238" t="str">
        <f t="shared" si="1274"/>
        <v/>
      </c>
      <c r="N1172" s="238" t="str">
        <f t="shared" si="1275"/>
        <v/>
      </c>
      <c r="O1172" s="238" t="str">
        <f t="shared" si="1276"/>
        <v/>
      </c>
      <c r="P1172" s="238" t="str">
        <f t="shared" si="1277"/>
        <v/>
      </c>
      <c r="Q1172" s="238" t="str">
        <f t="shared" si="1278"/>
        <v/>
      </c>
      <c r="R1172" s="238" t="str">
        <f t="shared" si="1279"/>
        <v/>
      </c>
      <c r="S1172" s="238" t="str">
        <f t="shared" si="1316"/>
        <v/>
      </c>
      <c r="T1172" s="238" t="str">
        <f t="shared" si="1280"/>
        <v/>
      </c>
      <c r="U1172" s="238" t="str">
        <f t="shared" si="1281"/>
        <v/>
      </c>
      <c r="V1172" s="238" t="str">
        <f t="shared" si="1282"/>
        <v/>
      </c>
      <c r="W1172" s="238" t="str">
        <f t="shared" si="1283"/>
        <v/>
      </c>
      <c r="X1172" s="238" t="str">
        <f t="shared" si="1284"/>
        <v/>
      </c>
      <c r="Y1172" s="220" t="str">
        <f t="shared" si="1285"/>
        <v/>
      </c>
      <c r="Z1172" s="138" t="str">
        <f t="shared" si="1288"/>
        <v/>
      </c>
      <c r="AA1172" s="139">
        <f t="shared" si="1289"/>
        <v>1</v>
      </c>
      <c r="AB1172" s="80" t="str">
        <f t="shared" si="1290"/>
        <v/>
      </c>
      <c r="AC1172" s="15"/>
      <c r="AD1172" s="14" t="str">
        <f t="shared" si="1291"/>
        <v/>
      </c>
      <c r="AE1172" s="22"/>
    </row>
    <row r="1173" spans="1:31" s="23" customFormat="1" ht="20.100000000000001" customHeight="1" x14ac:dyDescent="0.3">
      <c r="A1173" s="176"/>
      <c r="B1173" s="404"/>
      <c r="C1173" s="178" t="s">
        <v>762</v>
      </c>
      <c r="D1173" s="406" t="s">
        <v>1272</v>
      </c>
      <c r="E1173" s="193">
        <v>1</v>
      </c>
      <c r="F1173" s="213"/>
      <c r="G1173" s="151" t="str">
        <f>IF(F1173&lt;&gt;"",LOOKUP(F1173,UCI,UCI),"")</f>
        <v/>
      </c>
      <c r="H1173" s="342">
        <v>4</v>
      </c>
      <c r="I1173" s="348" t="str">
        <f>IF($AB1173=$I$6,$H1173,"")</f>
        <v/>
      </c>
      <c r="J1173" s="348" t="str">
        <f>IF($AB1173=$J$6,$H1173,"")</f>
        <v/>
      </c>
      <c r="K1173" s="348" t="str">
        <f>IF($AB1173=$K$6,$H1173,"")</f>
        <v/>
      </c>
      <c r="L1173" s="348" t="str">
        <f>IF($AB1173=$L$6,$H1173,"")</f>
        <v/>
      </c>
      <c r="M1173" s="348" t="str">
        <f>IF($AB1173=$M$6,$H1173,"")</f>
        <v/>
      </c>
      <c r="N1173" s="348" t="str">
        <f>IF($AB1173=$N$6,$H1173,"")</f>
        <v/>
      </c>
      <c r="O1173" s="348" t="str">
        <f>IF($AB1173=$O$6,$H1173,"")</f>
        <v/>
      </c>
      <c r="P1173" s="348" t="str">
        <f>IF($AB1173=$P$6,$H1173,"")</f>
        <v/>
      </c>
      <c r="Q1173" s="348" t="str">
        <f>IF($AB1173=$Q$6,$H1173,"")</f>
        <v/>
      </c>
      <c r="R1173" s="348" t="str">
        <f>IF($AB1173=$R$6,$H1173,"")</f>
        <v/>
      </c>
      <c r="S1173" s="348" t="str">
        <f>IF($AB1173=$S$6,$H1173,"")</f>
        <v/>
      </c>
      <c r="T1173" s="348" t="str">
        <f>IF($AB1173=$T$6,$H1173,"")</f>
        <v/>
      </c>
      <c r="U1173" s="348" t="str">
        <f>IF($AB1173=$U$6,$H1173,"")</f>
        <v/>
      </c>
      <c r="V1173" s="348" t="str">
        <f>IF($AB1173=$V$6,$H1173,"")</f>
        <v/>
      </c>
      <c r="W1173" s="348" t="str">
        <f>IF($AB1173=$W$6,$H1173,"")</f>
        <v/>
      </c>
      <c r="X1173" s="348" t="str">
        <f>IF($AB1173=$X$6,$H1173,"")</f>
        <v/>
      </c>
      <c r="Y1173" s="347" t="str">
        <f>IF($AB1173=$Y$6,$H1173,"")</f>
        <v/>
      </c>
      <c r="Z1173" s="156" t="str">
        <f>IF(SUM(I1173:Y1173)+AA1173=0,H1173,"")</f>
        <v/>
      </c>
      <c r="AA1173" s="182">
        <f>IF(F1173="",H1173,0)</f>
        <v>4</v>
      </c>
      <c r="AB1173" s="80" t="str">
        <f>IF(F1173&lt;&gt;"",VLOOKUP($G1173,_UCI3,3,0),"")</f>
        <v/>
      </c>
      <c r="AC1173" s="15"/>
      <c r="AD1173" s="14" t="str">
        <f>IF(G1173&lt;&gt;"",VLOOKUP($G1173,_UCI3,2,0),"")</f>
        <v/>
      </c>
      <c r="AE1173" s="22"/>
    </row>
    <row r="1174" spans="1:31" s="23" customFormat="1" ht="15" customHeight="1" x14ac:dyDescent="0.3">
      <c r="A1174" s="404"/>
      <c r="B1174" s="404"/>
      <c r="C1174" s="193"/>
      <c r="D1174" s="406"/>
      <c r="E1174" s="193">
        <v>2</v>
      </c>
      <c r="F1174" s="213"/>
      <c r="G1174" s="151" t="str">
        <f>IF(F1174&lt;&gt;"",LOOKUP(F1174,UCI,UCI),"")</f>
        <v/>
      </c>
      <c r="H1174" s="342">
        <v>2</v>
      </c>
      <c r="I1174" s="348" t="str">
        <f>IF($AB1174=$I$6,$H1174,"")</f>
        <v/>
      </c>
      <c r="J1174" s="348" t="str">
        <f>IF($AB1174=$J$6,$H1174,"")</f>
        <v/>
      </c>
      <c r="K1174" s="348" t="str">
        <f>IF($AB1174=$K$6,$H1174,"")</f>
        <v/>
      </c>
      <c r="L1174" s="348" t="str">
        <f>IF($AB1174=$L$6,$H1174,"")</f>
        <v/>
      </c>
      <c r="M1174" s="348" t="str">
        <f>IF($AB1174=$M$6,$H1174,"")</f>
        <v/>
      </c>
      <c r="N1174" s="348" t="str">
        <f>IF($AB1174=$N$6,$H1174,"")</f>
        <v/>
      </c>
      <c r="O1174" s="348" t="str">
        <f>IF($AB1174=$O$6,$H1174,"")</f>
        <v/>
      </c>
      <c r="P1174" s="348" t="str">
        <f>IF($AB1174=$P$6,$H1174,"")</f>
        <v/>
      </c>
      <c r="Q1174" s="348" t="str">
        <f>IF($AB1174=$Q$6,$H1174,"")</f>
        <v/>
      </c>
      <c r="R1174" s="348" t="str">
        <f>IF($AB1174=$R$6,$H1174,"")</f>
        <v/>
      </c>
      <c r="S1174" s="348" t="str">
        <f>IF($AB1174=$S$6,$H1174,"")</f>
        <v/>
      </c>
      <c r="T1174" s="348" t="str">
        <f>IF($AB1174=$T$6,$H1174,"")</f>
        <v/>
      </c>
      <c r="U1174" s="348" t="str">
        <f>IF($AB1174=$U$6,$H1174,"")</f>
        <v/>
      </c>
      <c r="V1174" s="348" t="str">
        <f>IF($AB1174=$V$6,$H1174,"")</f>
        <v/>
      </c>
      <c r="W1174" s="348" t="str">
        <f>IF($AB1174=$W$6,$H1174,"")</f>
        <v/>
      </c>
      <c r="X1174" s="348" t="str">
        <f>IF($AB1174=$X$6,$H1174,"")</f>
        <v/>
      </c>
      <c r="Y1174" s="347" t="str">
        <f>IF($AB1174=$Y$6,$H1174,"")</f>
        <v/>
      </c>
      <c r="Z1174" s="156" t="str">
        <f>IF(SUM(I1174:Y1174)+AA1174=0,H1174,"")</f>
        <v/>
      </c>
      <c r="AA1174" s="182">
        <f>IF(F1174="",H1174,0)</f>
        <v>2</v>
      </c>
      <c r="AB1174" s="80" t="str">
        <f>IF(F1174&lt;&gt;"",VLOOKUP($G1174,_UCI3,3,0),"")</f>
        <v/>
      </c>
      <c r="AC1174" s="15"/>
      <c r="AD1174" s="14" t="str">
        <f>IF(G1174&lt;&gt;"",VLOOKUP($G1174,_UCI3,2,0),"")</f>
        <v/>
      </c>
      <c r="AE1174" s="22"/>
    </row>
    <row r="1175" spans="1:31" s="23" customFormat="1" ht="15" customHeight="1" x14ac:dyDescent="0.3">
      <c r="A1175" s="307"/>
      <c r="B1175" s="307"/>
      <c r="C1175" s="266"/>
      <c r="D1175" s="407"/>
      <c r="E1175" s="266">
        <v>3</v>
      </c>
      <c r="F1175" s="131"/>
      <c r="G1175" s="132" t="str">
        <f>IF(F1175&lt;&gt;"",LOOKUP(F1175,UCI,UCI),"")</f>
        <v/>
      </c>
      <c r="H1175" s="235">
        <v>1</v>
      </c>
      <c r="I1175" s="238" t="str">
        <f>IF($AB1175=$I$6,$H1175,"")</f>
        <v/>
      </c>
      <c r="J1175" s="238" t="str">
        <f>IF($AB1175=$J$6,$H1175,"")</f>
        <v/>
      </c>
      <c r="K1175" s="238" t="str">
        <f>IF($AB1175=$K$6,$H1175,"")</f>
        <v/>
      </c>
      <c r="L1175" s="238" t="str">
        <f>IF($AB1175=$L$6,$H1175,"")</f>
        <v/>
      </c>
      <c r="M1175" s="238" t="str">
        <f>IF($AB1175=$M$6,$H1175,"")</f>
        <v/>
      </c>
      <c r="N1175" s="238" t="str">
        <f>IF($AB1175=$N$6,$H1175,"")</f>
        <v/>
      </c>
      <c r="O1175" s="238" t="str">
        <f>IF($AB1175=$O$6,$H1175,"")</f>
        <v/>
      </c>
      <c r="P1175" s="238" t="str">
        <f>IF($AB1175=$P$6,$H1175,"")</f>
        <v/>
      </c>
      <c r="Q1175" s="238" t="str">
        <f>IF($AB1175=$Q$6,$H1175,"")</f>
        <v/>
      </c>
      <c r="R1175" s="238" t="str">
        <f>IF($AB1175=$R$6,$H1175,"")</f>
        <v/>
      </c>
      <c r="S1175" s="238" t="str">
        <f>IF($AB1175=$S$6,$H1175,"")</f>
        <v/>
      </c>
      <c r="T1175" s="238" t="str">
        <f>IF($AB1175=$T$6,$H1175,"")</f>
        <v/>
      </c>
      <c r="U1175" s="238" t="str">
        <f>IF($AB1175=$U$6,$H1175,"")</f>
        <v/>
      </c>
      <c r="V1175" s="238" t="str">
        <f>IF($AB1175=$V$6,$H1175,"")</f>
        <v/>
      </c>
      <c r="W1175" s="238" t="str">
        <f>IF($AB1175=$W$6,$H1175,"")</f>
        <v/>
      </c>
      <c r="X1175" s="238" t="str">
        <f>IF($AB1175=$X$6,$H1175,"")</f>
        <v/>
      </c>
      <c r="Y1175" s="220" t="str">
        <f>IF($AB1175=$Y$6,$H1175,"")</f>
        <v/>
      </c>
      <c r="Z1175" s="138" t="str">
        <f>IF(SUM(I1175:Y1175)+AA1175=0,H1175,"")</f>
        <v/>
      </c>
      <c r="AA1175" s="139">
        <f>IF(F1175="",H1175,0)</f>
        <v>1</v>
      </c>
      <c r="AB1175" s="80" t="str">
        <f>IF(F1175&lt;&gt;"",VLOOKUP($G1175,_UCI3,3,0),"")</f>
        <v/>
      </c>
      <c r="AC1175" s="15"/>
      <c r="AD1175" s="14" t="str">
        <f>IF(G1175&lt;&gt;"",VLOOKUP($G1175,_UCI3,2,0),"")</f>
        <v/>
      </c>
      <c r="AE1175" s="22"/>
    </row>
    <row r="1176" spans="1:31" s="23" customFormat="1" ht="20.100000000000001" customHeight="1" x14ac:dyDescent="0.3">
      <c r="A1176" s="515">
        <v>12</v>
      </c>
      <c r="B1176" s="515"/>
      <c r="C1176" s="526" t="s">
        <v>4448</v>
      </c>
      <c r="D1176" s="614" t="s">
        <v>75</v>
      </c>
      <c r="E1176" s="517" t="s">
        <v>134</v>
      </c>
      <c r="F1176" s="390"/>
      <c r="G1176" s="391" t="str">
        <f t="shared" si="1287"/>
        <v/>
      </c>
      <c r="H1176" s="355">
        <v>4</v>
      </c>
      <c r="I1176" s="392" t="str">
        <f t="shared" si="1270"/>
        <v/>
      </c>
      <c r="J1176" s="392" t="str">
        <f t="shared" si="1271"/>
        <v/>
      </c>
      <c r="K1176" s="392" t="str">
        <f t="shared" si="1272"/>
        <v/>
      </c>
      <c r="L1176" s="392" t="str">
        <f t="shared" si="1273"/>
        <v/>
      </c>
      <c r="M1176" s="392" t="str">
        <f t="shared" si="1274"/>
        <v/>
      </c>
      <c r="N1176" s="392" t="str">
        <f t="shared" si="1275"/>
        <v/>
      </c>
      <c r="O1176" s="392" t="str">
        <f t="shared" si="1276"/>
        <v/>
      </c>
      <c r="P1176" s="392" t="str">
        <f t="shared" si="1277"/>
        <v/>
      </c>
      <c r="Q1176" s="392" t="str">
        <f t="shared" si="1278"/>
        <v/>
      </c>
      <c r="R1176" s="392" t="str">
        <f t="shared" si="1279"/>
        <v/>
      </c>
      <c r="S1176" s="392" t="str">
        <f t="shared" si="1316"/>
        <v/>
      </c>
      <c r="T1176" s="392" t="str">
        <f t="shared" si="1280"/>
        <v/>
      </c>
      <c r="U1176" s="392" t="str">
        <f t="shared" si="1281"/>
        <v/>
      </c>
      <c r="V1176" s="392" t="str">
        <f t="shared" si="1282"/>
        <v/>
      </c>
      <c r="W1176" s="392" t="str">
        <f t="shared" si="1283"/>
        <v/>
      </c>
      <c r="X1176" s="392" t="str">
        <f t="shared" si="1284"/>
        <v/>
      </c>
      <c r="Y1176" s="388" t="str">
        <f t="shared" si="1285"/>
        <v/>
      </c>
      <c r="Z1176" s="490" t="str">
        <f t="shared" si="1288"/>
        <v/>
      </c>
      <c r="AA1176" s="396">
        <f t="shared" si="1289"/>
        <v>4</v>
      </c>
      <c r="AB1176" s="80" t="str">
        <f t="shared" si="1290"/>
        <v/>
      </c>
      <c r="AC1176" s="15"/>
      <c r="AD1176" s="14" t="str">
        <f t="shared" si="1291"/>
        <v/>
      </c>
      <c r="AE1176" s="22"/>
    </row>
    <row r="1177" spans="1:31" s="23" customFormat="1" ht="15" customHeight="1" x14ac:dyDescent="0.3">
      <c r="A1177" s="515"/>
      <c r="B1177" s="515"/>
      <c r="C1177" s="526"/>
      <c r="D1177" s="614"/>
      <c r="E1177" s="517">
        <v>2</v>
      </c>
      <c r="F1177" s="390"/>
      <c r="G1177" s="391" t="str">
        <f t="shared" si="1287"/>
        <v/>
      </c>
      <c r="H1177" s="366">
        <v>1</v>
      </c>
      <c r="I1177" s="392" t="str">
        <f t="shared" si="1270"/>
        <v/>
      </c>
      <c r="J1177" s="392" t="str">
        <f t="shared" si="1271"/>
        <v/>
      </c>
      <c r="K1177" s="392" t="str">
        <f t="shared" si="1272"/>
        <v/>
      </c>
      <c r="L1177" s="392" t="str">
        <f t="shared" si="1273"/>
        <v/>
      </c>
      <c r="M1177" s="392" t="str">
        <f t="shared" si="1274"/>
        <v/>
      </c>
      <c r="N1177" s="392" t="str">
        <f t="shared" si="1275"/>
        <v/>
      </c>
      <c r="O1177" s="392" t="str">
        <f t="shared" si="1276"/>
        <v/>
      </c>
      <c r="P1177" s="392" t="str">
        <f t="shared" si="1277"/>
        <v/>
      </c>
      <c r="Q1177" s="392" t="str">
        <f t="shared" si="1278"/>
        <v/>
      </c>
      <c r="R1177" s="392" t="str">
        <f t="shared" si="1279"/>
        <v/>
      </c>
      <c r="S1177" s="392" t="str">
        <f t="shared" si="1316"/>
        <v/>
      </c>
      <c r="T1177" s="392" t="str">
        <f t="shared" si="1280"/>
        <v/>
      </c>
      <c r="U1177" s="392" t="str">
        <f t="shared" si="1281"/>
        <v/>
      </c>
      <c r="V1177" s="392" t="str">
        <f t="shared" si="1282"/>
        <v/>
      </c>
      <c r="W1177" s="392" t="str">
        <f t="shared" si="1283"/>
        <v/>
      </c>
      <c r="X1177" s="392" t="str">
        <f t="shared" si="1284"/>
        <v/>
      </c>
      <c r="Y1177" s="388" t="str">
        <f t="shared" si="1285"/>
        <v/>
      </c>
      <c r="Z1177" s="490" t="str">
        <f t="shared" si="1288"/>
        <v/>
      </c>
      <c r="AA1177" s="396">
        <f t="shared" si="1289"/>
        <v>1</v>
      </c>
      <c r="AB1177" s="80" t="str">
        <f t="shared" si="1290"/>
        <v/>
      </c>
      <c r="AC1177" s="15"/>
      <c r="AD1177" s="14" t="str">
        <f t="shared" si="1291"/>
        <v/>
      </c>
      <c r="AE1177" s="22"/>
    </row>
    <row r="1178" spans="1:31" s="23" customFormat="1" ht="15" customHeight="1" x14ac:dyDescent="0.3">
      <c r="A1178" s="515"/>
      <c r="B1178" s="515"/>
      <c r="C1178" s="526"/>
      <c r="D1178" s="614"/>
      <c r="E1178" s="526">
        <v>3</v>
      </c>
      <c r="F1178" s="390"/>
      <c r="G1178" s="391" t="str">
        <f t="shared" ref="G1178:G1227" si="1317">IF(F1178&lt;&gt;"",LOOKUP(F1178,UCI,UCI),"")</f>
        <v/>
      </c>
      <c r="H1178" s="377">
        <v>1</v>
      </c>
      <c r="I1178" s="392" t="str">
        <f t="shared" ref="I1178:I1227" si="1318">IF($AB1178=$I$6,$H1178,"")</f>
        <v/>
      </c>
      <c r="J1178" s="392" t="str">
        <f t="shared" ref="J1178:J1227" si="1319">IF($AB1178=$J$6,$H1178,"")</f>
        <v/>
      </c>
      <c r="K1178" s="392" t="str">
        <f t="shared" ref="K1178:K1227" si="1320">IF($AB1178=$K$6,$H1178,"")</f>
        <v/>
      </c>
      <c r="L1178" s="392" t="str">
        <f t="shared" ref="L1178:L1227" si="1321">IF($AB1178=$L$6,$H1178,"")</f>
        <v/>
      </c>
      <c r="M1178" s="392" t="str">
        <f t="shared" ref="M1178:M1227" si="1322">IF($AB1178=$M$6,$H1178,"")</f>
        <v/>
      </c>
      <c r="N1178" s="392" t="str">
        <f t="shared" ref="N1178:N1227" si="1323">IF($AB1178=$N$6,$H1178,"")</f>
        <v/>
      </c>
      <c r="O1178" s="392" t="str">
        <f t="shared" ref="O1178:O1227" si="1324">IF($AB1178=$O$6,$H1178,"")</f>
        <v/>
      </c>
      <c r="P1178" s="392" t="str">
        <f t="shared" ref="P1178:P1227" si="1325">IF($AB1178=$P$6,$H1178,"")</f>
        <v/>
      </c>
      <c r="Q1178" s="392" t="str">
        <f t="shared" ref="Q1178:Q1227" si="1326">IF($AB1178=$Q$6,$H1178,"")</f>
        <v/>
      </c>
      <c r="R1178" s="392" t="str">
        <f t="shared" ref="R1178:R1227" si="1327">IF($AB1178=$R$6,$H1178,"")</f>
        <v/>
      </c>
      <c r="S1178" s="392" t="str">
        <f t="shared" si="1316"/>
        <v/>
      </c>
      <c r="T1178" s="392" t="str">
        <f t="shared" ref="T1178:T1227" si="1328">IF($AB1178=$T$6,$H1178,"")</f>
        <v/>
      </c>
      <c r="U1178" s="392" t="str">
        <f t="shared" ref="U1178:U1227" si="1329">IF($AB1178=$U$6,$H1178,"")</f>
        <v/>
      </c>
      <c r="V1178" s="392" t="str">
        <f t="shared" ref="V1178:V1227" si="1330">IF($AB1178=$V$6,$H1178,"")</f>
        <v/>
      </c>
      <c r="W1178" s="392" t="str">
        <f t="shared" ref="W1178:W1227" si="1331">IF($AB1178=$W$6,$H1178,"")</f>
        <v/>
      </c>
      <c r="X1178" s="392" t="str">
        <f t="shared" ref="X1178:X1227" si="1332">IF($AB1178=$X$6,$H1178,"")</f>
        <v/>
      </c>
      <c r="Y1178" s="388" t="str">
        <f t="shared" ref="Y1178:Y1227" si="1333">IF($AB1178=$Y$6,$H1178,"")</f>
        <v/>
      </c>
      <c r="Z1178" s="490" t="str">
        <f t="shared" ref="Z1178:Z1227" si="1334">IF(SUM(I1178:Y1178)+AA1178=0,H1178,"")</f>
        <v/>
      </c>
      <c r="AA1178" s="396">
        <f t="shared" ref="AA1178:AA1227" si="1335">IF(F1178="",H1178,0)</f>
        <v>1</v>
      </c>
      <c r="AB1178" s="80" t="str">
        <f t="shared" ref="AB1178:AB1227" si="1336">IF(F1178&lt;&gt;"",VLOOKUP($G1178,_UCI3,3,0),"")</f>
        <v/>
      </c>
      <c r="AC1178" s="15"/>
      <c r="AD1178" s="14" t="str">
        <f t="shared" ref="AD1178:AD1227" si="1337">IF(G1178&lt;&gt;"",VLOOKUP($G1178,_UCI3,2,0),"")</f>
        <v/>
      </c>
      <c r="AE1178" s="22"/>
    </row>
    <row r="1179" spans="1:31" s="23" customFormat="1" ht="15" customHeight="1" x14ac:dyDescent="0.3">
      <c r="A1179" s="307"/>
      <c r="B1179" s="307"/>
      <c r="C1179" s="266"/>
      <c r="D1179" s="615"/>
      <c r="E1179" s="233" t="s">
        <v>86</v>
      </c>
      <c r="F1179" s="131"/>
      <c r="G1179" s="132" t="str">
        <f t="shared" si="1317"/>
        <v/>
      </c>
      <c r="H1179" s="237">
        <v>1</v>
      </c>
      <c r="I1179" s="238" t="str">
        <f t="shared" si="1318"/>
        <v/>
      </c>
      <c r="J1179" s="238" t="str">
        <f t="shared" si="1319"/>
        <v/>
      </c>
      <c r="K1179" s="238" t="str">
        <f t="shared" si="1320"/>
        <v/>
      </c>
      <c r="L1179" s="238" t="str">
        <f t="shared" si="1321"/>
        <v/>
      </c>
      <c r="M1179" s="238" t="str">
        <f t="shared" si="1322"/>
        <v/>
      </c>
      <c r="N1179" s="238" t="str">
        <f t="shared" si="1323"/>
        <v/>
      </c>
      <c r="O1179" s="238" t="str">
        <f t="shared" si="1324"/>
        <v/>
      </c>
      <c r="P1179" s="238" t="str">
        <f t="shared" si="1325"/>
        <v/>
      </c>
      <c r="Q1179" s="238" t="str">
        <f t="shared" si="1326"/>
        <v/>
      </c>
      <c r="R1179" s="238" t="str">
        <f t="shared" si="1327"/>
        <v/>
      </c>
      <c r="S1179" s="238" t="str">
        <f t="shared" si="1316"/>
        <v/>
      </c>
      <c r="T1179" s="238" t="str">
        <f t="shared" si="1328"/>
        <v/>
      </c>
      <c r="U1179" s="238" t="str">
        <f t="shared" si="1329"/>
        <v/>
      </c>
      <c r="V1179" s="238" t="str">
        <f t="shared" si="1330"/>
        <v/>
      </c>
      <c r="W1179" s="238" t="str">
        <f t="shared" si="1331"/>
        <v/>
      </c>
      <c r="X1179" s="238" t="str">
        <f t="shared" si="1332"/>
        <v/>
      </c>
      <c r="Y1179" s="220" t="str">
        <f t="shared" si="1333"/>
        <v/>
      </c>
      <c r="Z1179" s="138" t="str">
        <f t="shared" si="1334"/>
        <v/>
      </c>
      <c r="AA1179" s="139">
        <f t="shared" si="1335"/>
        <v>1</v>
      </c>
      <c r="AB1179" s="80" t="str">
        <f t="shared" si="1336"/>
        <v/>
      </c>
      <c r="AC1179" s="15"/>
      <c r="AD1179" s="14" t="str">
        <f t="shared" si="1337"/>
        <v/>
      </c>
      <c r="AE1179" s="22"/>
    </row>
    <row r="1180" spans="1:31" s="23" customFormat="1" ht="20.100000000000001" customHeight="1" x14ac:dyDescent="0.3">
      <c r="A1180" s="176"/>
      <c r="B1180" s="176"/>
      <c r="C1180" s="178" t="s">
        <v>2268</v>
      </c>
      <c r="D1180" s="177" t="s">
        <v>52</v>
      </c>
      <c r="E1180" s="178">
        <v>1</v>
      </c>
      <c r="F1180" s="213"/>
      <c r="G1180" s="151" t="str">
        <f t="shared" ref="G1180:G1189" si="1338">IF(F1180&lt;&gt;"",LOOKUP(F1180,UCI,UCI),"")</f>
        <v/>
      </c>
      <c r="H1180" s="179">
        <v>15</v>
      </c>
      <c r="I1180" s="153" t="str">
        <f t="shared" ref="I1180:I1189" si="1339">IF($AB1180=$I$6,$H1180,"")</f>
        <v/>
      </c>
      <c r="J1180" s="154" t="str">
        <f t="shared" ref="J1180:J1189" si="1340">IF($AB1180=$J$6,$H1180,"")</f>
        <v/>
      </c>
      <c r="K1180" s="154" t="str">
        <f t="shared" ref="K1180:K1189" si="1341">IF($AB1180=$K$6,$H1180,"")</f>
        <v/>
      </c>
      <c r="L1180" s="154" t="str">
        <f t="shared" ref="L1180:L1189" si="1342">IF($AB1180=$L$6,$H1180,"")</f>
        <v/>
      </c>
      <c r="M1180" s="154" t="str">
        <f t="shared" ref="M1180:M1189" si="1343">IF($AB1180=$M$6,$H1180,"")</f>
        <v/>
      </c>
      <c r="N1180" s="154" t="str">
        <f t="shared" ref="N1180:N1189" si="1344">IF($AB1180=$N$6,$H1180,"")</f>
        <v/>
      </c>
      <c r="O1180" s="154" t="str">
        <f t="shared" ref="O1180:O1189" si="1345">IF($AB1180=$O$6,$H1180,"")</f>
        <v/>
      </c>
      <c r="P1180" s="154" t="str">
        <f t="shared" ref="P1180:P1189" si="1346">IF($AB1180=$P$6,$H1180,"")</f>
        <v/>
      </c>
      <c r="Q1180" s="181" t="str">
        <f t="shared" ref="Q1180:Q1189" si="1347">IF($AB1180=$Q$6,$H1180,"")</f>
        <v/>
      </c>
      <c r="R1180" s="154" t="str">
        <f t="shared" ref="R1180:R1189" si="1348">IF($AB1180=$R$6,$H1180,"")</f>
        <v/>
      </c>
      <c r="S1180" s="154" t="str">
        <f t="shared" ref="S1180:S1189" si="1349">IF($AB1180=$S$6,$H1180,"")</f>
        <v/>
      </c>
      <c r="T1180" s="154" t="str">
        <f t="shared" ref="T1180:T1189" si="1350">IF($AB1180=$T$6,$H1180,"")</f>
        <v/>
      </c>
      <c r="U1180" s="154" t="str">
        <f t="shared" ref="U1180:U1189" si="1351">IF($AB1180=$U$6,$H1180,"")</f>
        <v/>
      </c>
      <c r="V1180" s="154" t="str">
        <f t="shared" ref="V1180:V1189" si="1352">IF($AB1180=$V$6,$H1180,"")</f>
        <v/>
      </c>
      <c r="W1180" s="181" t="str">
        <f t="shared" ref="W1180:W1189" si="1353">IF($AB1180=$W$6,$H1180,"")</f>
        <v/>
      </c>
      <c r="X1180" s="181" t="str">
        <f t="shared" ref="X1180:X1189" si="1354">IF($AB1180=$X$6,$H1180,"")</f>
        <v/>
      </c>
      <c r="Y1180" s="155" t="str">
        <f t="shared" ref="Y1180:Y1189" si="1355">IF($AB1180=$Y$6,$H1180,"")</f>
        <v/>
      </c>
      <c r="Z1180" s="156" t="str">
        <f t="shared" ref="Z1180:Z1189" si="1356">IF(SUM(I1180:Y1180)+AA1180=0,H1180,"")</f>
        <v/>
      </c>
      <c r="AA1180" s="182">
        <f t="shared" ref="AA1180:AA1189" si="1357">IF(F1180="",H1180,0)</f>
        <v>15</v>
      </c>
      <c r="AB1180" s="80" t="str">
        <f t="shared" ref="AB1180:AB1189" si="1358">IF(F1180&lt;&gt;"",VLOOKUP($G1180,_UCI3,3,0),"")</f>
        <v/>
      </c>
      <c r="AC1180" s="15"/>
      <c r="AD1180" s="14" t="str">
        <f t="shared" ref="AD1180:AD1189" si="1359">IF(G1180&lt;&gt;"",VLOOKUP($G1180,_UCI3,2,0),"")</f>
        <v/>
      </c>
      <c r="AE1180" s="22"/>
    </row>
    <row r="1181" spans="1:31" s="23" customFormat="1" ht="15" customHeight="1" x14ac:dyDescent="0.3">
      <c r="A1181" s="176"/>
      <c r="B1181" s="176"/>
      <c r="C1181" s="178"/>
      <c r="D1181" s="177"/>
      <c r="E1181" s="178">
        <v>2</v>
      </c>
      <c r="F1181" s="213"/>
      <c r="G1181" s="151" t="str">
        <f t="shared" si="1338"/>
        <v/>
      </c>
      <c r="H1181" s="179">
        <v>5</v>
      </c>
      <c r="I1181" s="153" t="str">
        <f t="shared" si="1339"/>
        <v/>
      </c>
      <c r="J1181" s="154" t="str">
        <f t="shared" si="1340"/>
        <v/>
      </c>
      <c r="K1181" s="154" t="str">
        <f t="shared" si="1341"/>
        <v/>
      </c>
      <c r="L1181" s="154" t="str">
        <f t="shared" si="1342"/>
        <v/>
      </c>
      <c r="M1181" s="154" t="str">
        <f t="shared" si="1343"/>
        <v/>
      </c>
      <c r="N1181" s="154" t="str">
        <f t="shared" si="1344"/>
        <v/>
      </c>
      <c r="O1181" s="154" t="str">
        <f t="shared" si="1345"/>
        <v/>
      </c>
      <c r="P1181" s="154" t="str">
        <f t="shared" si="1346"/>
        <v/>
      </c>
      <c r="Q1181" s="181" t="str">
        <f t="shared" si="1347"/>
        <v/>
      </c>
      <c r="R1181" s="154" t="str">
        <f t="shared" si="1348"/>
        <v/>
      </c>
      <c r="S1181" s="154" t="str">
        <f t="shared" si="1349"/>
        <v/>
      </c>
      <c r="T1181" s="154" t="str">
        <f t="shared" si="1350"/>
        <v/>
      </c>
      <c r="U1181" s="154" t="str">
        <f t="shared" si="1351"/>
        <v/>
      </c>
      <c r="V1181" s="154" t="str">
        <f t="shared" si="1352"/>
        <v/>
      </c>
      <c r="W1181" s="181" t="str">
        <f t="shared" si="1353"/>
        <v/>
      </c>
      <c r="X1181" s="181" t="str">
        <f t="shared" si="1354"/>
        <v/>
      </c>
      <c r="Y1181" s="155" t="str">
        <f t="shared" si="1355"/>
        <v/>
      </c>
      <c r="Z1181" s="156" t="str">
        <f t="shared" si="1356"/>
        <v/>
      </c>
      <c r="AA1181" s="182">
        <f t="shared" si="1357"/>
        <v>5</v>
      </c>
      <c r="AB1181" s="80" t="str">
        <f t="shared" si="1358"/>
        <v/>
      </c>
      <c r="AC1181" s="15"/>
      <c r="AD1181" s="14" t="str">
        <f t="shared" si="1359"/>
        <v/>
      </c>
      <c r="AE1181" s="22"/>
    </row>
    <row r="1182" spans="1:31" s="23" customFormat="1" ht="12.75" customHeight="1" x14ac:dyDescent="0.3">
      <c r="A1182" s="176"/>
      <c r="B1182" s="176"/>
      <c r="C1182" s="178"/>
      <c r="D1182" s="177"/>
      <c r="E1182" s="178">
        <v>3</v>
      </c>
      <c r="F1182" s="213"/>
      <c r="G1182" s="151" t="str">
        <f t="shared" si="1338"/>
        <v/>
      </c>
      <c r="H1182" s="179">
        <v>4</v>
      </c>
      <c r="I1182" s="153" t="str">
        <f t="shared" si="1339"/>
        <v/>
      </c>
      <c r="J1182" s="154" t="str">
        <f t="shared" si="1340"/>
        <v/>
      </c>
      <c r="K1182" s="154" t="str">
        <f t="shared" si="1341"/>
        <v/>
      </c>
      <c r="L1182" s="154" t="str">
        <f t="shared" si="1342"/>
        <v/>
      </c>
      <c r="M1182" s="154" t="str">
        <f t="shared" si="1343"/>
        <v/>
      </c>
      <c r="N1182" s="154" t="str">
        <f t="shared" si="1344"/>
        <v/>
      </c>
      <c r="O1182" s="154" t="str">
        <f t="shared" si="1345"/>
        <v/>
      </c>
      <c r="P1182" s="154" t="str">
        <f t="shared" si="1346"/>
        <v/>
      </c>
      <c r="Q1182" s="181" t="str">
        <f t="shared" si="1347"/>
        <v/>
      </c>
      <c r="R1182" s="154" t="str">
        <f t="shared" si="1348"/>
        <v/>
      </c>
      <c r="S1182" s="154" t="str">
        <f t="shared" si="1349"/>
        <v/>
      </c>
      <c r="T1182" s="154" t="str">
        <f t="shared" si="1350"/>
        <v/>
      </c>
      <c r="U1182" s="154" t="str">
        <f t="shared" si="1351"/>
        <v/>
      </c>
      <c r="V1182" s="154" t="str">
        <f t="shared" si="1352"/>
        <v/>
      </c>
      <c r="W1182" s="181" t="str">
        <f t="shared" si="1353"/>
        <v/>
      </c>
      <c r="X1182" s="181" t="str">
        <f t="shared" si="1354"/>
        <v/>
      </c>
      <c r="Y1182" s="155" t="str">
        <f t="shared" si="1355"/>
        <v/>
      </c>
      <c r="Z1182" s="156" t="str">
        <f t="shared" si="1356"/>
        <v/>
      </c>
      <c r="AA1182" s="182">
        <f t="shared" si="1357"/>
        <v>4</v>
      </c>
      <c r="AB1182" s="80" t="str">
        <f t="shared" si="1358"/>
        <v/>
      </c>
      <c r="AC1182" s="15"/>
      <c r="AD1182" s="14" t="str">
        <f t="shared" si="1359"/>
        <v/>
      </c>
      <c r="AE1182" s="22"/>
    </row>
    <row r="1183" spans="1:31" s="23" customFormat="1" ht="15" customHeight="1" x14ac:dyDescent="0.3">
      <c r="A1183" s="176"/>
      <c r="B1183" s="176"/>
      <c r="C1183" s="178"/>
      <c r="D1183" s="177"/>
      <c r="E1183" s="178">
        <v>4</v>
      </c>
      <c r="F1183" s="213"/>
      <c r="G1183" s="151" t="str">
        <f t="shared" si="1338"/>
        <v/>
      </c>
      <c r="H1183" s="179">
        <v>3</v>
      </c>
      <c r="I1183" s="153" t="str">
        <f t="shared" si="1339"/>
        <v/>
      </c>
      <c r="J1183" s="154" t="str">
        <f t="shared" si="1340"/>
        <v/>
      </c>
      <c r="K1183" s="154" t="str">
        <f t="shared" si="1341"/>
        <v/>
      </c>
      <c r="L1183" s="154" t="str">
        <f t="shared" si="1342"/>
        <v/>
      </c>
      <c r="M1183" s="154" t="str">
        <f t="shared" si="1343"/>
        <v/>
      </c>
      <c r="N1183" s="154" t="str">
        <f t="shared" si="1344"/>
        <v/>
      </c>
      <c r="O1183" s="154" t="str">
        <f t="shared" si="1345"/>
        <v/>
      </c>
      <c r="P1183" s="154" t="str">
        <f t="shared" si="1346"/>
        <v/>
      </c>
      <c r="Q1183" s="181" t="str">
        <f t="shared" si="1347"/>
        <v/>
      </c>
      <c r="R1183" s="154" t="str">
        <f t="shared" si="1348"/>
        <v/>
      </c>
      <c r="S1183" s="154" t="str">
        <f t="shared" si="1349"/>
        <v/>
      </c>
      <c r="T1183" s="154" t="str">
        <f t="shared" si="1350"/>
        <v/>
      </c>
      <c r="U1183" s="154" t="str">
        <f t="shared" si="1351"/>
        <v/>
      </c>
      <c r="V1183" s="154" t="str">
        <f t="shared" si="1352"/>
        <v/>
      </c>
      <c r="W1183" s="181" t="str">
        <f t="shared" si="1353"/>
        <v/>
      </c>
      <c r="X1183" s="181" t="str">
        <f t="shared" si="1354"/>
        <v/>
      </c>
      <c r="Y1183" s="155" t="str">
        <f t="shared" si="1355"/>
        <v/>
      </c>
      <c r="Z1183" s="156" t="str">
        <f t="shared" si="1356"/>
        <v/>
      </c>
      <c r="AA1183" s="182">
        <f t="shared" si="1357"/>
        <v>3</v>
      </c>
      <c r="AB1183" s="80" t="str">
        <f t="shared" si="1358"/>
        <v/>
      </c>
      <c r="AC1183" s="15"/>
      <c r="AD1183" s="14" t="str">
        <f t="shared" si="1359"/>
        <v/>
      </c>
      <c r="AE1183" s="22"/>
    </row>
    <row r="1184" spans="1:31" s="23" customFormat="1" ht="15" customHeight="1" x14ac:dyDescent="0.3">
      <c r="A1184" s="176"/>
      <c r="B1184" s="176"/>
      <c r="C1184" s="178"/>
      <c r="D1184" s="177"/>
      <c r="E1184" s="178">
        <v>5</v>
      </c>
      <c r="F1184" s="213"/>
      <c r="G1184" s="151" t="str">
        <f t="shared" si="1338"/>
        <v/>
      </c>
      <c r="H1184" s="179">
        <v>2</v>
      </c>
      <c r="I1184" s="153" t="str">
        <f t="shared" si="1339"/>
        <v/>
      </c>
      <c r="J1184" s="154" t="str">
        <f t="shared" si="1340"/>
        <v/>
      </c>
      <c r="K1184" s="154" t="str">
        <f t="shared" si="1341"/>
        <v/>
      </c>
      <c r="L1184" s="154" t="str">
        <f t="shared" si="1342"/>
        <v/>
      </c>
      <c r="M1184" s="154" t="str">
        <f t="shared" si="1343"/>
        <v/>
      </c>
      <c r="N1184" s="154" t="str">
        <f t="shared" si="1344"/>
        <v/>
      </c>
      <c r="O1184" s="154" t="str">
        <f t="shared" si="1345"/>
        <v/>
      </c>
      <c r="P1184" s="154" t="str">
        <f t="shared" si="1346"/>
        <v/>
      </c>
      <c r="Q1184" s="181" t="str">
        <f t="shared" si="1347"/>
        <v/>
      </c>
      <c r="R1184" s="154" t="str">
        <f t="shared" si="1348"/>
        <v/>
      </c>
      <c r="S1184" s="154" t="str">
        <f t="shared" si="1349"/>
        <v/>
      </c>
      <c r="T1184" s="154" t="str">
        <f t="shared" si="1350"/>
        <v/>
      </c>
      <c r="U1184" s="154" t="str">
        <f t="shared" si="1351"/>
        <v/>
      </c>
      <c r="V1184" s="154" t="str">
        <f t="shared" si="1352"/>
        <v/>
      </c>
      <c r="W1184" s="181" t="str">
        <f t="shared" si="1353"/>
        <v/>
      </c>
      <c r="X1184" s="181" t="str">
        <f t="shared" si="1354"/>
        <v/>
      </c>
      <c r="Y1184" s="155" t="str">
        <f t="shared" si="1355"/>
        <v/>
      </c>
      <c r="Z1184" s="156" t="str">
        <f t="shared" si="1356"/>
        <v/>
      </c>
      <c r="AA1184" s="182">
        <f t="shared" si="1357"/>
        <v>2</v>
      </c>
      <c r="AB1184" s="80" t="str">
        <f t="shared" si="1358"/>
        <v/>
      </c>
      <c r="AC1184" s="15"/>
      <c r="AD1184" s="14" t="str">
        <f t="shared" si="1359"/>
        <v/>
      </c>
      <c r="AE1184" s="22"/>
    </row>
    <row r="1185" spans="1:31" s="23" customFormat="1" ht="15" customHeight="1" x14ac:dyDescent="0.3">
      <c r="A1185" s="176"/>
      <c r="B1185" s="176"/>
      <c r="C1185" s="178"/>
      <c r="D1185" s="177"/>
      <c r="E1185" s="178">
        <v>6</v>
      </c>
      <c r="F1185" s="213"/>
      <c r="G1185" s="151" t="str">
        <f t="shared" si="1338"/>
        <v/>
      </c>
      <c r="H1185" s="179">
        <v>2</v>
      </c>
      <c r="I1185" s="153" t="str">
        <f t="shared" si="1339"/>
        <v/>
      </c>
      <c r="J1185" s="154" t="str">
        <f t="shared" si="1340"/>
        <v/>
      </c>
      <c r="K1185" s="154" t="str">
        <f t="shared" si="1341"/>
        <v/>
      </c>
      <c r="L1185" s="154" t="str">
        <f t="shared" si="1342"/>
        <v/>
      </c>
      <c r="M1185" s="154" t="str">
        <f t="shared" si="1343"/>
        <v/>
      </c>
      <c r="N1185" s="154" t="str">
        <f t="shared" si="1344"/>
        <v/>
      </c>
      <c r="O1185" s="154" t="str">
        <f t="shared" si="1345"/>
        <v/>
      </c>
      <c r="P1185" s="154" t="str">
        <f t="shared" si="1346"/>
        <v/>
      </c>
      <c r="Q1185" s="181" t="str">
        <f t="shared" si="1347"/>
        <v/>
      </c>
      <c r="R1185" s="154" t="str">
        <f t="shared" si="1348"/>
        <v/>
      </c>
      <c r="S1185" s="154" t="str">
        <f t="shared" si="1349"/>
        <v/>
      </c>
      <c r="T1185" s="154" t="str">
        <f t="shared" si="1350"/>
        <v/>
      </c>
      <c r="U1185" s="154" t="str">
        <f t="shared" si="1351"/>
        <v/>
      </c>
      <c r="V1185" s="154" t="str">
        <f t="shared" si="1352"/>
        <v/>
      </c>
      <c r="W1185" s="181" t="str">
        <f t="shared" si="1353"/>
        <v/>
      </c>
      <c r="X1185" s="181" t="str">
        <f t="shared" si="1354"/>
        <v/>
      </c>
      <c r="Y1185" s="155" t="str">
        <f t="shared" si="1355"/>
        <v/>
      </c>
      <c r="Z1185" s="156" t="str">
        <f t="shared" si="1356"/>
        <v/>
      </c>
      <c r="AA1185" s="182">
        <f t="shared" si="1357"/>
        <v>2</v>
      </c>
      <c r="AB1185" s="80" t="str">
        <f t="shared" si="1358"/>
        <v/>
      </c>
      <c r="AC1185" s="15"/>
      <c r="AD1185" s="14" t="str">
        <f t="shared" si="1359"/>
        <v/>
      </c>
      <c r="AE1185" s="22"/>
    </row>
    <row r="1186" spans="1:31" s="23" customFormat="1" ht="15" customHeight="1" x14ac:dyDescent="0.3">
      <c r="A1186" s="176"/>
      <c r="B1186" s="176"/>
      <c r="C1186" s="178"/>
      <c r="D1186" s="177"/>
      <c r="E1186" s="178">
        <v>7</v>
      </c>
      <c r="F1186" s="213"/>
      <c r="G1186" s="151" t="str">
        <f t="shared" si="1338"/>
        <v/>
      </c>
      <c r="H1186" s="179">
        <v>1</v>
      </c>
      <c r="I1186" s="153" t="str">
        <f t="shared" si="1339"/>
        <v/>
      </c>
      <c r="J1186" s="154" t="str">
        <f t="shared" si="1340"/>
        <v/>
      </c>
      <c r="K1186" s="154" t="str">
        <f t="shared" si="1341"/>
        <v/>
      </c>
      <c r="L1186" s="154" t="str">
        <f t="shared" si="1342"/>
        <v/>
      </c>
      <c r="M1186" s="154" t="str">
        <f t="shared" si="1343"/>
        <v/>
      </c>
      <c r="N1186" s="154" t="str">
        <f t="shared" si="1344"/>
        <v/>
      </c>
      <c r="O1186" s="154" t="str">
        <f t="shared" si="1345"/>
        <v/>
      </c>
      <c r="P1186" s="154" t="str">
        <f t="shared" si="1346"/>
        <v/>
      </c>
      <c r="Q1186" s="181" t="str">
        <f t="shared" si="1347"/>
        <v/>
      </c>
      <c r="R1186" s="154" t="str">
        <f t="shared" si="1348"/>
        <v/>
      </c>
      <c r="S1186" s="154" t="str">
        <f t="shared" si="1349"/>
        <v/>
      </c>
      <c r="T1186" s="154" t="str">
        <f t="shared" si="1350"/>
        <v/>
      </c>
      <c r="U1186" s="154" t="str">
        <f t="shared" si="1351"/>
        <v/>
      </c>
      <c r="V1186" s="154" t="str">
        <f t="shared" si="1352"/>
        <v/>
      </c>
      <c r="W1186" s="181" t="str">
        <f t="shared" si="1353"/>
        <v/>
      </c>
      <c r="X1186" s="181" t="str">
        <f t="shared" si="1354"/>
        <v/>
      </c>
      <c r="Y1186" s="155" t="str">
        <f t="shared" si="1355"/>
        <v/>
      </c>
      <c r="Z1186" s="156" t="str">
        <f t="shared" si="1356"/>
        <v/>
      </c>
      <c r="AA1186" s="182">
        <f t="shared" si="1357"/>
        <v>1</v>
      </c>
      <c r="AB1186" s="80" t="str">
        <f t="shared" si="1358"/>
        <v/>
      </c>
      <c r="AC1186" s="15"/>
      <c r="AD1186" s="14" t="str">
        <f t="shared" si="1359"/>
        <v/>
      </c>
      <c r="AE1186" s="22"/>
    </row>
    <row r="1187" spans="1:31" s="23" customFormat="1" ht="15" customHeight="1" x14ac:dyDescent="0.3">
      <c r="A1187" s="176"/>
      <c r="B1187" s="176"/>
      <c r="C1187" s="178"/>
      <c r="D1187" s="177"/>
      <c r="E1187" s="178">
        <v>8</v>
      </c>
      <c r="F1187" s="213"/>
      <c r="G1187" s="151" t="str">
        <f t="shared" si="1338"/>
        <v/>
      </c>
      <c r="H1187" s="179">
        <v>1</v>
      </c>
      <c r="I1187" s="153" t="str">
        <f t="shared" si="1339"/>
        <v/>
      </c>
      <c r="J1187" s="154" t="str">
        <f t="shared" si="1340"/>
        <v/>
      </c>
      <c r="K1187" s="154" t="str">
        <f t="shared" si="1341"/>
        <v/>
      </c>
      <c r="L1187" s="154" t="str">
        <f t="shared" si="1342"/>
        <v/>
      </c>
      <c r="M1187" s="154" t="str">
        <f t="shared" si="1343"/>
        <v/>
      </c>
      <c r="N1187" s="154" t="str">
        <f t="shared" si="1344"/>
        <v/>
      </c>
      <c r="O1187" s="154" t="str">
        <f t="shared" si="1345"/>
        <v/>
      </c>
      <c r="P1187" s="154" t="str">
        <f t="shared" si="1346"/>
        <v/>
      </c>
      <c r="Q1187" s="181" t="str">
        <f t="shared" si="1347"/>
        <v/>
      </c>
      <c r="R1187" s="154" t="str">
        <f t="shared" si="1348"/>
        <v/>
      </c>
      <c r="S1187" s="154" t="str">
        <f t="shared" si="1349"/>
        <v/>
      </c>
      <c r="T1187" s="154" t="str">
        <f t="shared" si="1350"/>
        <v/>
      </c>
      <c r="U1187" s="154" t="str">
        <f t="shared" si="1351"/>
        <v/>
      </c>
      <c r="V1187" s="154" t="str">
        <f t="shared" si="1352"/>
        <v/>
      </c>
      <c r="W1187" s="181" t="str">
        <f t="shared" si="1353"/>
        <v/>
      </c>
      <c r="X1187" s="181" t="str">
        <f t="shared" si="1354"/>
        <v/>
      </c>
      <c r="Y1187" s="155" t="str">
        <f t="shared" si="1355"/>
        <v/>
      </c>
      <c r="Z1187" s="156" t="str">
        <f t="shared" si="1356"/>
        <v/>
      </c>
      <c r="AA1187" s="182">
        <f t="shared" si="1357"/>
        <v>1</v>
      </c>
      <c r="AB1187" s="80" t="str">
        <f t="shared" si="1358"/>
        <v/>
      </c>
      <c r="AC1187" s="15"/>
      <c r="AD1187" s="14" t="str">
        <f t="shared" si="1359"/>
        <v/>
      </c>
      <c r="AE1187" s="22"/>
    </row>
    <row r="1188" spans="1:31" s="23" customFormat="1" ht="15" customHeight="1" x14ac:dyDescent="0.3">
      <c r="A1188" s="176"/>
      <c r="B1188" s="176"/>
      <c r="C1188" s="178"/>
      <c r="D1188" s="177"/>
      <c r="E1188" s="178">
        <v>9</v>
      </c>
      <c r="F1188" s="213"/>
      <c r="G1188" s="151" t="str">
        <f t="shared" si="1338"/>
        <v/>
      </c>
      <c r="H1188" s="179">
        <v>1</v>
      </c>
      <c r="I1188" s="153" t="str">
        <f t="shared" si="1339"/>
        <v/>
      </c>
      <c r="J1188" s="154" t="str">
        <f t="shared" si="1340"/>
        <v/>
      </c>
      <c r="K1188" s="154" t="str">
        <f t="shared" si="1341"/>
        <v/>
      </c>
      <c r="L1188" s="154" t="str">
        <f t="shared" si="1342"/>
        <v/>
      </c>
      <c r="M1188" s="154" t="str">
        <f t="shared" si="1343"/>
        <v/>
      </c>
      <c r="N1188" s="154" t="str">
        <f t="shared" si="1344"/>
        <v/>
      </c>
      <c r="O1188" s="154" t="str">
        <f t="shared" si="1345"/>
        <v/>
      </c>
      <c r="P1188" s="154" t="str">
        <f t="shared" si="1346"/>
        <v/>
      </c>
      <c r="Q1188" s="181" t="str">
        <f t="shared" si="1347"/>
        <v/>
      </c>
      <c r="R1188" s="154" t="str">
        <f t="shared" si="1348"/>
        <v/>
      </c>
      <c r="S1188" s="154" t="str">
        <f t="shared" si="1349"/>
        <v/>
      </c>
      <c r="T1188" s="154" t="str">
        <f t="shared" si="1350"/>
        <v/>
      </c>
      <c r="U1188" s="154" t="str">
        <f t="shared" si="1351"/>
        <v/>
      </c>
      <c r="V1188" s="154" t="str">
        <f t="shared" si="1352"/>
        <v/>
      </c>
      <c r="W1188" s="181" t="str">
        <f t="shared" si="1353"/>
        <v/>
      </c>
      <c r="X1188" s="181" t="str">
        <f t="shared" si="1354"/>
        <v/>
      </c>
      <c r="Y1188" s="155" t="str">
        <f t="shared" si="1355"/>
        <v/>
      </c>
      <c r="Z1188" s="156" t="str">
        <f t="shared" si="1356"/>
        <v/>
      </c>
      <c r="AA1188" s="182">
        <f t="shared" si="1357"/>
        <v>1</v>
      </c>
      <c r="AB1188" s="80" t="str">
        <f t="shared" si="1358"/>
        <v/>
      </c>
      <c r="AC1188" s="15"/>
      <c r="AD1188" s="14" t="str">
        <f t="shared" si="1359"/>
        <v/>
      </c>
      <c r="AE1188" s="22"/>
    </row>
    <row r="1189" spans="1:31" s="23" customFormat="1" ht="15" customHeight="1" x14ac:dyDescent="0.3">
      <c r="A1189" s="185"/>
      <c r="B1189" s="185"/>
      <c r="C1189" s="384"/>
      <c r="D1189" s="187"/>
      <c r="E1189" s="186">
        <v>10</v>
      </c>
      <c r="F1189" s="131"/>
      <c r="G1189" s="468" t="str">
        <f t="shared" si="1338"/>
        <v/>
      </c>
      <c r="H1189" s="608">
        <v>1</v>
      </c>
      <c r="I1189" s="134" t="str">
        <f t="shared" si="1339"/>
        <v/>
      </c>
      <c r="J1189" s="135" t="str">
        <f t="shared" si="1340"/>
        <v/>
      </c>
      <c r="K1189" s="135" t="str">
        <f t="shared" si="1341"/>
        <v/>
      </c>
      <c r="L1189" s="135" t="str">
        <f t="shared" si="1342"/>
        <v/>
      </c>
      <c r="M1189" s="135" t="str">
        <f t="shared" si="1343"/>
        <v/>
      </c>
      <c r="N1189" s="135" t="str">
        <f t="shared" si="1344"/>
        <v/>
      </c>
      <c r="O1189" s="135" t="str">
        <f t="shared" si="1345"/>
        <v/>
      </c>
      <c r="P1189" s="135" t="str">
        <f t="shared" si="1346"/>
        <v/>
      </c>
      <c r="Q1189" s="136" t="str">
        <f t="shared" si="1347"/>
        <v/>
      </c>
      <c r="R1189" s="135" t="str">
        <f t="shared" si="1348"/>
        <v/>
      </c>
      <c r="S1189" s="135" t="str">
        <f t="shared" si="1349"/>
        <v/>
      </c>
      <c r="T1189" s="135" t="str">
        <f t="shared" si="1350"/>
        <v/>
      </c>
      <c r="U1189" s="135" t="str">
        <f t="shared" si="1351"/>
        <v/>
      </c>
      <c r="V1189" s="135" t="str">
        <f t="shared" si="1352"/>
        <v/>
      </c>
      <c r="W1189" s="136" t="str">
        <f t="shared" si="1353"/>
        <v/>
      </c>
      <c r="X1189" s="136" t="str">
        <f t="shared" si="1354"/>
        <v/>
      </c>
      <c r="Y1189" s="137" t="str">
        <f t="shared" si="1355"/>
        <v/>
      </c>
      <c r="Z1189" s="138" t="str">
        <f t="shared" si="1356"/>
        <v/>
      </c>
      <c r="AA1189" s="139">
        <f t="shared" si="1357"/>
        <v>1</v>
      </c>
      <c r="AB1189" s="80" t="str">
        <f t="shared" si="1358"/>
        <v/>
      </c>
      <c r="AC1189" s="15"/>
      <c r="AD1189" s="14" t="str">
        <f t="shared" si="1359"/>
        <v/>
      </c>
      <c r="AE1189" s="22"/>
    </row>
    <row r="1190" spans="1:31" s="23" customFormat="1" ht="20.100000000000001" customHeight="1" x14ac:dyDescent="0.3">
      <c r="A1190" s="515">
        <v>13</v>
      </c>
      <c r="B1190" s="515"/>
      <c r="C1190" s="526" t="s">
        <v>4449</v>
      </c>
      <c r="D1190" s="614" t="s">
        <v>75</v>
      </c>
      <c r="E1190" s="517" t="s">
        <v>103</v>
      </c>
      <c r="F1190" s="390"/>
      <c r="G1190" s="391" t="str">
        <f t="shared" si="1317"/>
        <v/>
      </c>
      <c r="H1190" s="355">
        <v>4</v>
      </c>
      <c r="I1190" s="392" t="str">
        <f t="shared" si="1318"/>
        <v/>
      </c>
      <c r="J1190" s="392" t="str">
        <f t="shared" si="1319"/>
        <v/>
      </c>
      <c r="K1190" s="392" t="str">
        <f t="shared" si="1320"/>
        <v/>
      </c>
      <c r="L1190" s="392" t="str">
        <f t="shared" si="1321"/>
        <v/>
      </c>
      <c r="M1190" s="392" t="str">
        <f t="shared" si="1322"/>
        <v/>
      </c>
      <c r="N1190" s="392" t="str">
        <f t="shared" si="1323"/>
        <v/>
      </c>
      <c r="O1190" s="392" t="str">
        <f t="shared" si="1324"/>
        <v/>
      </c>
      <c r="P1190" s="392" t="str">
        <f t="shared" si="1325"/>
        <v/>
      </c>
      <c r="Q1190" s="392" t="str">
        <f t="shared" si="1326"/>
        <v/>
      </c>
      <c r="R1190" s="392" t="str">
        <f t="shared" si="1327"/>
        <v/>
      </c>
      <c r="S1190" s="392" t="str">
        <f t="shared" si="1316"/>
        <v/>
      </c>
      <c r="T1190" s="392" t="str">
        <f t="shared" si="1328"/>
        <v/>
      </c>
      <c r="U1190" s="392" t="str">
        <f t="shared" si="1329"/>
        <v/>
      </c>
      <c r="V1190" s="392" t="str">
        <f t="shared" si="1330"/>
        <v/>
      </c>
      <c r="W1190" s="392" t="str">
        <f t="shared" si="1331"/>
        <v/>
      </c>
      <c r="X1190" s="392" t="str">
        <f t="shared" si="1332"/>
        <v/>
      </c>
      <c r="Y1190" s="388" t="str">
        <f t="shared" si="1333"/>
        <v/>
      </c>
      <c r="Z1190" s="490" t="str">
        <f t="shared" si="1334"/>
        <v/>
      </c>
      <c r="AA1190" s="396">
        <f t="shared" si="1335"/>
        <v>4</v>
      </c>
      <c r="AB1190" s="80" t="str">
        <f t="shared" si="1336"/>
        <v/>
      </c>
      <c r="AC1190" s="15"/>
      <c r="AD1190" s="14" t="str">
        <f t="shared" si="1337"/>
        <v/>
      </c>
      <c r="AE1190" s="22"/>
    </row>
    <row r="1191" spans="1:31" s="23" customFormat="1" ht="15" customHeight="1" x14ac:dyDescent="0.3">
      <c r="A1191" s="515"/>
      <c r="B1191" s="515"/>
      <c r="C1191" s="526"/>
      <c r="D1191" s="614"/>
      <c r="E1191" s="517">
        <v>2</v>
      </c>
      <c r="F1191" s="390"/>
      <c r="G1191" s="391" t="str">
        <f t="shared" si="1317"/>
        <v/>
      </c>
      <c r="H1191" s="366">
        <v>1</v>
      </c>
      <c r="I1191" s="392" t="str">
        <f t="shared" si="1318"/>
        <v/>
      </c>
      <c r="J1191" s="392" t="str">
        <f t="shared" si="1319"/>
        <v/>
      </c>
      <c r="K1191" s="392" t="str">
        <f t="shared" si="1320"/>
        <v/>
      </c>
      <c r="L1191" s="392" t="str">
        <f t="shared" si="1321"/>
        <v/>
      </c>
      <c r="M1191" s="392" t="str">
        <f t="shared" si="1322"/>
        <v/>
      </c>
      <c r="N1191" s="392" t="str">
        <f t="shared" si="1323"/>
        <v/>
      </c>
      <c r="O1191" s="392" t="str">
        <f t="shared" si="1324"/>
        <v/>
      </c>
      <c r="P1191" s="392" t="str">
        <f t="shared" si="1325"/>
        <v/>
      </c>
      <c r="Q1191" s="392" t="str">
        <f t="shared" si="1326"/>
        <v/>
      </c>
      <c r="R1191" s="392" t="str">
        <f t="shared" si="1327"/>
        <v/>
      </c>
      <c r="S1191" s="392" t="str">
        <f t="shared" si="1316"/>
        <v/>
      </c>
      <c r="T1191" s="392" t="str">
        <f t="shared" si="1328"/>
        <v/>
      </c>
      <c r="U1191" s="392" t="str">
        <f t="shared" si="1329"/>
        <v/>
      </c>
      <c r="V1191" s="392" t="str">
        <f t="shared" si="1330"/>
        <v/>
      </c>
      <c r="W1191" s="392" t="str">
        <f t="shared" si="1331"/>
        <v/>
      </c>
      <c r="X1191" s="392" t="str">
        <f t="shared" si="1332"/>
        <v/>
      </c>
      <c r="Y1191" s="388" t="str">
        <f t="shared" si="1333"/>
        <v/>
      </c>
      <c r="Z1191" s="490" t="str">
        <f t="shared" si="1334"/>
        <v/>
      </c>
      <c r="AA1191" s="396">
        <f t="shared" si="1335"/>
        <v>1</v>
      </c>
      <c r="AB1191" s="80" t="str">
        <f t="shared" si="1336"/>
        <v/>
      </c>
      <c r="AC1191" s="15"/>
      <c r="AD1191" s="14" t="str">
        <f t="shared" si="1337"/>
        <v/>
      </c>
      <c r="AE1191" s="22"/>
    </row>
    <row r="1192" spans="1:31" s="23" customFormat="1" ht="15" customHeight="1" x14ac:dyDescent="0.3">
      <c r="A1192" s="515"/>
      <c r="B1192" s="515"/>
      <c r="C1192" s="526"/>
      <c r="D1192" s="614"/>
      <c r="E1192" s="526">
        <v>3</v>
      </c>
      <c r="F1192" s="390"/>
      <c r="G1192" s="391" t="str">
        <f t="shared" si="1317"/>
        <v/>
      </c>
      <c r="H1192" s="377">
        <v>1</v>
      </c>
      <c r="I1192" s="392" t="str">
        <f t="shared" si="1318"/>
        <v/>
      </c>
      <c r="J1192" s="392" t="str">
        <f t="shared" si="1319"/>
        <v/>
      </c>
      <c r="K1192" s="392" t="str">
        <f t="shared" si="1320"/>
        <v/>
      </c>
      <c r="L1192" s="392" t="str">
        <f t="shared" si="1321"/>
        <v/>
      </c>
      <c r="M1192" s="392" t="str">
        <f t="shared" si="1322"/>
        <v/>
      </c>
      <c r="N1192" s="392" t="str">
        <f t="shared" si="1323"/>
        <v/>
      </c>
      <c r="O1192" s="392" t="str">
        <f t="shared" si="1324"/>
        <v/>
      </c>
      <c r="P1192" s="392" t="str">
        <f t="shared" si="1325"/>
        <v/>
      </c>
      <c r="Q1192" s="392" t="str">
        <f t="shared" si="1326"/>
        <v/>
      </c>
      <c r="R1192" s="392" t="str">
        <f t="shared" si="1327"/>
        <v/>
      </c>
      <c r="S1192" s="392" t="str">
        <f t="shared" si="1316"/>
        <v/>
      </c>
      <c r="T1192" s="392" t="str">
        <f t="shared" si="1328"/>
        <v/>
      </c>
      <c r="U1192" s="392" t="str">
        <f t="shared" si="1329"/>
        <v/>
      </c>
      <c r="V1192" s="392" t="str">
        <f t="shared" si="1330"/>
        <v/>
      </c>
      <c r="W1192" s="392" t="str">
        <f t="shared" si="1331"/>
        <v/>
      </c>
      <c r="X1192" s="392" t="str">
        <f t="shared" si="1332"/>
        <v/>
      </c>
      <c r="Y1192" s="388" t="str">
        <f t="shared" si="1333"/>
        <v/>
      </c>
      <c r="Z1192" s="490" t="str">
        <f t="shared" si="1334"/>
        <v/>
      </c>
      <c r="AA1192" s="396">
        <f t="shared" si="1335"/>
        <v>1</v>
      </c>
      <c r="AB1192" s="80" t="str">
        <f t="shared" si="1336"/>
        <v/>
      </c>
      <c r="AC1192" s="15"/>
      <c r="AD1192" s="14" t="str">
        <f t="shared" si="1337"/>
        <v/>
      </c>
      <c r="AE1192" s="22"/>
    </row>
    <row r="1193" spans="1:31" s="23" customFormat="1" ht="15" customHeight="1" x14ac:dyDescent="0.3">
      <c r="A1193" s="307"/>
      <c r="B1193" s="307"/>
      <c r="C1193" s="266"/>
      <c r="D1193" s="615"/>
      <c r="E1193" s="233" t="s">
        <v>86</v>
      </c>
      <c r="F1193" s="131"/>
      <c r="G1193" s="132" t="str">
        <f t="shared" si="1317"/>
        <v/>
      </c>
      <c r="H1193" s="237">
        <v>1</v>
      </c>
      <c r="I1193" s="238" t="str">
        <f t="shared" si="1318"/>
        <v/>
      </c>
      <c r="J1193" s="238" t="str">
        <f t="shared" si="1319"/>
        <v/>
      </c>
      <c r="K1193" s="238" t="str">
        <f t="shared" si="1320"/>
        <v/>
      </c>
      <c r="L1193" s="238" t="str">
        <f t="shared" si="1321"/>
        <v/>
      </c>
      <c r="M1193" s="238" t="str">
        <f t="shared" si="1322"/>
        <v/>
      </c>
      <c r="N1193" s="238" t="str">
        <f t="shared" si="1323"/>
        <v/>
      </c>
      <c r="O1193" s="238" t="str">
        <f t="shared" si="1324"/>
        <v/>
      </c>
      <c r="P1193" s="238" t="str">
        <f t="shared" si="1325"/>
        <v/>
      </c>
      <c r="Q1193" s="238" t="str">
        <f t="shared" si="1326"/>
        <v/>
      </c>
      <c r="R1193" s="238" t="str">
        <f t="shared" si="1327"/>
        <v/>
      </c>
      <c r="S1193" s="238" t="str">
        <f t="shared" si="1316"/>
        <v/>
      </c>
      <c r="T1193" s="238" t="str">
        <f t="shared" si="1328"/>
        <v/>
      </c>
      <c r="U1193" s="238" t="str">
        <f t="shared" si="1329"/>
        <v/>
      </c>
      <c r="V1193" s="238" t="str">
        <f t="shared" si="1330"/>
        <v/>
      </c>
      <c r="W1193" s="238" t="str">
        <f t="shared" si="1331"/>
        <v/>
      </c>
      <c r="X1193" s="238" t="str">
        <f t="shared" si="1332"/>
        <v/>
      </c>
      <c r="Y1193" s="220" t="str">
        <f t="shared" si="1333"/>
        <v/>
      </c>
      <c r="Z1193" s="138" t="str">
        <f t="shared" si="1334"/>
        <v/>
      </c>
      <c r="AA1193" s="139">
        <f t="shared" si="1335"/>
        <v>1</v>
      </c>
      <c r="AB1193" s="80" t="str">
        <f t="shared" si="1336"/>
        <v/>
      </c>
      <c r="AC1193" s="15"/>
      <c r="AD1193" s="14" t="str">
        <f t="shared" si="1337"/>
        <v/>
      </c>
      <c r="AE1193" s="22"/>
    </row>
    <row r="1194" spans="1:31" s="23" customFormat="1" ht="20.100000000000001" customHeight="1" x14ac:dyDescent="0.3">
      <c r="A1194" s="176"/>
      <c r="B1194" s="176"/>
      <c r="C1194" s="193" t="s">
        <v>3092</v>
      </c>
      <c r="D1194" s="177" t="s">
        <v>140</v>
      </c>
      <c r="E1194" s="178">
        <v>1</v>
      </c>
      <c r="F1194" s="213"/>
      <c r="G1194" s="151" t="str">
        <f>IF(F1194&lt;&gt;"",LOOKUP(F1194,UCI,UCI),"")</f>
        <v/>
      </c>
      <c r="H1194" s="342">
        <v>2</v>
      </c>
      <c r="I1194" s="153" t="str">
        <f>IF($AB1194=$I$6,$H1194,"")</f>
        <v/>
      </c>
      <c r="J1194" s="154" t="str">
        <f>IF($AB1194=$J$6,$H1194,"")</f>
        <v/>
      </c>
      <c r="K1194" s="154" t="str">
        <f>IF($AB1194=$K$6,$H1194,"")</f>
        <v/>
      </c>
      <c r="L1194" s="154" t="str">
        <f>IF($AB1194=$L$6,$H1194,"")</f>
        <v/>
      </c>
      <c r="M1194" s="154" t="str">
        <f>IF($AB1194=$M$6,$H1194,"")</f>
        <v/>
      </c>
      <c r="N1194" s="154" t="str">
        <f>IF($AB1194=$N$6,$H1194,"")</f>
        <v/>
      </c>
      <c r="O1194" s="154" t="str">
        <f>IF($AB1194=$O$6,$H1194,"")</f>
        <v/>
      </c>
      <c r="P1194" s="154" t="str">
        <f>IF($AB1194=$P$6,$H1194,"")</f>
        <v/>
      </c>
      <c r="Q1194" s="181" t="str">
        <f>IF($AB1194=$Q$6,$H1194,"")</f>
        <v/>
      </c>
      <c r="R1194" s="154" t="str">
        <f>IF($AB1194=$R$6,$H1194,"")</f>
        <v/>
      </c>
      <c r="S1194" s="154" t="str">
        <f>IF($AB1194=$S$6,$H1194,"")</f>
        <v/>
      </c>
      <c r="T1194" s="154" t="str">
        <f>IF($AB1194=$T$6,$H1194,"")</f>
        <v/>
      </c>
      <c r="U1194" s="154" t="str">
        <f>IF($AB1194=$U$6,$H1194,"")</f>
        <v/>
      </c>
      <c r="V1194" s="154" t="str">
        <f>IF($AB1194=$V$6,$H1194,"")</f>
        <v/>
      </c>
      <c r="W1194" s="154" t="str">
        <f>IF($AB1194=$W$6,$H1194,"")</f>
        <v/>
      </c>
      <c r="X1194" s="181" t="str">
        <f>IF($AB1194=$X$6,$H1194,"")</f>
        <v/>
      </c>
      <c r="Y1194" s="155" t="str">
        <f>IF($AB1194=$Y$6,$H1194,"")</f>
        <v/>
      </c>
      <c r="Z1194" s="156" t="str">
        <f>IF(SUM(I1194:Y1194)+AA1194=0,H1194,"")</f>
        <v/>
      </c>
      <c r="AA1194" s="182">
        <f>IF(F1194="",H1194,0)</f>
        <v>2</v>
      </c>
      <c r="AB1194" s="80" t="str">
        <f>IF(F1194&lt;&gt;"",VLOOKUP($G1194,_UCI3,3,0),"")</f>
        <v/>
      </c>
      <c r="AC1194" s="15"/>
      <c r="AD1194" s="14" t="str">
        <f>IF(G1194&lt;&gt;"",VLOOKUP($G1194,_UCI3,2,0),"")</f>
        <v/>
      </c>
      <c r="AE1194" s="22"/>
    </row>
    <row r="1195" spans="1:31" s="23" customFormat="1" ht="15" customHeight="1" x14ac:dyDescent="0.3">
      <c r="A1195" s="176"/>
      <c r="B1195" s="176"/>
      <c r="C1195" s="178"/>
      <c r="D1195" s="177"/>
      <c r="E1195" s="178">
        <v>2</v>
      </c>
      <c r="F1195" s="213"/>
      <c r="G1195" s="151" t="str">
        <f>IF(F1195&lt;&gt;"",LOOKUP(F1195,UCI,UCI),"")</f>
        <v/>
      </c>
      <c r="H1195" s="342">
        <v>1</v>
      </c>
      <c r="I1195" s="153" t="str">
        <f>IF($AB1195=$I$6,$H1195,"")</f>
        <v/>
      </c>
      <c r="J1195" s="154" t="str">
        <f>IF($AB1195=$J$6,$H1195,"")</f>
        <v/>
      </c>
      <c r="K1195" s="154" t="str">
        <f>IF($AB1195=$K$6,$H1195,"")</f>
        <v/>
      </c>
      <c r="L1195" s="154" t="str">
        <f>IF($AB1195=$L$6,$H1195,"")</f>
        <v/>
      </c>
      <c r="M1195" s="154" t="str">
        <f>IF($AB1195=$M$6,$H1195,"")</f>
        <v/>
      </c>
      <c r="N1195" s="154" t="str">
        <f>IF($AB1195=$N$6,$H1195,"")</f>
        <v/>
      </c>
      <c r="O1195" s="154" t="str">
        <f>IF($AB1195=$O$6,$H1195,"")</f>
        <v/>
      </c>
      <c r="P1195" s="154" t="str">
        <f>IF($AB1195=$P$6,$H1195,"")</f>
        <v/>
      </c>
      <c r="Q1195" s="181" t="str">
        <f>IF($AB1195=$Q$6,$H1195,"")</f>
        <v/>
      </c>
      <c r="R1195" s="154" t="str">
        <f>IF($AB1195=$R$6,$H1195,"")</f>
        <v/>
      </c>
      <c r="S1195" s="154" t="str">
        <f>IF($AB1195=$S$6,$H1195,"")</f>
        <v/>
      </c>
      <c r="T1195" s="154" t="str">
        <f>IF($AB1195=$T$6,$H1195,"")</f>
        <v/>
      </c>
      <c r="U1195" s="154" t="str">
        <f>IF($AB1195=$U$6,$H1195,"")</f>
        <v/>
      </c>
      <c r="V1195" s="154" t="str">
        <f>IF($AB1195=$V$6,$H1195,"")</f>
        <v/>
      </c>
      <c r="W1195" s="154" t="str">
        <f>IF($AB1195=$W$6,$H1195,"")</f>
        <v/>
      </c>
      <c r="X1195" s="181" t="str">
        <f>IF($AB1195=$X$6,$H1195,"")</f>
        <v/>
      </c>
      <c r="Y1195" s="155" t="str">
        <f>IF($AB1195=$Y$6,$H1195,"")</f>
        <v/>
      </c>
      <c r="Z1195" s="156" t="str">
        <f>IF(SUM(I1195:Y1195)+AA1195=0,H1195,"")</f>
        <v/>
      </c>
      <c r="AA1195" s="182">
        <f>IF(F1195="",H1195,0)</f>
        <v>1</v>
      </c>
      <c r="AB1195" s="80" t="str">
        <f>IF(F1195&lt;&gt;"",VLOOKUP($G1195,_UCI3,3,0),"")</f>
        <v/>
      </c>
      <c r="AC1195" s="15"/>
      <c r="AD1195" s="14" t="str">
        <f>IF(G1195&lt;&gt;"",VLOOKUP($G1195,_UCI3,2,0),"")</f>
        <v/>
      </c>
      <c r="AE1195" s="22"/>
    </row>
    <row r="1196" spans="1:31" s="23" customFormat="1" ht="15" customHeight="1" x14ac:dyDescent="0.3">
      <c r="A1196" s="185"/>
      <c r="B1196" s="185"/>
      <c r="C1196" s="186"/>
      <c r="D1196" s="187"/>
      <c r="E1196" s="186">
        <v>3</v>
      </c>
      <c r="F1196" s="131"/>
      <c r="G1196" s="132" t="str">
        <f>IF(F1196&lt;&gt;"",LOOKUP(F1196,UCI,UCI),"")</f>
        <v/>
      </c>
      <c r="H1196" s="596">
        <v>1</v>
      </c>
      <c r="I1196" s="134" t="str">
        <f>IF($AB1196=$I$6,$H1196,"")</f>
        <v/>
      </c>
      <c r="J1196" s="135" t="str">
        <f>IF($AB1196=$J$6,$H1196,"")</f>
        <v/>
      </c>
      <c r="K1196" s="135" t="str">
        <f>IF($AB1196=$K$6,$H1196,"")</f>
        <v/>
      </c>
      <c r="L1196" s="135" t="str">
        <f>IF($AB1196=$L$6,$H1196,"")</f>
        <v/>
      </c>
      <c r="M1196" s="135" t="str">
        <f>IF($AB1196=$M$6,$H1196,"")</f>
        <v/>
      </c>
      <c r="N1196" s="135" t="str">
        <f>IF($AB1196=$N$6,$H1196,"")</f>
        <v/>
      </c>
      <c r="O1196" s="135" t="str">
        <f>IF($AB1196=$O$6,$H1196,"")</f>
        <v/>
      </c>
      <c r="P1196" s="135" t="str">
        <f>IF($AB1196=$P$6,$H1196,"")</f>
        <v/>
      </c>
      <c r="Q1196" s="136" t="str">
        <f>IF($AB1196=$Q$6,$H1196,"")</f>
        <v/>
      </c>
      <c r="R1196" s="135" t="str">
        <f>IF($AB1196=$R$6,$H1196,"")</f>
        <v/>
      </c>
      <c r="S1196" s="135" t="str">
        <f>IF($AB1196=$S$6,$H1196,"")</f>
        <v/>
      </c>
      <c r="T1196" s="135" t="str">
        <f>IF($AB1196=$T$6,$H1196,"")</f>
        <v/>
      </c>
      <c r="U1196" s="135" t="str">
        <f>IF($AB1196=$U$6,$H1196,"")</f>
        <v/>
      </c>
      <c r="V1196" s="135" t="str">
        <f>IF($AB1196=$V$6,$H1196,"")</f>
        <v/>
      </c>
      <c r="W1196" s="135" t="str">
        <f>IF($AB1196=$W$6,$H1196,"")</f>
        <v/>
      </c>
      <c r="X1196" s="136" t="str">
        <f>IF($AB1196=$X$6,$H1196,"")</f>
        <v/>
      </c>
      <c r="Y1196" s="137" t="str">
        <f>IF($AB1196=$Y$6,$H1196,"")</f>
        <v/>
      </c>
      <c r="Z1196" s="138" t="str">
        <f>IF(SUM(I1196:Y1196)+AA1196=0,H1196,"")</f>
        <v/>
      </c>
      <c r="AA1196" s="139">
        <f>IF(F1196="",H1196,0)</f>
        <v>1</v>
      </c>
      <c r="AB1196" s="80" t="str">
        <f>IF(F1196&lt;&gt;"",VLOOKUP($G1196,_UCI3,3,0),"")</f>
        <v/>
      </c>
      <c r="AC1196" s="15"/>
      <c r="AD1196" s="14" t="str">
        <f>IF(G1196&lt;&gt;"",VLOOKUP($G1196,_UCI3,2,0),"")</f>
        <v/>
      </c>
      <c r="AE1196" s="22"/>
    </row>
    <row r="1197" spans="1:31" s="23" customFormat="1" ht="20.100000000000001" customHeight="1" x14ac:dyDescent="0.3">
      <c r="A1197" s="114"/>
      <c r="B1197" s="114"/>
      <c r="C1197" s="344" t="s">
        <v>4548</v>
      </c>
      <c r="D1197" s="294" t="s">
        <v>136</v>
      </c>
      <c r="E1197" s="115">
        <v>1</v>
      </c>
      <c r="F1197" s="164"/>
      <c r="G1197" s="118" t="str">
        <f>IF(F1197&lt;&gt;"",LOOKUP(F1197,UCI,UCI),"")</f>
        <v/>
      </c>
      <c r="H1197" s="195">
        <v>2</v>
      </c>
      <c r="I1197" s="120" t="str">
        <f>IF($AB1197=$I$6,$H1197,"")</f>
        <v/>
      </c>
      <c r="J1197" s="120" t="str">
        <f>IF($AB1197=$J$6,$H1197,"")</f>
        <v/>
      </c>
      <c r="K1197" s="120" t="str">
        <f>IF($AB1197=$K$6,$H1197,"")</f>
        <v/>
      </c>
      <c r="L1197" s="120" t="str">
        <f>IF($AB1197=$L$6,$H1197,"")</f>
        <v/>
      </c>
      <c r="M1197" s="120" t="str">
        <f>IF($AB1197=$M$6,$H1197,"")</f>
        <v/>
      </c>
      <c r="N1197" s="120" t="str">
        <f>IF($AB1197=$N$6,$H1197,"")</f>
        <v/>
      </c>
      <c r="O1197" s="120" t="str">
        <f>IF($AB1197=$O$6,$H1197,"")</f>
        <v/>
      </c>
      <c r="P1197" s="120" t="str">
        <f>IF($AB1197=$P$6,$H1197,"")</f>
        <v/>
      </c>
      <c r="Q1197" s="120" t="str">
        <f>IF($AB1197=$Q$6,$H1197,"")</f>
        <v/>
      </c>
      <c r="R1197" s="120" t="str">
        <f>IF($AB1197=$R$6,$H1197,"")</f>
        <v/>
      </c>
      <c r="S1197" s="120" t="s">
        <v>2294</v>
      </c>
      <c r="T1197" s="120" t="str">
        <f>IF($AB1197=$T$6,$H1197,"")</f>
        <v/>
      </c>
      <c r="U1197" s="120" t="str">
        <f>IF($AB1197=$U$6,$H1197,"")</f>
        <v/>
      </c>
      <c r="V1197" s="120" t="str">
        <f>IF($AB1197=$V$6,$H1197,"")</f>
        <v/>
      </c>
      <c r="W1197" s="120" t="str">
        <f>IF($AB1197=$W$6,$H1197,"")</f>
        <v/>
      </c>
      <c r="X1197" s="120" t="str">
        <f>IF($AB1197=$X$6,$H1197,"")</f>
        <v/>
      </c>
      <c r="Y1197" s="115" t="str">
        <f>IF($AB1197=$Y$6,$H1197,"")</f>
        <v/>
      </c>
      <c r="Z1197" s="318" t="str">
        <f>IF(SUM(I1197:Y1197)+AA1197=0,H1197,"")</f>
        <v/>
      </c>
      <c r="AA1197" s="122">
        <f>IF(F1197="",H1197,0)</f>
        <v>2</v>
      </c>
      <c r="AB1197" s="102" t="str">
        <f>IF(F1197&lt;&gt;"",VLOOKUP($G1197,_UCI3,3,0),"")</f>
        <v/>
      </c>
      <c r="AC1197" s="28"/>
      <c r="AD1197" s="14" t="str">
        <f>IF(G1197&lt;&gt;"",VLOOKUP($G1197,_UCI3,2,0),"")</f>
        <v/>
      </c>
      <c r="AE1197" s="22"/>
    </row>
    <row r="1198" spans="1:31" s="23" customFormat="1" ht="20.100000000000001" customHeight="1" x14ac:dyDescent="0.3">
      <c r="A1198" s="114"/>
      <c r="B1198" s="114"/>
      <c r="C1198" s="344" t="s">
        <v>4549</v>
      </c>
      <c r="D1198" s="294" t="s">
        <v>136</v>
      </c>
      <c r="E1198" s="115">
        <v>1</v>
      </c>
      <c r="F1198" s="164"/>
      <c r="G1198" s="118" t="str">
        <f>IF(F1198&lt;&gt;"",LOOKUP(F1198,UCI,UCI),"")</f>
        <v/>
      </c>
      <c r="H1198" s="195">
        <v>2</v>
      </c>
      <c r="I1198" s="120" t="str">
        <f>IF($AB1198=$I$6,$H1198,"")</f>
        <v/>
      </c>
      <c r="J1198" s="120" t="str">
        <f>IF($AB1198=$J$6,$H1198,"")</f>
        <v/>
      </c>
      <c r="K1198" s="120" t="str">
        <f>IF($AB1198=$K$6,$H1198,"")</f>
        <v/>
      </c>
      <c r="L1198" s="120" t="str">
        <f>IF($AB1198=$L$6,$H1198,"")</f>
        <v/>
      </c>
      <c r="M1198" s="120" t="str">
        <f>IF($AB1198=$M$6,$H1198,"")</f>
        <v/>
      </c>
      <c r="N1198" s="120" t="str">
        <f>IF($AB1198=$N$6,$H1198,"")</f>
        <v/>
      </c>
      <c r="O1198" s="120" t="str">
        <f>IF($AB1198=$O$6,$H1198,"")</f>
        <v/>
      </c>
      <c r="P1198" s="120" t="str">
        <f>IF($AB1198=$P$6,$H1198,"")</f>
        <v/>
      </c>
      <c r="Q1198" s="120" t="str">
        <f>IF($AB1198=$Q$6,$H1198,"")</f>
        <v/>
      </c>
      <c r="R1198" s="120" t="str">
        <f>IF($AB1198=$R$6,$H1198,"")</f>
        <v/>
      </c>
      <c r="S1198" s="120" t="s">
        <v>2294</v>
      </c>
      <c r="T1198" s="120" t="str">
        <f>IF($AB1198=$T$6,$H1198,"")</f>
        <v/>
      </c>
      <c r="U1198" s="120" t="str">
        <f>IF($AB1198=$U$6,$H1198,"")</f>
        <v/>
      </c>
      <c r="V1198" s="120" t="str">
        <f>IF($AB1198=$V$6,$H1198,"")</f>
        <v/>
      </c>
      <c r="W1198" s="120" t="str">
        <f>IF($AB1198=$W$6,$H1198,"")</f>
        <v/>
      </c>
      <c r="X1198" s="120" t="str">
        <f>IF($AB1198=$X$6,$H1198,"")</f>
        <v/>
      </c>
      <c r="Y1198" s="115" t="str">
        <f>IF($AB1198=$Y$6,$H1198,"")</f>
        <v/>
      </c>
      <c r="Z1198" s="318" t="str">
        <f>IF(SUM(I1198:Y1198)+AA1198=0,H1198,"")</f>
        <v/>
      </c>
      <c r="AA1198" s="122">
        <f>IF(F1198="",H1198,0)</f>
        <v>2</v>
      </c>
      <c r="AB1198" s="102" t="str">
        <f>IF(F1198&lt;&gt;"",VLOOKUP($G1198,_UCI3,3,0),"")</f>
        <v/>
      </c>
      <c r="AC1198" s="28"/>
      <c r="AD1198" s="14" t="str">
        <f>IF(G1198&lt;&gt;"",VLOOKUP($G1198,_UCI3,2,0),"")</f>
        <v/>
      </c>
      <c r="AE1198" s="22"/>
    </row>
    <row r="1199" spans="1:31" s="23" customFormat="1" ht="20.100000000000001" customHeight="1" x14ac:dyDescent="0.3">
      <c r="A1199" s="515">
        <v>14</v>
      </c>
      <c r="B1199" s="515"/>
      <c r="C1199" s="526" t="s">
        <v>4450</v>
      </c>
      <c r="D1199" s="618" t="s">
        <v>75</v>
      </c>
      <c r="E1199" s="517" t="s">
        <v>57</v>
      </c>
      <c r="F1199" s="390"/>
      <c r="G1199" s="391" t="str">
        <f t="shared" si="1317"/>
        <v/>
      </c>
      <c r="H1199" s="486">
        <v>4</v>
      </c>
      <c r="I1199" s="392" t="str">
        <f t="shared" si="1318"/>
        <v/>
      </c>
      <c r="J1199" s="392" t="str">
        <f t="shared" si="1319"/>
        <v/>
      </c>
      <c r="K1199" s="392" t="str">
        <f t="shared" si="1320"/>
        <v/>
      </c>
      <c r="L1199" s="392" t="str">
        <f t="shared" si="1321"/>
        <v/>
      </c>
      <c r="M1199" s="392" t="str">
        <f t="shared" si="1322"/>
        <v/>
      </c>
      <c r="N1199" s="392" t="str">
        <f t="shared" si="1323"/>
        <v/>
      </c>
      <c r="O1199" s="392" t="str">
        <f t="shared" si="1324"/>
        <v/>
      </c>
      <c r="P1199" s="392" t="str">
        <f t="shared" si="1325"/>
        <v/>
      </c>
      <c r="Q1199" s="392" t="str">
        <f t="shared" si="1326"/>
        <v/>
      </c>
      <c r="R1199" s="392" t="str">
        <f t="shared" si="1327"/>
        <v/>
      </c>
      <c r="S1199" s="392" t="str">
        <f t="shared" si="1316"/>
        <v/>
      </c>
      <c r="T1199" s="392" t="str">
        <f t="shared" si="1328"/>
        <v/>
      </c>
      <c r="U1199" s="392" t="str">
        <f t="shared" si="1329"/>
        <v/>
      </c>
      <c r="V1199" s="392" t="str">
        <f t="shared" si="1330"/>
        <v/>
      </c>
      <c r="W1199" s="392" t="str">
        <f t="shared" si="1331"/>
        <v/>
      </c>
      <c r="X1199" s="392" t="str">
        <f t="shared" si="1332"/>
        <v/>
      </c>
      <c r="Y1199" s="388" t="str">
        <f t="shared" si="1333"/>
        <v/>
      </c>
      <c r="Z1199" s="490" t="str">
        <f t="shared" si="1334"/>
        <v/>
      </c>
      <c r="AA1199" s="396">
        <f t="shared" si="1335"/>
        <v>4</v>
      </c>
      <c r="AB1199" s="80" t="str">
        <f t="shared" si="1336"/>
        <v/>
      </c>
      <c r="AC1199" s="15"/>
      <c r="AD1199" s="14" t="str">
        <f t="shared" si="1337"/>
        <v/>
      </c>
      <c r="AE1199" s="22"/>
    </row>
    <row r="1200" spans="1:31" s="23" customFormat="1" ht="15" customHeight="1" x14ac:dyDescent="0.3">
      <c r="A1200" s="515"/>
      <c r="B1200" s="515"/>
      <c r="C1200" s="526"/>
      <c r="D1200" s="618"/>
      <c r="E1200" s="517">
        <v>2</v>
      </c>
      <c r="F1200" s="390"/>
      <c r="G1200" s="391" t="str">
        <f t="shared" si="1317"/>
        <v/>
      </c>
      <c r="H1200" s="486">
        <v>1</v>
      </c>
      <c r="I1200" s="392" t="str">
        <f t="shared" si="1318"/>
        <v/>
      </c>
      <c r="J1200" s="392" t="str">
        <f t="shared" si="1319"/>
        <v/>
      </c>
      <c r="K1200" s="392" t="str">
        <f t="shared" si="1320"/>
        <v/>
      </c>
      <c r="L1200" s="392" t="str">
        <f t="shared" si="1321"/>
        <v/>
      </c>
      <c r="M1200" s="392" t="str">
        <f t="shared" si="1322"/>
        <v/>
      </c>
      <c r="N1200" s="392" t="str">
        <f t="shared" si="1323"/>
        <v/>
      </c>
      <c r="O1200" s="392" t="str">
        <f t="shared" si="1324"/>
        <v/>
      </c>
      <c r="P1200" s="392" t="str">
        <f t="shared" si="1325"/>
        <v/>
      </c>
      <c r="Q1200" s="392" t="str">
        <f t="shared" si="1326"/>
        <v/>
      </c>
      <c r="R1200" s="392" t="str">
        <f t="shared" si="1327"/>
        <v/>
      </c>
      <c r="S1200" s="392" t="str">
        <f t="shared" si="1316"/>
        <v/>
      </c>
      <c r="T1200" s="392" t="str">
        <f t="shared" si="1328"/>
        <v/>
      </c>
      <c r="U1200" s="392" t="str">
        <f t="shared" si="1329"/>
        <v/>
      </c>
      <c r="V1200" s="392" t="str">
        <f t="shared" si="1330"/>
        <v/>
      </c>
      <c r="W1200" s="392" t="str">
        <f t="shared" si="1331"/>
        <v/>
      </c>
      <c r="X1200" s="392" t="str">
        <f t="shared" si="1332"/>
        <v/>
      </c>
      <c r="Y1200" s="388" t="str">
        <f t="shared" si="1333"/>
        <v/>
      </c>
      <c r="Z1200" s="490" t="str">
        <f t="shared" si="1334"/>
        <v/>
      </c>
      <c r="AA1200" s="396">
        <f t="shared" si="1335"/>
        <v>1</v>
      </c>
      <c r="AB1200" s="80" t="str">
        <f t="shared" si="1336"/>
        <v/>
      </c>
      <c r="AC1200" s="15"/>
      <c r="AD1200" s="14" t="str">
        <f t="shared" si="1337"/>
        <v/>
      </c>
      <c r="AE1200" s="22"/>
    </row>
    <row r="1201" spans="1:31" s="23" customFormat="1" ht="15" customHeight="1" x14ac:dyDescent="0.3">
      <c r="A1201" s="307"/>
      <c r="B1201" s="307"/>
      <c r="C1201" s="266"/>
      <c r="D1201" s="619"/>
      <c r="E1201" s="431">
        <v>3</v>
      </c>
      <c r="F1201" s="131"/>
      <c r="G1201" s="132" t="str">
        <f t="shared" si="1317"/>
        <v/>
      </c>
      <c r="H1201" s="235">
        <v>1</v>
      </c>
      <c r="I1201" s="238" t="str">
        <f t="shared" si="1318"/>
        <v/>
      </c>
      <c r="J1201" s="238" t="str">
        <f t="shared" si="1319"/>
        <v/>
      </c>
      <c r="K1201" s="238" t="str">
        <f t="shared" si="1320"/>
        <v/>
      </c>
      <c r="L1201" s="238" t="str">
        <f t="shared" si="1321"/>
        <v/>
      </c>
      <c r="M1201" s="238" t="str">
        <f t="shared" si="1322"/>
        <v/>
      </c>
      <c r="N1201" s="238" t="str">
        <f t="shared" si="1323"/>
        <v/>
      </c>
      <c r="O1201" s="238" t="str">
        <f t="shared" si="1324"/>
        <v/>
      </c>
      <c r="P1201" s="238" t="str">
        <f t="shared" si="1325"/>
        <v/>
      </c>
      <c r="Q1201" s="238" t="str">
        <f t="shared" si="1326"/>
        <v/>
      </c>
      <c r="R1201" s="238" t="str">
        <f t="shared" si="1327"/>
        <v/>
      </c>
      <c r="S1201" s="238" t="str">
        <f t="shared" si="1316"/>
        <v/>
      </c>
      <c r="T1201" s="238" t="str">
        <f t="shared" si="1328"/>
        <v/>
      </c>
      <c r="U1201" s="238" t="str">
        <f t="shared" si="1329"/>
        <v/>
      </c>
      <c r="V1201" s="238" t="str">
        <f t="shared" si="1330"/>
        <v/>
      </c>
      <c r="W1201" s="238" t="str">
        <f t="shared" si="1331"/>
        <v/>
      </c>
      <c r="X1201" s="238" t="str">
        <f t="shared" si="1332"/>
        <v/>
      </c>
      <c r="Y1201" s="220" t="str">
        <f t="shared" si="1333"/>
        <v/>
      </c>
      <c r="Z1201" s="138" t="str">
        <f t="shared" si="1334"/>
        <v/>
      </c>
      <c r="AA1201" s="139">
        <f t="shared" si="1335"/>
        <v>1</v>
      </c>
      <c r="AB1201" s="80" t="str">
        <f t="shared" si="1336"/>
        <v/>
      </c>
      <c r="AC1201" s="15"/>
      <c r="AD1201" s="14" t="str">
        <f t="shared" si="1337"/>
        <v/>
      </c>
      <c r="AE1201" s="22"/>
    </row>
    <row r="1202" spans="1:31" s="23" customFormat="1" ht="20.100000000000001" customHeight="1" x14ac:dyDescent="0.3">
      <c r="A1202" s="176"/>
      <c r="B1202" s="176"/>
      <c r="C1202" s="178" t="s">
        <v>2267</v>
      </c>
      <c r="D1202" s="177" t="s">
        <v>52</v>
      </c>
      <c r="E1202" s="178">
        <v>1</v>
      </c>
      <c r="F1202" s="213"/>
      <c r="G1202" s="151" t="str">
        <f t="shared" ref="G1202:G1214" si="1360">IF(F1202&lt;&gt;"",LOOKUP(F1202,UCI,UCI),"")</f>
        <v/>
      </c>
      <c r="H1202" s="179">
        <v>15</v>
      </c>
      <c r="I1202" s="153" t="str">
        <f t="shared" ref="I1202:I1214" si="1361">IF($AB1202=$I$6,$H1202,"")</f>
        <v/>
      </c>
      <c r="J1202" s="154" t="str">
        <f t="shared" ref="J1202:J1214" si="1362">IF($AB1202=$J$6,$H1202,"")</f>
        <v/>
      </c>
      <c r="K1202" s="154" t="str">
        <f t="shared" ref="K1202:K1214" si="1363">IF($AB1202=$K$6,$H1202,"")</f>
        <v/>
      </c>
      <c r="L1202" s="154" t="str">
        <f t="shared" ref="L1202:L1214" si="1364">IF($AB1202=$L$6,$H1202,"")</f>
        <v/>
      </c>
      <c r="M1202" s="154" t="str">
        <f t="shared" ref="M1202:M1214" si="1365">IF($AB1202=$M$6,$H1202,"")</f>
        <v/>
      </c>
      <c r="N1202" s="154" t="str">
        <f t="shared" ref="N1202:N1214" si="1366">IF($AB1202=$N$6,$H1202,"")</f>
        <v/>
      </c>
      <c r="O1202" s="154" t="str">
        <f t="shared" ref="O1202:O1214" si="1367">IF($AB1202=$O$6,$H1202,"")</f>
        <v/>
      </c>
      <c r="P1202" s="154" t="str">
        <f t="shared" ref="P1202:P1214" si="1368">IF($AB1202=$P$6,$H1202,"")</f>
        <v/>
      </c>
      <c r="Q1202" s="181" t="str">
        <f t="shared" ref="Q1202:Q1214" si="1369">IF($AB1202=$Q$6,$H1202,"")</f>
        <v/>
      </c>
      <c r="R1202" s="154" t="str">
        <f t="shared" ref="R1202:R1214" si="1370">IF($AB1202=$R$6,$H1202,"")</f>
        <v/>
      </c>
      <c r="S1202" s="154" t="str">
        <f t="shared" ref="S1202:S1214" si="1371">IF($AB1202=$S$6,$H1202,"")</f>
        <v/>
      </c>
      <c r="T1202" s="154" t="str">
        <f t="shared" ref="T1202:T1214" si="1372">IF($AB1202=$T$6,$H1202,"")</f>
        <v/>
      </c>
      <c r="U1202" s="154" t="str">
        <f t="shared" ref="U1202:U1214" si="1373">IF($AB1202=$U$6,$H1202,"")</f>
        <v/>
      </c>
      <c r="V1202" s="154" t="str">
        <f t="shared" ref="V1202:V1214" si="1374">IF($AB1202=$V$6,$H1202,"")</f>
        <v/>
      </c>
      <c r="W1202" s="181" t="str">
        <f t="shared" ref="W1202:W1214" si="1375">IF($AB1202=$W$6,$H1202,"")</f>
        <v/>
      </c>
      <c r="X1202" s="181" t="str">
        <f t="shared" ref="X1202:X1214" si="1376">IF($AB1202=$X$6,$H1202,"")</f>
        <v/>
      </c>
      <c r="Y1202" s="155" t="str">
        <f t="shared" ref="Y1202:Y1214" si="1377">IF($AB1202=$Y$6,$H1202,"")</f>
        <v/>
      </c>
      <c r="Z1202" s="156" t="str">
        <f t="shared" ref="Z1202:Z1214" si="1378">IF(SUM(I1202:Y1202)+AA1202=0,H1202,"")</f>
        <v/>
      </c>
      <c r="AA1202" s="182">
        <f t="shared" ref="AA1202:AA1214" si="1379">IF(F1202="",H1202,0)</f>
        <v>15</v>
      </c>
      <c r="AB1202" s="80" t="str">
        <f t="shared" ref="AB1202:AB1214" si="1380">IF(F1202&lt;&gt;"",VLOOKUP($G1202,_UCI3,3,0),"")</f>
        <v/>
      </c>
      <c r="AC1202" s="15"/>
      <c r="AD1202" s="14" t="str">
        <f t="shared" ref="AD1202:AD1214" si="1381">IF(G1202&lt;&gt;"",VLOOKUP($G1202,_UCI3,2,0),"")</f>
        <v/>
      </c>
      <c r="AE1202" s="22"/>
    </row>
    <row r="1203" spans="1:31" s="23" customFormat="1" ht="15" customHeight="1" x14ac:dyDescent="0.3">
      <c r="A1203" s="176"/>
      <c r="B1203" s="176"/>
      <c r="C1203" s="178"/>
      <c r="D1203" s="177"/>
      <c r="E1203" s="178">
        <v>2</v>
      </c>
      <c r="F1203" s="213"/>
      <c r="G1203" s="151" t="str">
        <f t="shared" si="1360"/>
        <v/>
      </c>
      <c r="H1203" s="179">
        <v>5</v>
      </c>
      <c r="I1203" s="153" t="str">
        <f t="shared" si="1361"/>
        <v/>
      </c>
      <c r="J1203" s="154" t="str">
        <f t="shared" si="1362"/>
        <v/>
      </c>
      <c r="K1203" s="154" t="str">
        <f t="shared" si="1363"/>
        <v/>
      </c>
      <c r="L1203" s="154" t="str">
        <f t="shared" si="1364"/>
        <v/>
      </c>
      <c r="M1203" s="154" t="str">
        <f t="shared" si="1365"/>
        <v/>
      </c>
      <c r="N1203" s="154" t="str">
        <f t="shared" si="1366"/>
        <v/>
      </c>
      <c r="O1203" s="154" t="str">
        <f t="shared" si="1367"/>
        <v/>
      </c>
      <c r="P1203" s="154" t="str">
        <f t="shared" si="1368"/>
        <v/>
      </c>
      <c r="Q1203" s="181" t="str">
        <f t="shared" si="1369"/>
        <v/>
      </c>
      <c r="R1203" s="154" t="str">
        <f t="shared" si="1370"/>
        <v/>
      </c>
      <c r="S1203" s="154" t="str">
        <f t="shared" si="1371"/>
        <v/>
      </c>
      <c r="T1203" s="154" t="str">
        <f t="shared" si="1372"/>
        <v/>
      </c>
      <c r="U1203" s="154" t="str">
        <f t="shared" si="1373"/>
        <v/>
      </c>
      <c r="V1203" s="154" t="str">
        <f t="shared" si="1374"/>
        <v/>
      </c>
      <c r="W1203" s="181" t="str">
        <f t="shared" si="1375"/>
        <v/>
      </c>
      <c r="X1203" s="181" t="str">
        <f t="shared" si="1376"/>
        <v/>
      </c>
      <c r="Y1203" s="155" t="str">
        <f t="shared" si="1377"/>
        <v/>
      </c>
      <c r="Z1203" s="156" t="str">
        <f t="shared" si="1378"/>
        <v/>
      </c>
      <c r="AA1203" s="182">
        <f t="shared" si="1379"/>
        <v>5</v>
      </c>
      <c r="AB1203" s="80" t="str">
        <f t="shared" si="1380"/>
        <v/>
      </c>
      <c r="AC1203" s="15"/>
      <c r="AD1203" s="14" t="str">
        <f t="shared" si="1381"/>
        <v/>
      </c>
      <c r="AE1203" s="22"/>
    </row>
    <row r="1204" spans="1:31" s="23" customFormat="1" ht="15" customHeight="1" x14ac:dyDescent="0.3">
      <c r="A1204" s="176"/>
      <c r="B1204" s="176"/>
      <c r="C1204" s="178"/>
      <c r="D1204" s="177"/>
      <c r="E1204" s="178">
        <v>3</v>
      </c>
      <c r="F1204" s="213"/>
      <c r="G1204" s="151" t="str">
        <f t="shared" si="1360"/>
        <v/>
      </c>
      <c r="H1204" s="179">
        <v>4</v>
      </c>
      <c r="I1204" s="153" t="str">
        <f t="shared" si="1361"/>
        <v/>
      </c>
      <c r="J1204" s="154" t="str">
        <f t="shared" si="1362"/>
        <v/>
      </c>
      <c r="K1204" s="154" t="str">
        <f t="shared" si="1363"/>
        <v/>
      </c>
      <c r="L1204" s="154" t="str">
        <f t="shared" si="1364"/>
        <v/>
      </c>
      <c r="M1204" s="154" t="str">
        <f t="shared" si="1365"/>
        <v/>
      </c>
      <c r="N1204" s="154" t="str">
        <f t="shared" si="1366"/>
        <v/>
      </c>
      <c r="O1204" s="154" t="str">
        <f t="shared" si="1367"/>
        <v/>
      </c>
      <c r="P1204" s="154" t="str">
        <f t="shared" si="1368"/>
        <v/>
      </c>
      <c r="Q1204" s="181" t="str">
        <f t="shared" si="1369"/>
        <v/>
      </c>
      <c r="R1204" s="154" t="str">
        <f t="shared" si="1370"/>
        <v/>
      </c>
      <c r="S1204" s="154" t="str">
        <f t="shared" si="1371"/>
        <v/>
      </c>
      <c r="T1204" s="154" t="str">
        <f t="shared" si="1372"/>
        <v/>
      </c>
      <c r="U1204" s="154" t="str">
        <f t="shared" si="1373"/>
        <v/>
      </c>
      <c r="V1204" s="154" t="str">
        <f t="shared" si="1374"/>
        <v/>
      </c>
      <c r="W1204" s="181" t="str">
        <f t="shared" si="1375"/>
        <v/>
      </c>
      <c r="X1204" s="181" t="str">
        <f t="shared" si="1376"/>
        <v/>
      </c>
      <c r="Y1204" s="155" t="str">
        <f t="shared" si="1377"/>
        <v/>
      </c>
      <c r="Z1204" s="156" t="str">
        <f t="shared" si="1378"/>
        <v/>
      </c>
      <c r="AA1204" s="182">
        <f t="shared" si="1379"/>
        <v>4</v>
      </c>
      <c r="AB1204" s="80" t="str">
        <f t="shared" si="1380"/>
        <v/>
      </c>
      <c r="AC1204" s="15"/>
      <c r="AD1204" s="14" t="str">
        <f t="shared" si="1381"/>
        <v/>
      </c>
      <c r="AE1204" s="22"/>
    </row>
    <row r="1205" spans="1:31" s="23" customFormat="1" ht="15" customHeight="1" x14ac:dyDescent="0.3">
      <c r="A1205" s="176"/>
      <c r="B1205" s="176"/>
      <c r="C1205" s="178"/>
      <c r="D1205" s="177"/>
      <c r="E1205" s="178">
        <v>4</v>
      </c>
      <c r="F1205" s="213"/>
      <c r="G1205" s="151" t="str">
        <f t="shared" si="1360"/>
        <v/>
      </c>
      <c r="H1205" s="179">
        <v>3</v>
      </c>
      <c r="I1205" s="153" t="str">
        <f t="shared" si="1361"/>
        <v/>
      </c>
      <c r="J1205" s="154" t="str">
        <f t="shared" si="1362"/>
        <v/>
      </c>
      <c r="K1205" s="154" t="str">
        <f t="shared" si="1363"/>
        <v/>
      </c>
      <c r="L1205" s="154" t="str">
        <f t="shared" si="1364"/>
        <v/>
      </c>
      <c r="M1205" s="154" t="str">
        <f t="shared" si="1365"/>
        <v/>
      </c>
      <c r="N1205" s="154" t="str">
        <f t="shared" si="1366"/>
        <v/>
      </c>
      <c r="O1205" s="154" t="str">
        <f t="shared" si="1367"/>
        <v/>
      </c>
      <c r="P1205" s="154" t="str">
        <f t="shared" si="1368"/>
        <v/>
      </c>
      <c r="Q1205" s="181" t="str">
        <f t="shared" si="1369"/>
        <v/>
      </c>
      <c r="R1205" s="154" t="str">
        <f t="shared" si="1370"/>
        <v/>
      </c>
      <c r="S1205" s="154" t="str">
        <f t="shared" si="1371"/>
        <v/>
      </c>
      <c r="T1205" s="154" t="str">
        <f t="shared" si="1372"/>
        <v/>
      </c>
      <c r="U1205" s="154" t="str">
        <f t="shared" si="1373"/>
        <v/>
      </c>
      <c r="V1205" s="154" t="str">
        <f t="shared" si="1374"/>
        <v/>
      </c>
      <c r="W1205" s="181" t="str">
        <f t="shared" si="1375"/>
        <v/>
      </c>
      <c r="X1205" s="181" t="str">
        <f t="shared" si="1376"/>
        <v/>
      </c>
      <c r="Y1205" s="155" t="str">
        <f t="shared" si="1377"/>
        <v/>
      </c>
      <c r="Z1205" s="156" t="str">
        <f t="shared" si="1378"/>
        <v/>
      </c>
      <c r="AA1205" s="182">
        <f t="shared" si="1379"/>
        <v>3</v>
      </c>
      <c r="AB1205" s="80" t="str">
        <f t="shared" si="1380"/>
        <v/>
      </c>
      <c r="AC1205" s="15"/>
      <c r="AD1205" s="14" t="str">
        <f t="shared" si="1381"/>
        <v/>
      </c>
      <c r="AE1205" s="22"/>
    </row>
    <row r="1206" spans="1:31" s="23" customFormat="1" ht="15" customHeight="1" x14ac:dyDescent="0.3">
      <c r="A1206" s="176"/>
      <c r="B1206" s="176"/>
      <c r="C1206" s="178"/>
      <c r="D1206" s="177"/>
      <c r="E1206" s="178">
        <v>5</v>
      </c>
      <c r="F1206" s="213"/>
      <c r="G1206" s="151" t="str">
        <f t="shared" si="1360"/>
        <v/>
      </c>
      <c r="H1206" s="179">
        <v>2</v>
      </c>
      <c r="I1206" s="153" t="str">
        <f t="shared" si="1361"/>
        <v/>
      </c>
      <c r="J1206" s="154" t="str">
        <f t="shared" si="1362"/>
        <v/>
      </c>
      <c r="K1206" s="154" t="str">
        <f t="shared" si="1363"/>
        <v/>
      </c>
      <c r="L1206" s="154" t="str">
        <f t="shared" si="1364"/>
        <v/>
      </c>
      <c r="M1206" s="154" t="str">
        <f t="shared" si="1365"/>
        <v/>
      </c>
      <c r="N1206" s="154" t="str">
        <f t="shared" si="1366"/>
        <v/>
      </c>
      <c r="O1206" s="154" t="str">
        <f t="shared" si="1367"/>
        <v/>
      </c>
      <c r="P1206" s="154" t="str">
        <f t="shared" si="1368"/>
        <v/>
      </c>
      <c r="Q1206" s="181" t="str">
        <f t="shared" si="1369"/>
        <v/>
      </c>
      <c r="R1206" s="154" t="str">
        <f t="shared" si="1370"/>
        <v/>
      </c>
      <c r="S1206" s="154" t="str">
        <f t="shared" si="1371"/>
        <v/>
      </c>
      <c r="T1206" s="154" t="str">
        <f t="shared" si="1372"/>
        <v/>
      </c>
      <c r="U1206" s="154" t="str">
        <f t="shared" si="1373"/>
        <v/>
      </c>
      <c r="V1206" s="154" t="str">
        <f t="shared" si="1374"/>
        <v/>
      </c>
      <c r="W1206" s="181" t="str">
        <f t="shared" si="1375"/>
        <v/>
      </c>
      <c r="X1206" s="181" t="str">
        <f t="shared" si="1376"/>
        <v/>
      </c>
      <c r="Y1206" s="155" t="str">
        <f t="shared" si="1377"/>
        <v/>
      </c>
      <c r="Z1206" s="156" t="str">
        <f t="shared" si="1378"/>
        <v/>
      </c>
      <c r="AA1206" s="182">
        <f t="shared" si="1379"/>
        <v>2</v>
      </c>
      <c r="AB1206" s="80" t="str">
        <f t="shared" si="1380"/>
        <v/>
      </c>
      <c r="AC1206" s="15"/>
      <c r="AD1206" s="14" t="str">
        <f t="shared" si="1381"/>
        <v/>
      </c>
      <c r="AE1206" s="22"/>
    </row>
    <row r="1207" spans="1:31" s="23" customFormat="1" ht="15" customHeight="1" x14ac:dyDescent="0.3">
      <c r="A1207" s="176"/>
      <c r="B1207" s="176"/>
      <c r="C1207" s="178"/>
      <c r="D1207" s="177"/>
      <c r="E1207" s="178">
        <v>6</v>
      </c>
      <c r="F1207" s="213"/>
      <c r="G1207" s="151" t="str">
        <f t="shared" si="1360"/>
        <v/>
      </c>
      <c r="H1207" s="179">
        <v>2</v>
      </c>
      <c r="I1207" s="153" t="str">
        <f t="shared" si="1361"/>
        <v/>
      </c>
      <c r="J1207" s="154" t="str">
        <f t="shared" si="1362"/>
        <v/>
      </c>
      <c r="K1207" s="154" t="str">
        <f t="shared" si="1363"/>
        <v/>
      </c>
      <c r="L1207" s="154" t="str">
        <f t="shared" si="1364"/>
        <v/>
      </c>
      <c r="M1207" s="154" t="str">
        <f t="shared" si="1365"/>
        <v/>
      </c>
      <c r="N1207" s="154" t="str">
        <f t="shared" si="1366"/>
        <v/>
      </c>
      <c r="O1207" s="154" t="str">
        <f t="shared" si="1367"/>
        <v/>
      </c>
      <c r="P1207" s="154" t="str">
        <f t="shared" si="1368"/>
        <v/>
      </c>
      <c r="Q1207" s="181" t="str">
        <f t="shared" si="1369"/>
        <v/>
      </c>
      <c r="R1207" s="154" t="str">
        <f t="shared" si="1370"/>
        <v/>
      </c>
      <c r="S1207" s="154" t="str">
        <f t="shared" si="1371"/>
        <v/>
      </c>
      <c r="T1207" s="154" t="str">
        <f t="shared" si="1372"/>
        <v/>
      </c>
      <c r="U1207" s="154" t="str">
        <f t="shared" si="1373"/>
        <v/>
      </c>
      <c r="V1207" s="154" t="str">
        <f t="shared" si="1374"/>
        <v/>
      </c>
      <c r="W1207" s="181" t="str">
        <f t="shared" si="1375"/>
        <v/>
      </c>
      <c r="X1207" s="181" t="str">
        <f t="shared" si="1376"/>
        <v/>
      </c>
      <c r="Y1207" s="155" t="str">
        <f t="shared" si="1377"/>
        <v/>
      </c>
      <c r="Z1207" s="156" t="str">
        <f t="shared" si="1378"/>
        <v/>
      </c>
      <c r="AA1207" s="182">
        <f t="shared" si="1379"/>
        <v>2</v>
      </c>
      <c r="AB1207" s="80" t="str">
        <f t="shared" si="1380"/>
        <v/>
      </c>
      <c r="AC1207" s="15"/>
      <c r="AD1207" s="14" t="str">
        <f t="shared" si="1381"/>
        <v/>
      </c>
      <c r="AE1207" s="22"/>
    </row>
    <row r="1208" spans="1:31" s="23" customFormat="1" ht="15" customHeight="1" x14ac:dyDescent="0.3">
      <c r="A1208" s="176"/>
      <c r="B1208" s="176"/>
      <c r="C1208" s="178"/>
      <c r="D1208" s="177"/>
      <c r="E1208" s="178">
        <v>7</v>
      </c>
      <c r="F1208" s="213"/>
      <c r="G1208" s="151" t="str">
        <f t="shared" si="1360"/>
        <v/>
      </c>
      <c r="H1208" s="179">
        <v>1</v>
      </c>
      <c r="I1208" s="153" t="str">
        <f t="shared" si="1361"/>
        <v/>
      </c>
      <c r="J1208" s="154" t="str">
        <f t="shared" si="1362"/>
        <v/>
      </c>
      <c r="K1208" s="154" t="str">
        <f t="shared" si="1363"/>
        <v/>
      </c>
      <c r="L1208" s="154" t="str">
        <f t="shared" si="1364"/>
        <v/>
      </c>
      <c r="M1208" s="154" t="str">
        <f t="shared" si="1365"/>
        <v/>
      </c>
      <c r="N1208" s="154" t="str">
        <f t="shared" si="1366"/>
        <v/>
      </c>
      <c r="O1208" s="154" t="str">
        <f t="shared" si="1367"/>
        <v/>
      </c>
      <c r="P1208" s="154" t="str">
        <f t="shared" si="1368"/>
        <v/>
      </c>
      <c r="Q1208" s="181" t="str">
        <f t="shared" si="1369"/>
        <v/>
      </c>
      <c r="R1208" s="154" t="str">
        <f t="shared" si="1370"/>
        <v/>
      </c>
      <c r="S1208" s="154" t="str">
        <f t="shared" si="1371"/>
        <v/>
      </c>
      <c r="T1208" s="154" t="str">
        <f t="shared" si="1372"/>
        <v/>
      </c>
      <c r="U1208" s="154" t="str">
        <f t="shared" si="1373"/>
        <v/>
      </c>
      <c r="V1208" s="154" t="str">
        <f t="shared" si="1374"/>
        <v/>
      </c>
      <c r="W1208" s="181" t="str">
        <f t="shared" si="1375"/>
        <v/>
      </c>
      <c r="X1208" s="181" t="str">
        <f t="shared" si="1376"/>
        <v/>
      </c>
      <c r="Y1208" s="155" t="str">
        <f t="shared" si="1377"/>
        <v/>
      </c>
      <c r="Z1208" s="156" t="str">
        <f t="shared" si="1378"/>
        <v/>
      </c>
      <c r="AA1208" s="182">
        <f t="shared" si="1379"/>
        <v>1</v>
      </c>
      <c r="AB1208" s="80" t="str">
        <f t="shared" si="1380"/>
        <v/>
      </c>
      <c r="AC1208" s="15"/>
      <c r="AD1208" s="14" t="str">
        <f t="shared" si="1381"/>
        <v/>
      </c>
      <c r="AE1208" s="22"/>
    </row>
    <row r="1209" spans="1:31" s="23" customFormat="1" ht="15" customHeight="1" x14ac:dyDescent="0.3">
      <c r="A1209" s="176"/>
      <c r="B1209" s="176"/>
      <c r="C1209" s="178"/>
      <c r="D1209" s="177"/>
      <c r="E1209" s="178">
        <v>8</v>
      </c>
      <c r="F1209" s="213"/>
      <c r="G1209" s="151" t="str">
        <f t="shared" si="1360"/>
        <v/>
      </c>
      <c r="H1209" s="179">
        <v>1</v>
      </c>
      <c r="I1209" s="153" t="str">
        <f t="shared" si="1361"/>
        <v/>
      </c>
      <c r="J1209" s="154" t="str">
        <f t="shared" si="1362"/>
        <v/>
      </c>
      <c r="K1209" s="154" t="str">
        <f t="shared" si="1363"/>
        <v/>
      </c>
      <c r="L1209" s="154" t="str">
        <f t="shared" si="1364"/>
        <v/>
      </c>
      <c r="M1209" s="154" t="str">
        <f t="shared" si="1365"/>
        <v/>
      </c>
      <c r="N1209" s="154" t="str">
        <f t="shared" si="1366"/>
        <v/>
      </c>
      <c r="O1209" s="154" t="str">
        <f t="shared" si="1367"/>
        <v/>
      </c>
      <c r="P1209" s="154" t="str">
        <f t="shared" si="1368"/>
        <v/>
      </c>
      <c r="Q1209" s="181" t="str">
        <f t="shared" si="1369"/>
        <v/>
      </c>
      <c r="R1209" s="154" t="str">
        <f t="shared" si="1370"/>
        <v/>
      </c>
      <c r="S1209" s="154" t="str">
        <f t="shared" si="1371"/>
        <v/>
      </c>
      <c r="T1209" s="154" t="str">
        <f t="shared" si="1372"/>
        <v/>
      </c>
      <c r="U1209" s="154" t="str">
        <f t="shared" si="1373"/>
        <v/>
      </c>
      <c r="V1209" s="154" t="str">
        <f t="shared" si="1374"/>
        <v/>
      </c>
      <c r="W1209" s="181" t="str">
        <f t="shared" si="1375"/>
        <v/>
      </c>
      <c r="X1209" s="181" t="str">
        <f t="shared" si="1376"/>
        <v/>
      </c>
      <c r="Y1209" s="155" t="str">
        <f t="shared" si="1377"/>
        <v/>
      </c>
      <c r="Z1209" s="156" t="str">
        <f t="shared" si="1378"/>
        <v/>
      </c>
      <c r="AA1209" s="182">
        <f t="shared" si="1379"/>
        <v>1</v>
      </c>
      <c r="AB1209" s="80" t="str">
        <f t="shared" si="1380"/>
        <v/>
      </c>
      <c r="AC1209" s="15"/>
      <c r="AD1209" s="14" t="str">
        <f t="shared" si="1381"/>
        <v/>
      </c>
      <c r="AE1209" s="22"/>
    </row>
    <row r="1210" spans="1:31" s="23" customFormat="1" ht="15" customHeight="1" x14ac:dyDescent="0.3">
      <c r="A1210" s="176"/>
      <c r="B1210" s="176"/>
      <c r="C1210" s="178"/>
      <c r="D1210" s="177"/>
      <c r="E1210" s="178">
        <v>9</v>
      </c>
      <c r="F1210" s="213"/>
      <c r="G1210" s="151" t="str">
        <f t="shared" si="1360"/>
        <v/>
      </c>
      <c r="H1210" s="179">
        <v>1</v>
      </c>
      <c r="I1210" s="153" t="str">
        <f t="shared" si="1361"/>
        <v/>
      </c>
      <c r="J1210" s="154" t="str">
        <f t="shared" si="1362"/>
        <v/>
      </c>
      <c r="K1210" s="154" t="str">
        <f t="shared" si="1363"/>
        <v/>
      </c>
      <c r="L1210" s="154" t="str">
        <f t="shared" si="1364"/>
        <v/>
      </c>
      <c r="M1210" s="154" t="str">
        <f t="shared" si="1365"/>
        <v/>
      </c>
      <c r="N1210" s="154" t="str">
        <f t="shared" si="1366"/>
        <v/>
      </c>
      <c r="O1210" s="154" t="str">
        <f t="shared" si="1367"/>
        <v/>
      </c>
      <c r="P1210" s="154" t="str">
        <f t="shared" si="1368"/>
        <v/>
      </c>
      <c r="Q1210" s="181" t="str">
        <f t="shared" si="1369"/>
        <v/>
      </c>
      <c r="R1210" s="154" t="str">
        <f t="shared" si="1370"/>
        <v/>
      </c>
      <c r="S1210" s="154" t="str">
        <f t="shared" si="1371"/>
        <v/>
      </c>
      <c r="T1210" s="154" t="str">
        <f t="shared" si="1372"/>
        <v/>
      </c>
      <c r="U1210" s="154" t="str">
        <f t="shared" si="1373"/>
        <v/>
      </c>
      <c r="V1210" s="154" t="str">
        <f t="shared" si="1374"/>
        <v/>
      </c>
      <c r="W1210" s="181" t="str">
        <f t="shared" si="1375"/>
        <v/>
      </c>
      <c r="X1210" s="181" t="str">
        <f t="shared" si="1376"/>
        <v/>
      </c>
      <c r="Y1210" s="155" t="str">
        <f t="shared" si="1377"/>
        <v/>
      </c>
      <c r="Z1210" s="156" t="str">
        <f t="shared" si="1378"/>
        <v/>
      </c>
      <c r="AA1210" s="182">
        <f t="shared" si="1379"/>
        <v>1</v>
      </c>
      <c r="AB1210" s="80" t="str">
        <f t="shared" si="1380"/>
        <v/>
      </c>
      <c r="AC1210" s="15"/>
      <c r="AD1210" s="14" t="str">
        <f t="shared" si="1381"/>
        <v/>
      </c>
      <c r="AE1210" s="22"/>
    </row>
    <row r="1211" spans="1:31" s="23" customFormat="1" ht="15" customHeight="1" x14ac:dyDescent="0.3">
      <c r="A1211" s="185"/>
      <c r="B1211" s="185"/>
      <c r="C1211" s="186"/>
      <c r="D1211" s="187"/>
      <c r="E1211" s="186">
        <v>10</v>
      </c>
      <c r="F1211" s="131"/>
      <c r="G1211" s="468" t="str">
        <f t="shared" si="1360"/>
        <v/>
      </c>
      <c r="H1211" s="608">
        <v>1</v>
      </c>
      <c r="I1211" s="134" t="str">
        <f t="shared" si="1361"/>
        <v/>
      </c>
      <c r="J1211" s="135" t="str">
        <f t="shared" si="1362"/>
        <v/>
      </c>
      <c r="K1211" s="135" t="str">
        <f t="shared" si="1363"/>
        <v/>
      </c>
      <c r="L1211" s="135" t="str">
        <f t="shared" si="1364"/>
        <v/>
      </c>
      <c r="M1211" s="135" t="str">
        <f t="shared" si="1365"/>
        <v/>
      </c>
      <c r="N1211" s="135" t="str">
        <f t="shared" si="1366"/>
        <v/>
      </c>
      <c r="O1211" s="135" t="str">
        <f t="shared" si="1367"/>
        <v/>
      </c>
      <c r="P1211" s="135" t="str">
        <f t="shared" si="1368"/>
        <v/>
      </c>
      <c r="Q1211" s="136" t="str">
        <f t="shared" si="1369"/>
        <v/>
      </c>
      <c r="R1211" s="135" t="str">
        <f t="shared" si="1370"/>
        <v/>
      </c>
      <c r="S1211" s="135" t="str">
        <f t="shared" si="1371"/>
        <v/>
      </c>
      <c r="T1211" s="135" t="str">
        <f t="shared" si="1372"/>
        <v/>
      </c>
      <c r="U1211" s="135" t="str">
        <f t="shared" si="1373"/>
        <v/>
      </c>
      <c r="V1211" s="135" t="str">
        <f t="shared" si="1374"/>
        <v/>
      </c>
      <c r="W1211" s="136" t="str">
        <f t="shared" si="1375"/>
        <v/>
      </c>
      <c r="X1211" s="136" t="str">
        <f t="shared" si="1376"/>
        <v/>
      </c>
      <c r="Y1211" s="137" t="str">
        <f t="shared" si="1377"/>
        <v/>
      </c>
      <c r="Z1211" s="138" t="str">
        <f t="shared" si="1378"/>
        <v/>
      </c>
      <c r="AA1211" s="139">
        <f t="shared" si="1379"/>
        <v>1</v>
      </c>
      <c r="AB1211" s="80" t="str">
        <f t="shared" si="1380"/>
        <v/>
      </c>
      <c r="AC1211" s="15"/>
      <c r="AD1211" s="14" t="str">
        <f t="shared" si="1381"/>
        <v/>
      </c>
      <c r="AE1211" s="22"/>
    </row>
    <row r="1212" spans="1:31" s="30" customFormat="1" ht="20.100000000000001" customHeight="1" x14ac:dyDescent="0.3">
      <c r="A1212" s="404"/>
      <c r="B1212" s="404"/>
      <c r="C1212" s="193" t="s">
        <v>4465</v>
      </c>
      <c r="D1212" s="545" t="s">
        <v>48</v>
      </c>
      <c r="E1212" s="193">
        <v>1</v>
      </c>
      <c r="F1212" s="213"/>
      <c r="G1212" s="151" t="str">
        <f t="shared" si="1360"/>
        <v/>
      </c>
      <c r="H1212" s="342">
        <v>5</v>
      </c>
      <c r="I1212" s="153" t="str">
        <f t="shared" si="1361"/>
        <v/>
      </c>
      <c r="J1212" s="154" t="str">
        <f t="shared" si="1362"/>
        <v/>
      </c>
      <c r="K1212" s="154" t="str">
        <f t="shared" si="1363"/>
        <v/>
      </c>
      <c r="L1212" s="154" t="str">
        <f t="shared" si="1364"/>
        <v/>
      </c>
      <c r="M1212" s="154" t="str">
        <f t="shared" si="1365"/>
        <v/>
      </c>
      <c r="N1212" s="154" t="str">
        <f t="shared" si="1366"/>
        <v/>
      </c>
      <c r="O1212" s="154" t="str">
        <f t="shared" si="1367"/>
        <v/>
      </c>
      <c r="P1212" s="154" t="str">
        <f t="shared" si="1368"/>
        <v/>
      </c>
      <c r="Q1212" s="181" t="str">
        <f t="shared" si="1369"/>
        <v/>
      </c>
      <c r="R1212" s="154" t="str">
        <f t="shared" si="1370"/>
        <v/>
      </c>
      <c r="S1212" s="154" t="str">
        <f t="shared" si="1371"/>
        <v/>
      </c>
      <c r="T1212" s="154" t="str">
        <f t="shared" si="1372"/>
        <v/>
      </c>
      <c r="U1212" s="154" t="str">
        <f t="shared" si="1373"/>
        <v/>
      </c>
      <c r="V1212" s="154" t="str">
        <f t="shared" si="1374"/>
        <v/>
      </c>
      <c r="W1212" s="181" t="str">
        <f t="shared" si="1375"/>
        <v/>
      </c>
      <c r="X1212" s="181" t="str">
        <f t="shared" si="1376"/>
        <v/>
      </c>
      <c r="Y1212" s="155" t="str">
        <f t="shared" si="1377"/>
        <v/>
      </c>
      <c r="Z1212" s="156" t="str">
        <f t="shared" si="1378"/>
        <v/>
      </c>
      <c r="AA1212" s="182">
        <f t="shared" si="1379"/>
        <v>5</v>
      </c>
      <c r="AB1212" s="80" t="str">
        <f t="shared" si="1380"/>
        <v/>
      </c>
      <c r="AC1212" s="15"/>
      <c r="AD1212" s="14" t="str">
        <f t="shared" si="1381"/>
        <v/>
      </c>
      <c r="AE1212" s="29"/>
    </row>
    <row r="1213" spans="1:31" s="30" customFormat="1" ht="15" customHeight="1" x14ac:dyDescent="0.3">
      <c r="A1213" s="404"/>
      <c r="B1213" s="404"/>
      <c r="C1213" s="193"/>
      <c r="D1213" s="545"/>
      <c r="E1213" s="193">
        <v>2</v>
      </c>
      <c r="F1213" s="213"/>
      <c r="G1213" s="151" t="str">
        <f t="shared" si="1360"/>
        <v/>
      </c>
      <c r="H1213" s="342">
        <v>2</v>
      </c>
      <c r="I1213" s="153" t="str">
        <f t="shared" si="1361"/>
        <v/>
      </c>
      <c r="J1213" s="154" t="str">
        <f t="shared" si="1362"/>
        <v/>
      </c>
      <c r="K1213" s="154" t="str">
        <f t="shared" si="1363"/>
        <v/>
      </c>
      <c r="L1213" s="154" t="str">
        <f t="shared" si="1364"/>
        <v/>
      </c>
      <c r="M1213" s="154" t="str">
        <f t="shared" si="1365"/>
        <v/>
      </c>
      <c r="N1213" s="154" t="str">
        <f t="shared" si="1366"/>
        <v/>
      </c>
      <c r="O1213" s="154" t="str">
        <f t="shared" si="1367"/>
        <v/>
      </c>
      <c r="P1213" s="154" t="str">
        <f t="shared" si="1368"/>
        <v/>
      </c>
      <c r="Q1213" s="181" t="str">
        <f t="shared" si="1369"/>
        <v/>
      </c>
      <c r="R1213" s="154" t="str">
        <f t="shared" si="1370"/>
        <v/>
      </c>
      <c r="S1213" s="154" t="str">
        <f t="shared" si="1371"/>
        <v/>
      </c>
      <c r="T1213" s="154" t="str">
        <f t="shared" si="1372"/>
        <v/>
      </c>
      <c r="U1213" s="154" t="str">
        <f t="shared" si="1373"/>
        <v/>
      </c>
      <c r="V1213" s="154" t="str">
        <f t="shared" si="1374"/>
        <v/>
      </c>
      <c r="W1213" s="181" t="str">
        <f t="shared" si="1375"/>
        <v/>
      </c>
      <c r="X1213" s="181" t="str">
        <f t="shared" si="1376"/>
        <v/>
      </c>
      <c r="Y1213" s="155" t="str">
        <f t="shared" si="1377"/>
        <v/>
      </c>
      <c r="Z1213" s="156" t="str">
        <f t="shared" si="1378"/>
        <v/>
      </c>
      <c r="AA1213" s="182">
        <f t="shared" si="1379"/>
        <v>2</v>
      </c>
      <c r="AB1213" s="80" t="str">
        <f t="shared" si="1380"/>
        <v/>
      </c>
      <c r="AC1213" s="15"/>
      <c r="AD1213" s="14" t="str">
        <f t="shared" si="1381"/>
        <v/>
      </c>
      <c r="AE1213" s="29"/>
    </row>
    <row r="1214" spans="1:31" s="30" customFormat="1" ht="15" customHeight="1" x14ac:dyDescent="0.3">
      <c r="A1214" s="307"/>
      <c r="B1214" s="307"/>
      <c r="C1214" s="266"/>
      <c r="D1214" s="546"/>
      <c r="E1214" s="266">
        <v>3</v>
      </c>
      <c r="F1214" s="428"/>
      <c r="G1214" s="132" t="str">
        <f t="shared" si="1360"/>
        <v/>
      </c>
      <c r="H1214" s="235">
        <v>1</v>
      </c>
      <c r="I1214" s="134" t="str">
        <f t="shared" si="1361"/>
        <v/>
      </c>
      <c r="J1214" s="135" t="str">
        <f t="shared" si="1362"/>
        <v/>
      </c>
      <c r="K1214" s="135" t="str">
        <f t="shared" si="1363"/>
        <v/>
      </c>
      <c r="L1214" s="135" t="str">
        <f t="shared" si="1364"/>
        <v/>
      </c>
      <c r="M1214" s="135" t="str">
        <f t="shared" si="1365"/>
        <v/>
      </c>
      <c r="N1214" s="135" t="str">
        <f t="shared" si="1366"/>
        <v/>
      </c>
      <c r="O1214" s="135" t="str">
        <f t="shared" si="1367"/>
        <v/>
      </c>
      <c r="P1214" s="135" t="str">
        <f t="shared" si="1368"/>
        <v/>
      </c>
      <c r="Q1214" s="136" t="str">
        <f t="shared" si="1369"/>
        <v/>
      </c>
      <c r="R1214" s="135" t="str">
        <f t="shared" si="1370"/>
        <v/>
      </c>
      <c r="S1214" s="135" t="str">
        <f t="shared" si="1371"/>
        <v/>
      </c>
      <c r="T1214" s="135" t="str">
        <f t="shared" si="1372"/>
        <v/>
      </c>
      <c r="U1214" s="135" t="str">
        <f t="shared" si="1373"/>
        <v/>
      </c>
      <c r="V1214" s="135" t="str">
        <f t="shared" si="1374"/>
        <v/>
      </c>
      <c r="W1214" s="136" t="str">
        <f t="shared" si="1375"/>
        <v/>
      </c>
      <c r="X1214" s="136" t="str">
        <f t="shared" si="1376"/>
        <v/>
      </c>
      <c r="Y1214" s="137" t="str">
        <f t="shared" si="1377"/>
        <v/>
      </c>
      <c r="Z1214" s="138" t="str">
        <f t="shared" si="1378"/>
        <v/>
      </c>
      <c r="AA1214" s="139">
        <f t="shared" si="1379"/>
        <v>1</v>
      </c>
      <c r="AB1214" s="80" t="str">
        <f t="shared" si="1380"/>
        <v/>
      </c>
      <c r="AC1214" s="15"/>
      <c r="AD1214" s="14" t="str">
        <f t="shared" si="1381"/>
        <v/>
      </c>
      <c r="AE1214" s="29"/>
    </row>
    <row r="1215" spans="1:31" s="23" customFormat="1" ht="20.100000000000001" customHeight="1" x14ac:dyDescent="0.3">
      <c r="A1215" s="176"/>
      <c r="B1215" s="176"/>
      <c r="C1215" s="193" t="s">
        <v>4081</v>
      </c>
      <c r="D1215" s="106" t="s">
        <v>1272</v>
      </c>
      <c r="E1215" s="105">
        <v>1</v>
      </c>
      <c r="F1215" s="280"/>
      <c r="G1215" s="141" t="str">
        <f t="shared" si="1317"/>
        <v/>
      </c>
      <c r="H1215" s="142">
        <v>4</v>
      </c>
      <c r="I1215" s="143" t="str">
        <f t="shared" si="1318"/>
        <v/>
      </c>
      <c r="J1215" s="144" t="str">
        <f t="shared" si="1319"/>
        <v/>
      </c>
      <c r="K1215" s="144" t="str">
        <f t="shared" si="1320"/>
        <v/>
      </c>
      <c r="L1215" s="144" t="str">
        <f t="shared" si="1321"/>
        <v/>
      </c>
      <c r="M1215" s="144" t="str">
        <f t="shared" si="1322"/>
        <v/>
      </c>
      <c r="N1215" s="144" t="str">
        <f t="shared" si="1323"/>
        <v/>
      </c>
      <c r="O1215" s="144" t="str">
        <f t="shared" si="1324"/>
        <v/>
      </c>
      <c r="P1215" s="144" t="str">
        <f t="shared" si="1325"/>
        <v/>
      </c>
      <c r="Q1215" s="144" t="str">
        <f t="shared" si="1326"/>
        <v/>
      </c>
      <c r="R1215" s="144" t="str">
        <f t="shared" si="1327"/>
        <v/>
      </c>
      <c r="S1215" s="144" t="str">
        <f t="shared" ref="S1215:S1217" si="1382">IF($AB1215=$S$6,$H1215,"")</f>
        <v/>
      </c>
      <c r="T1215" s="144" t="str">
        <f t="shared" si="1328"/>
        <v/>
      </c>
      <c r="U1215" s="144" t="str">
        <f t="shared" si="1329"/>
        <v/>
      </c>
      <c r="V1215" s="144" t="str">
        <f t="shared" si="1330"/>
        <v/>
      </c>
      <c r="W1215" s="144" t="str">
        <f t="shared" si="1331"/>
        <v/>
      </c>
      <c r="X1215" s="144" t="str">
        <f t="shared" si="1332"/>
        <v/>
      </c>
      <c r="Y1215" s="145" t="str">
        <f t="shared" si="1333"/>
        <v/>
      </c>
      <c r="Z1215" s="146" t="str">
        <f t="shared" si="1334"/>
        <v/>
      </c>
      <c r="AA1215" s="147">
        <f t="shared" si="1335"/>
        <v>4</v>
      </c>
      <c r="AB1215" s="80" t="str">
        <f t="shared" si="1336"/>
        <v/>
      </c>
      <c r="AC1215" s="15"/>
      <c r="AD1215" s="14" t="str">
        <f t="shared" si="1337"/>
        <v/>
      </c>
      <c r="AE1215" s="22"/>
    </row>
    <row r="1216" spans="1:31" s="23" customFormat="1" ht="15" customHeight="1" x14ac:dyDescent="0.3">
      <c r="A1216" s="104"/>
      <c r="B1216" s="104"/>
      <c r="C1216" s="148"/>
      <c r="D1216" s="149"/>
      <c r="E1216" s="148">
        <v>2</v>
      </c>
      <c r="F1216" s="213"/>
      <c r="G1216" s="151" t="str">
        <f t="shared" si="1317"/>
        <v/>
      </c>
      <c r="H1216" s="152">
        <v>2</v>
      </c>
      <c r="I1216" s="153" t="str">
        <f t="shared" si="1318"/>
        <v/>
      </c>
      <c r="J1216" s="154" t="str">
        <f t="shared" si="1319"/>
        <v/>
      </c>
      <c r="K1216" s="154" t="str">
        <f t="shared" si="1320"/>
        <v/>
      </c>
      <c r="L1216" s="154" t="str">
        <f t="shared" si="1321"/>
        <v/>
      </c>
      <c r="M1216" s="154" t="str">
        <f t="shared" si="1322"/>
        <v/>
      </c>
      <c r="N1216" s="154" t="str">
        <f t="shared" si="1323"/>
        <v/>
      </c>
      <c r="O1216" s="154" t="str">
        <f t="shared" si="1324"/>
        <v/>
      </c>
      <c r="P1216" s="154" t="str">
        <f t="shared" si="1325"/>
        <v/>
      </c>
      <c r="Q1216" s="154" t="str">
        <f t="shared" si="1326"/>
        <v/>
      </c>
      <c r="R1216" s="154" t="str">
        <f t="shared" si="1327"/>
        <v/>
      </c>
      <c r="S1216" s="154" t="str">
        <f t="shared" si="1382"/>
        <v/>
      </c>
      <c r="T1216" s="154" t="str">
        <f t="shared" si="1328"/>
        <v/>
      </c>
      <c r="U1216" s="154" t="str">
        <f t="shared" si="1329"/>
        <v/>
      </c>
      <c r="V1216" s="154" t="str">
        <f t="shared" si="1330"/>
        <v/>
      </c>
      <c r="W1216" s="154" t="str">
        <f t="shared" si="1331"/>
        <v/>
      </c>
      <c r="X1216" s="154" t="str">
        <f t="shared" si="1332"/>
        <v/>
      </c>
      <c r="Y1216" s="155" t="str">
        <f t="shared" si="1333"/>
        <v/>
      </c>
      <c r="Z1216" s="156" t="str">
        <f t="shared" si="1334"/>
        <v/>
      </c>
      <c r="AA1216" s="157">
        <f t="shared" si="1335"/>
        <v>2</v>
      </c>
      <c r="AB1216" s="80" t="str">
        <f t="shared" si="1336"/>
        <v/>
      </c>
      <c r="AC1216" s="15"/>
      <c r="AD1216" s="14" t="str">
        <f t="shared" si="1337"/>
        <v/>
      </c>
      <c r="AE1216" s="22"/>
    </row>
    <row r="1217" spans="1:31" s="23" customFormat="1" ht="15" customHeight="1" x14ac:dyDescent="0.3">
      <c r="A1217" s="114"/>
      <c r="B1217" s="114"/>
      <c r="C1217" s="158"/>
      <c r="D1217" s="159"/>
      <c r="E1217" s="158">
        <v>3</v>
      </c>
      <c r="F1217" s="131"/>
      <c r="G1217" s="132" t="str">
        <f t="shared" si="1317"/>
        <v/>
      </c>
      <c r="H1217" s="161">
        <v>1</v>
      </c>
      <c r="I1217" s="134" t="str">
        <f t="shared" si="1318"/>
        <v/>
      </c>
      <c r="J1217" s="135" t="str">
        <f t="shared" si="1319"/>
        <v/>
      </c>
      <c r="K1217" s="135" t="str">
        <f t="shared" si="1320"/>
        <v/>
      </c>
      <c r="L1217" s="135" t="str">
        <f t="shared" si="1321"/>
        <v/>
      </c>
      <c r="M1217" s="135" t="str">
        <f t="shared" si="1322"/>
        <v/>
      </c>
      <c r="N1217" s="135" t="str">
        <f t="shared" si="1323"/>
        <v/>
      </c>
      <c r="O1217" s="135" t="str">
        <f t="shared" si="1324"/>
        <v/>
      </c>
      <c r="P1217" s="135" t="str">
        <f t="shared" si="1325"/>
        <v/>
      </c>
      <c r="Q1217" s="135" t="str">
        <f t="shared" si="1326"/>
        <v/>
      </c>
      <c r="R1217" s="135" t="str">
        <f t="shared" si="1327"/>
        <v/>
      </c>
      <c r="S1217" s="135" t="str">
        <f t="shared" si="1382"/>
        <v/>
      </c>
      <c r="T1217" s="135" t="str">
        <f t="shared" si="1328"/>
        <v/>
      </c>
      <c r="U1217" s="135" t="str">
        <f t="shared" si="1329"/>
        <v/>
      </c>
      <c r="V1217" s="135" t="str">
        <f t="shared" si="1330"/>
        <v/>
      </c>
      <c r="W1217" s="135" t="str">
        <f t="shared" si="1331"/>
        <v/>
      </c>
      <c r="X1217" s="135" t="str">
        <f t="shared" si="1332"/>
        <v/>
      </c>
      <c r="Y1217" s="137" t="str">
        <f t="shared" si="1333"/>
        <v/>
      </c>
      <c r="Z1217" s="138" t="str">
        <f t="shared" si="1334"/>
        <v/>
      </c>
      <c r="AA1217" s="162">
        <f t="shared" si="1335"/>
        <v>1</v>
      </c>
      <c r="AB1217" s="80" t="str">
        <f t="shared" si="1336"/>
        <v/>
      </c>
      <c r="AC1217" s="15"/>
      <c r="AD1217" s="14" t="str">
        <f t="shared" si="1337"/>
        <v/>
      </c>
      <c r="AE1217" s="22"/>
    </row>
    <row r="1218" spans="1:31" s="23" customFormat="1" ht="20.100000000000001" customHeight="1" x14ac:dyDescent="0.3">
      <c r="A1218" s="404"/>
      <c r="B1218" s="404"/>
      <c r="C1218" s="193" t="s">
        <v>9</v>
      </c>
      <c r="D1218" s="620" t="s">
        <v>140</v>
      </c>
      <c r="E1218" s="193">
        <v>1</v>
      </c>
      <c r="F1218" s="213"/>
      <c r="G1218" s="151" t="str">
        <f>IF(F1218&lt;&gt;"",LOOKUP(F1218,UCI,UCI),"")</f>
        <v/>
      </c>
      <c r="H1218" s="342">
        <v>2</v>
      </c>
      <c r="I1218" s="348" t="str">
        <f>IF($AB1218=$I$6,$H1218,"")</f>
        <v/>
      </c>
      <c r="J1218" s="348" t="str">
        <f>IF($AB1218=$J$6,$H1218,"")</f>
        <v/>
      </c>
      <c r="K1218" s="348" t="str">
        <f>IF($AB1218=$K$6,$H1218,"")</f>
        <v/>
      </c>
      <c r="L1218" s="348" t="str">
        <f>IF($AB1218=$L$6,$H1218,"")</f>
        <v/>
      </c>
      <c r="M1218" s="348" t="str">
        <f>IF($AB1218=$M$6,$H1218,"")</f>
        <v/>
      </c>
      <c r="N1218" s="348" t="str">
        <f>IF($AB1218=$N$6,$H1218,"")</f>
        <v/>
      </c>
      <c r="O1218" s="348" t="str">
        <f>IF($AB1218=$O$6,$H1218,"")</f>
        <v/>
      </c>
      <c r="P1218" s="348" t="str">
        <f>IF($AB1218=$P$6,$H1218,"")</f>
        <v/>
      </c>
      <c r="Q1218" s="348" t="str">
        <f>IF($AB1218=$Q$6,$H1218,"")</f>
        <v/>
      </c>
      <c r="R1218" s="348" t="str">
        <f>IF($AB1218=$R$6,$H1218,"")</f>
        <v/>
      </c>
      <c r="S1218" s="348" t="str">
        <f>IF($AB1218=$S$6,$H1218,"")</f>
        <v/>
      </c>
      <c r="T1218" s="348" t="str">
        <f>IF($AB1218=$T$6,$H1218,"")</f>
        <v/>
      </c>
      <c r="U1218" s="348" t="str">
        <f>IF($AB1218=$U$6,$H1218,"")</f>
        <v/>
      </c>
      <c r="V1218" s="348" t="str">
        <f>IF($AB1218=$V$6,$H1218,"")</f>
        <v/>
      </c>
      <c r="W1218" s="348" t="str">
        <f>IF($AB1218=$W$6,$H1218,"")</f>
        <v/>
      </c>
      <c r="X1218" s="348" t="str">
        <f>IF($AB1218=$X$6,$H1218,"")</f>
        <v/>
      </c>
      <c r="Y1218" s="347" t="str">
        <f>IF($AB1218=$Y$6,$H1218,"")</f>
        <v/>
      </c>
      <c r="Z1218" s="156" t="str">
        <f>IF(SUM(I1218:Y1218)+AA1218=0,H1218,"")</f>
        <v/>
      </c>
      <c r="AA1218" s="182">
        <f>IF(F1218="",H1218,0)</f>
        <v>2</v>
      </c>
      <c r="AB1218" s="80" t="str">
        <f>IF(F1218&lt;&gt;"",VLOOKUP($G1218,_UCI3,3,0),"")</f>
        <v/>
      </c>
      <c r="AC1218" s="15"/>
      <c r="AD1218" s="14" t="str">
        <f>IF(G1218&lt;&gt;"",VLOOKUP($G1218,_UCI3,2,0),"")</f>
        <v/>
      </c>
      <c r="AE1218" s="22"/>
    </row>
    <row r="1219" spans="1:31" s="23" customFormat="1" ht="15" customHeight="1" x14ac:dyDescent="0.3">
      <c r="A1219" s="404"/>
      <c r="B1219" s="404"/>
      <c r="C1219" s="193"/>
      <c r="D1219" s="620"/>
      <c r="E1219" s="193">
        <v>2</v>
      </c>
      <c r="F1219" s="213"/>
      <c r="G1219" s="151" t="str">
        <f>IF(F1219&lt;&gt;"",LOOKUP(F1219,UCI,UCI),"")</f>
        <v/>
      </c>
      <c r="H1219" s="342">
        <v>1</v>
      </c>
      <c r="I1219" s="348" t="str">
        <f>IF($AB1219=$I$6,$H1219,"")</f>
        <v/>
      </c>
      <c r="J1219" s="348" t="str">
        <f>IF($AB1219=$J$6,$H1219,"")</f>
        <v/>
      </c>
      <c r="K1219" s="348" t="str">
        <f>IF($AB1219=$K$6,$H1219,"")</f>
        <v/>
      </c>
      <c r="L1219" s="348" t="str">
        <f>IF($AB1219=$L$6,$H1219,"")</f>
        <v/>
      </c>
      <c r="M1219" s="348" t="str">
        <f>IF($AB1219=$M$6,$H1219,"")</f>
        <v/>
      </c>
      <c r="N1219" s="348" t="str">
        <f>IF($AB1219=$N$6,$H1219,"")</f>
        <v/>
      </c>
      <c r="O1219" s="348" t="str">
        <f>IF($AB1219=$O$6,$H1219,"")</f>
        <v/>
      </c>
      <c r="P1219" s="348" t="str">
        <f>IF($AB1219=$P$6,$H1219,"")</f>
        <v/>
      </c>
      <c r="Q1219" s="348" t="str">
        <f>IF($AB1219=$Q$6,$H1219,"")</f>
        <v/>
      </c>
      <c r="R1219" s="348" t="str">
        <f>IF($AB1219=$R$6,$H1219,"")</f>
        <v/>
      </c>
      <c r="S1219" s="348" t="str">
        <f>IF($AB1219=$S$6,$H1219,"")</f>
        <v/>
      </c>
      <c r="T1219" s="348" t="str">
        <f>IF($AB1219=$T$6,$H1219,"")</f>
        <v/>
      </c>
      <c r="U1219" s="348" t="str">
        <f>IF($AB1219=$U$6,$H1219,"")</f>
        <v/>
      </c>
      <c r="V1219" s="348" t="str">
        <f>IF($AB1219=$V$6,$H1219,"")</f>
        <v/>
      </c>
      <c r="W1219" s="348" t="str">
        <f>IF($AB1219=$W$6,$H1219,"")</f>
        <v/>
      </c>
      <c r="X1219" s="348" t="str">
        <f>IF($AB1219=$X$6,$H1219,"")</f>
        <v/>
      </c>
      <c r="Y1219" s="347" t="str">
        <f>IF($AB1219=$Y$6,$H1219,"")</f>
        <v/>
      </c>
      <c r="Z1219" s="156" t="str">
        <f>IF(SUM(I1219:Y1219)+AA1219=0,H1219,"")</f>
        <v/>
      </c>
      <c r="AA1219" s="182">
        <f>IF(F1219="",H1219,0)</f>
        <v>1</v>
      </c>
      <c r="AB1219" s="80" t="str">
        <f>IF(F1219&lt;&gt;"",VLOOKUP($G1219,_UCI3,3,0),"")</f>
        <v/>
      </c>
      <c r="AC1219" s="15"/>
      <c r="AD1219" s="14" t="str">
        <f>IF(G1219&lt;&gt;"",VLOOKUP($G1219,_UCI3,2,0),"")</f>
        <v/>
      </c>
      <c r="AE1219" s="22"/>
    </row>
    <row r="1220" spans="1:31" s="23" customFormat="1" ht="15" customHeight="1" x14ac:dyDescent="0.3">
      <c r="A1220" s="307"/>
      <c r="B1220" s="307"/>
      <c r="C1220" s="266"/>
      <c r="D1220" s="621"/>
      <c r="E1220" s="266">
        <v>3</v>
      </c>
      <c r="F1220" s="131"/>
      <c r="G1220" s="132" t="str">
        <f>IF(F1220&lt;&gt;"",LOOKUP(F1220,UCI,UCI),"")</f>
        <v/>
      </c>
      <c r="H1220" s="235">
        <v>1</v>
      </c>
      <c r="I1220" s="238" t="str">
        <f>IF($AB1220=$I$6,$H1220,"")</f>
        <v/>
      </c>
      <c r="J1220" s="238" t="str">
        <f>IF($AB1220=$J$6,$H1220,"")</f>
        <v/>
      </c>
      <c r="K1220" s="238" t="str">
        <f>IF($AB1220=$K$6,$H1220,"")</f>
        <v/>
      </c>
      <c r="L1220" s="238" t="str">
        <f>IF($AB1220=$L$6,$H1220,"")</f>
        <v/>
      </c>
      <c r="M1220" s="238" t="str">
        <f>IF($AB1220=$M$6,$H1220,"")</f>
        <v/>
      </c>
      <c r="N1220" s="238" t="str">
        <f>IF($AB1220=$N$6,$H1220,"")</f>
        <v/>
      </c>
      <c r="O1220" s="238" t="str">
        <f>IF($AB1220=$O$6,$H1220,"")</f>
        <v/>
      </c>
      <c r="P1220" s="238" t="str">
        <f>IF($AB1220=$P$6,$H1220,"")</f>
        <v/>
      </c>
      <c r="Q1220" s="238" t="str">
        <f>IF($AB1220=$Q$6,$H1220,"")</f>
        <v/>
      </c>
      <c r="R1220" s="238" t="str">
        <f>IF($AB1220=$R$6,$H1220,"")</f>
        <v/>
      </c>
      <c r="S1220" s="238" t="str">
        <f>IF($AB1220=$S$6,$H1220,"")</f>
        <v/>
      </c>
      <c r="T1220" s="238" t="str">
        <f>IF($AB1220=$T$6,$H1220,"")</f>
        <v/>
      </c>
      <c r="U1220" s="238" t="str">
        <f>IF($AB1220=$U$6,$H1220,"")</f>
        <v/>
      </c>
      <c r="V1220" s="238" t="str">
        <f>IF($AB1220=$V$6,$H1220,"")</f>
        <v/>
      </c>
      <c r="W1220" s="238" t="str">
        <f>IF($AB1220=$W$6,$H1220,"")</f>
        <v/>
      </c>
      <c r="X1220" s="238" t="str">
        <f>IF($AB1220=$X$6,$H1220,"")</f>
        <v/>
      </c>
      <c r="Y1220" s="220" t="str">
        <f>IF($AB1220=$Y$6,$H1220,"")</f>
        <v/>
      </c>
      <c r="Z1220" s="138" t="str">
        <f>IF(SUM(I1220:Y1220)+AA1220=0,H1220,"")</f>
        <v/>
      </c>
      <c r="AA1220" s="139">
        <f>IF(F1220="",H1220,0)</f>
        <v>1</v>
      </c>
      <c r="AB1220" s="80" t="str">
        <f>IF(F1220&lt;&gt;"",VLOOKUP($G1220,_UCI3,3,0),"")</f>
        <v/>
      </c>
      <c r="AC1220" s="15"/>
      <c r="AD1220" s="14" t="str">
        <f>IF(G1220&lt;&gt;"",VLOOKUP($G1220,_UCI3,2,0),"")</f>
        <v/>
      </c>
      <c r="AE1220" s="22"/>
    </row>
    <row r="1221" spans="1:31" s="23" customFormat="1" ht="20.100000000000001" customHeight="1" x14ac:dyDescent="0.3">
      <c r="A1221" s="114"/>
      <c r="B1221" s="114"/>
      <c r="C1221" s="192" t="s">
        <v>2269</v>
      </c>
      <c r="D1221" s="116" t="s">
        <v>137</v>
      </c>
      <c r="E1221" s="115">
        <v>1</v>
      </c>
      <c r="F1221" s="117"/>
      <c r="G1221" s="118" t="str">
        <f>IF(F1221&lt;&gt;"",LOOKUP(F1221,UCI,UCI),"")</f>
        <v/>
      </c>
      <c r="H1221" s="165">
        <v>1</v>
      </c>
      <c r="I1221" s="120" t="str">
        <f>IF($AB1221=$I$6,$H1221,"")</f>
        <v/>
      </c>
      <c r="J1221" s="120" t="str">
        <f>IF($AB1221=$J$6,$H1221,"")</f>
        <v/>
      </c>
      <c r="K1221" s="120" t="str">
        <f>IF($AB1221=$K$6,$H1221,"")</f>
        <v/>
      </c>
      <c r="L1221" s="120" t="str">
        <f>IF($AB1221=$L$6,$H1221,"")</f>
        <v/>
      </c>
      <c r="M1221" s="120" t="str">
        <f>IF($AB1221=$M$6,$H1221,"")</f>
        <v/>
      </c>
      <c r="N1221" s="120" t="str">
        <f>IF($AB1221=$N$6,$H1221,"")</f>
        <v/>
      </c>
      <c r="O1221" s="120" t="str">
        <f>IF($AB1221=$O$6,$H1221,"")</f>
        <v/>
      </c>
      <c r="P1221" s="120" t="str">
        <f>IF($AB1221=$P$6,$H1221,"")</f>
        <v/>
      </c>
      <c r="Q1221" s="120" t="str">
        <f>IF($AB1221=$Q$6,$H1221,"")</f>
        <v/>
      </c>
      <c r="R1221" s="120" t="str">
        <f>IF($AB1221=$R$6,$H1221,"")</f>
        <v/>
      </c>
      <c r="S1221" s="120" t="str">
        <f>IF($AB1221=$S$6,$H1221,"")</f>
        <v/>
      </c>
      <c r="T1221" s="120" t="str">
        <f>IF($AB1221=$T$6,$H1221,"")</f>
        <v/>
      </c>
      <c r="U1221" s="120" t="str">
        <f>IF($AB1221=$U$6,$H1221,"")</f>
        <v/>
      </c>
      <c r="V1221" s="120" t="str">
        <f>IF($AB1221=$V$6,$H1221,"")</f>
        <v/>
      </c>
      <c r="W1221" s="120" t="str">
        <f>IF($AB1221=$W$6,$H1221,"")</f>
        <v/>
      </c>
      <c r="X1221" s="120" t="str">
        <f>IF($AB1221=$X$6,$H1221,"")</f>
        <v/>
      </c>
      <c r="Y1221" s="115" t="str">
        <f>IF($AB1221=$Y$6,$H1221,"")</f>
        <v/>
      </c>
      <c r="Z1221" s="121" t="str">
        <f>IF(SUM(I1221:Y1221)+AA1221=0,H1221,"")</f>
        <v/>
      </c>
      <c r="AA1221" s="122">
        <f>IF(F1221="",H1221,0)</f>
        <v>1</v>
      </c>
      <c r="AB1221" s="102" t="str">
        <f>IF(F1221&lt;&gt;"",VLOOKUP($G1221,_UCI3,3,0),"")</f>
        <v/>
      </c>
      <c r="AC1221" s="28"/>
      <c r="AD1221" s="14" t="str">
        <f>IF(G1221&lt;&gt;"",VLOOKUP($G1221,_UCI3,2,0),"")</f>
        <v/>
      </c>
      <c r="AE1221" s="22"/>
    </row>
    <row r="1222" spans="1:31" s="23" customFormat="1" ht="20.100000000000001" customHeight="1" x14ac:dyDescent="0.3">
      <c r="A1222" s="404"/>
      <c r="B1222" s="404" t="s">
        <v>4260</v>
      </c>
      <c r="C1222" s="193" t="s">
        <v>4451</v>
      </c>
      <c r="D1222" s="620" t="s">
        <v>50</v>
      </c>
      <c r="E1222" s="193">
        <v>1</v>
      </c>
      <c r="F1222" s="213"/>
      <c r="G1222" s="151" t="str">
        <f t="shared" si="1317"/>
        <v/>
      </c>
      <c r="H1222" s="342">
        <v>35</v>
      </c>
      <c r="I1222" s="348" t="str">
        <f t="shared" si="1318"/>
        <v/>
      </c>
      <c r="J1222" s="348" t="str">
        <f t="shared" si="1319"/>
        <v/>
      </c>
      <c r="K1222" s="348" t="str">
        <f t="shared" si="1320"/>
        <v/>
      </c>
      <c r="L1222" s="348" t="str">
        <f t="shared" si="1321"/>
        <v/>
      </c>
      <c r="M1222" s="348" t="str">
        <f t="shared" si="1322"/>
        <v/>
      </c>
      <c r="N1222" s="348" t="str">
        <f t="shared" si="1323"/>
        <v/>
      </c>
      <c r="O1222" s="348" t="str">
        <f t="shared" si="1324"/>
        <v/>
      </c>
      <c r="P1222" s="348" t="str">
        <f t="shared" si="1325"/>
        <v/>
      </c>
      <c r="Q1222" s="348" t="str">
        <f t="shared" si="1326"/>
        <v/>
      </c>
      <c r="R1222" s="348" t="str">
        <f t="shared" si="1327"/>
        <v/>
      </c>
      <c r="S1222" s="348" t="str">
        <f t="shared" ref="S1222:S1238" si="1383">IF($AB1222=$S$6,$H1222,"")</f>
        <v/>
      </c>
      <c r="T1222" s="348" t="str">
        <f t="shared" si="1328"/>
        <v/>
      </c>
      <c r="U1222" s="348" t="str">
        <f t="shared" si="1329"/>
        <v/>
      </c>
      <c r="V1222" s="348" t="str">
        <f t="shared" si="1330"/>
        <v/>
      </c>
      <c r="W1222" s="348" t="str">
        <f t="shared" si="1331"/>
        <v/>
      </c>
      <c r="X1222" s="348" t="str">
        <f t="shared" si="1332"/>
        <v/>
      </c>
      <c r="Y1222" s="347" t="str">
        <f t="shared" si="1333"/>
        <v/>
      </c>
      <c r="Z1222" s="156" t="str">
        <f t="shared" si="1334"/>
        <v/>
      </c>
      <c r="AA1222" s="182">
        <f t="shared" si="1335"/>
        <v>35</v>
      </c>
      <c r="AB1222" s="80" t="str">
        <f t="shared" si="1336"/>
        <v/>
      </c>
      <c r="AC1222" s="15"/>
      <c r="AD1222" s="14" t="str">
        <f t="shared" si="1337"/>
        <v/>
      </c>
      <c r="AE1222" s="22"/>
    </row>
    <row r="1223" spans="1:31" s="23" customFormat="1" ht="15" customHeight="1" x14ac:dyDescent="0.3">
      <c r="A1223" s="404"/>
      <c r="B1223" s="404"/>
      <c r="C1223" s="193"/>
      <c r="D1223" s="620"/>
      <c r="E1223" s="193">
        <v>2</v>
      </c>
      <c r="F1223" s="213"/>
      <c r="G1223" s="151" t="str">
        <f t="shared" si="1317"/>
        <v/>
      </c>
      <c r="H1223" s="342">
        <v>15</v>
      </c>
      <c r="I1223" s="348" t="str">
        <f t="shared" si="1318"/>
        <v/>
      </c>
      <c r="J1223" s="348" t="str">
        <f t="shared" si="1319"/>
        <v/>
      </c>
      <c r="K1223" s="348" t="str">
        <f t="shared" si="1320"/>
        <v/>
      </c>
      <c r="L1223" s="348" t="str">
        <f t="shared" si="1321"/>
        <v/>
      </c>
      <c r="M1223" s="348" t="str">
        <f t="shared" si="1322"/>
        <v/>
      </c>
      <c r="N1223" s="348" t="str">
        <f t="shared" si="1323"/>
        <v/>
      </c>
      <c r="O1223" s="348" t="str">
        <f t="shared" si="1324"/>
        <v/>
      </c>
      <c r="P1223" s="348" t="str">
        <f t="shared" si="1325"/>
        <v/>
      </c>
      <c r="Q1223" s="348" t="str">
        <f t="shared" si="1326"/>
        <v/>
      </c>
      <c r="R1223" s="348" t="str">
        <f t="shared" si="1327"/>
        <v/>
      </c>
      <c r="S1223" s="348" t="str">
        <f t="shared" si="1383"/>
        <v/>
      </c>
      <c r="T1223" s="348" t="str">
        <f t="shared" si="1328"/>
        <v/>
      </c>
      <c r="U1223" s="348" t="str">
        <f t="shared" si="1329"/>
        <v/>
      </c>
      <c r="V1223" s="348" t="str">
        <f t="shared" si="1330"/>
        <v/>
      </c>
      <c r="W1223" s="348" t="str">
        <f t="shared" si="1331"/>
        <v/>
      </c>
      <c r="X1223" s="348" t="str">
        <f t="shared" si="1332"/>
        <v/>
      </c>
      <c r="Y1223" s="347" t="str">
        <f t="shared" si="1333"/>
        <v/>
      </c>
      <c r="Z1223" s="156" t="str">
        <f t="shared" si="1334"/>
        <v/>
      </c>
      <c r="AA1223" s="182">
        <f t="shared" si="1335"/>
        <v>15</v>
      </c>
      <c r="AB1223" s="80" t="str">
        <f t="shared" si="1336"/>
        <v/>
      </c>
      <c r="AC1223" s="15"/>
      <c r="AD1223" s="14" t="str">
        <f t="shared" si="1337"/>
        <v/>
      </c>
      <c r="AE1223" s="22"/>
    </row>
    <row r="1224" spans="1:31" s="23" customFormat="1" ht="15" customHeight="1" x14ac:dyDescent="0.3">
      <c r="A1224" s="404"/>
      <c r="B1224" s="404"/>
      <c r="C1224" s="193"/>
      <c r="D1224" s="620"/>
      <c r="E1224" s="193">
        <v>3</v>
      </c>
      <c r="F1224" s="213"/>
      <c r="G1224" s="151" t="str">
        <f t="shared" si="1317"/>
        <v/>
      </c>
      <c r="H1224" s="342">
        <v>10</v>
      </c>
      <c r="I1224" s="348" t="str">
        <f t="shared" si="1318"/>
        <v/>
      </c>
      <c r="J1224" s="348" t="str">
        <f t="shared" si="1319"/>
        <v/>
      </c>
      <c r="K1224" s="348" t="str">
        <f t="shared" si="1320"/>
        <v/>
      </c>
      <c r="L1224" s="348" t="str">
        <f t="shared" si="1321"/>
        <v/>
      </c>
      <c r="M1224" s="348" t="str">
        <f t="shared" si="1322"/>
        <v/>
      </c>
      <c r="N1224" s="348" t="str">
        <f t="shared" si="1323"/>
        <v/>
      </c>
      <c r="O1224" s="348" t="str">
        <f t="shared" si="1324"/>
        <v/>
      </c>
      <c r="P1224" s="348" t="str">
        <f t="shared" si="1325"/>
        <v/>
      </c>
      <c r="Q1224" s="348" t="str">
        <f t="shared" si="1326"/>
        <v/>
      </c>
      <c r="R1224" s="348" t="str">
        <f t="shared" si="1327"/>
        <v/>
      </c>
      <c r="S1224" s="348" t="str">
        <f t="shared" si="1383"/>
        <v/>
      </c>
      <c r="T1224" s="348" t="str">
        <f t="shared" si="1328"/>
        <v/>
      </c>
      <c r="U1224" s="348" t="str">
        <f t="shared" si="1329"/>
        <v/>
      </c>
      <c r="V1224" s="348" t="str">
        <f t="shared" si="1330"/>
        <v/>
      </c>
      <c r="W1224" s="348" t="str">
        <f t="shared" si="1331"/>
        <v/>
      </c>
      <c r="X1224" s="348" t="str">
        <f t="shared" si="1332"/>
        <v/>
      </c>
      <c r="Y1224" s="347" t="str">
        <f t="shared" si="1333"/>
        <v/>
      </c>
      <c r="Z1224" s="156" t="str">
        <f t="shared" si="1334"/>
        <v/>
      </c>
      <c r="AA1224" s="182">
        <f t="shared" si="1335"/>
        <v>10</v>
      </c>
      <c r="AB1224" s="80" t="str">
        <f t="shared" si="1336"/>
        <v/>
      </c>
      <c r="AC1224" s="15"/>
      <c r="AD1224" s="14" t="str">
        <f t="shared" si="1337"/>
        <v/>
      </c>
      <c r="AE1224" s="22"/>
    </row>
    <row r="1225" spans="1:31" s="23" customFormat="1" ht="15" customHeight="1" x14ac:dyDescent="0.3">
      <c r="A1225" s="404"/>
      <c r="B1225" s="404"/>
      <c r="C1225" s="193"/>
      <c r="D1225" s="620"/>
      <c r="E1225" s="193">
        <v>4</v>
      </c>
      <c r="F1225" s="213"/>
      <c r="G1225" s="151" t="str">
        <f t="shared" si="1317"/>
        <v/>
      </c>
      <c r="H1225" s="342">
        <v>5</v>
      </c>
      <c r="I1225" s="348" t="str">
        <f t="shared" si="1318"/>
        <v/>
      </c>
      <c r="J1225" s="348" t="str">
        <f t="shared" si="1319"/>
        <v/>
      </c>
      <c r="K1225" s="348" t="str">
        <f t="shared" si="1320"/>
        <v/>
      </c>
      <c r="L1225" s="348" t="str">
        <f t="shared" si="1321"/>
        <v/>
      </c>
      <c r="M1225" s="348" t="str">
        <f t="shared" si="1322"/>
        <v/>
      </c>
      <c r="N1225" s="348" t="str">
        <f t="shared" si="1323"/>
        <v/>
      </c>
      <c r="O1225" s="348" t="str">
        <f t="shared" si="1324"/>
        <v/>
      </c>
      <c r="P1225" s="348" t="str">
        <f t="shared" si="1325"/>
        <v/>
      </c>
      <c r="Q1225" s="348" t="str">
        <f t="shared" si="1326"/>
        <v/>
      </c>
      <c r="R1225" s="348" t="str">
        <f t="shared" si="1327"/>
        <v/>
      </c>
      <c r="S1225" s="348" t="str">
        <f t="shared" si="1383"/>
        <v/>
      </c>
      <c r="T1225" s="348" t="str">
        <f t="shared" si="1328"/>
        <v/>
      </c>
      <c r="U1225" s="348" t="str">
        <f t="shared" si="1329"/>
        <v/>
      </c>
      <c r="V1225" s="348" t="str">
        <f t="shared" si="1330"/>
        <v/>
      </c>
      <c r="W1225" s="348" t="str">
        <f t="shared" si="1331"/>
        <v/>
      </c>
      <c r="X1225" s="348" t="str">
        <f t="shared" si="1332"/>
        <v/>
      </c>
      <c r="Y1225" s="347" t="str">
        <f t="shared" si="1333"/>
        <v/>
      </c>
      <c r="Z1225" s="156" t="str">
        <f t="shared" si="1334"/>
        <v/>
      </c>
      <c r="AA1225" s="182">
        <f t="shared" si="1335"/>
        <v>5</v>
      </c>
      <c r="AB1225" s="80" t="str">
        <f t="shared" si="1336"/>
        <v/>
      </c>
      <c r="AC1225" s="15"/>
      <c r="AD1225" s="14" t="str">
        <f t="shared" si="1337"/>
        <v/>
      </c>
      <c r="AE1225" s="22"/>
    </row>
    <row r="1226" spans="1:31" s="23" customFormat="1" ht="15" customHeight="1" x14ac:dyDescent="0.3">
      <c r="A1226" s="404"/>
      <c r="B1226" s="404"/>
      <c r="C1226" s="193"/>
      <c r="D1226" s="620"/>
      <c r="E1226" s="193">
        <v>5</v>
      </c>
      <c r="F1226" s="213"/>
      <c r="G1226" s="151" t="str">
        <f t="shared" si="1317"/>
        <v/>
      </c>
      <c r="H1226" s="342">
        <v>3</v>
      </c>
      <c r="I1226" s="348" t="str">
        <f t="shared" si="1318"/>
        <v/>
      </c>
      <c r="J1226" s="348" t="str">
        <f t="shared" si="1319"/>
        <v/>
      </c>
      <c r="K1226" s="348" t="str">
        <f t="shared" si="1320"/>
        <v/>
      </c>
      <c r="L1226" s="348" t="str">
        <f t="shared" si="1321"/>
        <v/>
      </c>
      <c r="M1226" s="348" t="str">
        <f t="shared" si="1322"/>
        <v/>
      </c>
      <c r="N1226" s="348" t="str">
        <f t="shared" si="1323"/>
        <v/>
      </c>
      <c r="O1226" s="348" t="str">
        <f t="shared" si="1324"/>
        <v/>
      </c>
      <c r="P1226" s="348" t="str">
        <f t="shared" si="1325"/>
        <v/>
      </c>
      <c r="Q1226" s="348" t="str">
        <f t="shared" si="1326"/>
        <v/>
      </c>
      <c r="R1226" s="348" t="str">
        <f t="shared" si="1327"/>
        <v/>
      </c>
      <c r="S1226" s="348" t="str">
        <f t="shared" si="1383"/>
        <v/>
      </c>
      <c r="T1226" s="348" t="str">
        <f t="shared" si="1328"/>
        <v/>
      </c>
      <c r="U1226" s="348" t="str">
        <f t="shared" si="1329"/>
        <v/>
      </c>
      <c r="V1226" s="348" t="str">
        <f t="shared" si="1330"/>
        <v/>
      </c>
      <c r="W1226" s="348" t="str">
        <f t="shared" si="1331"/>
        <v/>
      </c>
      <c r="X1226" s="348" t="str">
        <f t="shared" si="1332"/>
        <v/>
      </c>
      <c r="Y1226" s="347" t="str">
        <f t="shared" si="1333"/>
        <v/>
      </c>
      <c r="Z1226" s="156" t="str">
        <f t="shared" si="1334"/>
        <v/>
      </c>
      <c r="AA1226" s="182">
        <f t="shared" si="1335"/>
        <v>3</v>
      </c>
      <c r="AB1226" s="80" t="str">
        <f t="shared" si="1336"/>
        <v/>
      </c>
      <c r="AC1226" s="15"/>
      <c r="AD1226" s="14" t="str">
        <f t="shared" si="1337"/>
        <v/>
      </c>
      <c r="AE1226" s="22"/>
    </row>
    <row r="1227" spans="1:31" s="23" customFormat="1" ht="15" customHeight="1" x14ac:dyDescent="0.3">
      <c r="A1227" s="404"/>
      <c r="B1227" s="404"/>
      <c r="C1227" s="193"/>
      <c r="D1227" s="620"/>
      <c r="E1227" s="193">
        <v>6</v>
      </c>
      <c r="F1227" s="213"/>
      <c r="G1227" s="151" t="str">
        <f t="shared" si="1317"/>
        <v/>
      </c>
      <c r="H1227" s="342">
        <v>3</v>
      </c>
      <c r="I1227" s="348" t="str">
        <f t="shared" si="1318"/>
        <v/>
      </c>
      <c r="J1227" s="348" t="str">
        <f t="shared" si="1319"/>
        <v/>
      </c>
      <c r="K1227" s="348" t="str">
        <f t="shared" si="1320"/>
        <v/>
      </c>
      <c r="L1227" s="348" t="str">
        <f t="shared" si="1321"/>
        <v/>
      </c>
      <c r="M1227" s="348" t="str">
        <f t="shared" si="1322"/>
        <v/>
      </c>
      <c r="N1227" s="348" t="str">
        <f t="shared" si="1323"/>
        <v/>
      </c>
      <c r="O1227" s="348" t="str">
        <f t="shared" si="1324"/>
        <v/>
      </c>
      <c r="P1227" s="348" t="str">
        <f t="shared" si="1325"/>
        <v/>
      </c>
      <c r="Q1227" s="348" t="str">
        <f t="shared" si="1326"/>
        <v/>
      </c>
      <c r="R1227" s="348" t="str">
        <f t="shared" si="1327"/>
        <v/>
      </c>
      <c r="S1227" s="348" t="str">
        <f t="shared" si="1383"/>
        <v/>
      </c>
      <c r="T1227" s="348" t="str">
        <f t="shared" si="1328"/>
        <v/>
      </c>
      <c r="U1227" s="348" t="str">
        <f t="shared" si="1329"/>
        <v/>
      </c>
      <c r="V1227" s="348" t="str">
        <f t="shared" si="1330"/>
        <v/>
      </c>
      <c r="W1227" s="348" t="str">
        <f t="shared" si="1331"/>
        <v/>
      </c>
      <c r="X1227" s="348" t="str">
        <f t="shared" si="1332"/>
        <v/>
      </c>
      <c r="Y1227" s="347" t="str">
        <f t="shared" si="1333"/>
        <v/>
      </c>
      <c r="Z1227" s="156" t="str">
        <f t="shared" si="1334"/>
        <v/>
      </c>
      <c r="AA1227" s="182">
        <f t="shared" si="1335"/>
        <v>3</v>
      </c>
      <c r="AB1227" s="80" t="str">
        <f t="shared" si="1336"/>
        <v/>
      </c>
      <c r="AC1227" s="15"/>
      <c r="AD1227" s="14" t="str">
        <f t="shared" si="1337"/>
        <v/>
      </c>
      <c r="AE1227" s="22"/>
    </row>
    <row r="1228" spans="1:31" s="23" customFormat="1" ht="15" customHeight="1" x14ac:dyDescent="0.3">
      <c r="A1228" s="404"/>
      <c r="B1228" s="404"/>
      <c r="C1228" s="193"/>
      <c r="D1228" s="620"/>
      <c r="E1228" s="193">
        <v>7</v>
      </c>
      <c r="F1228" s="213"/>
      <c r="G1228" s="151" t="str">
        <f t="shared" ref="G1228:G1238" si="1384">IF(F1228&lt;&gt;"",LOOKUP(F1228,UCI,UCI),"")</f>
        <v/>
      </c>
      <c r="H1228" s="342">
        <v>2</v>
      </c>
      <c r="I1228" s="348" t="str">
        <f t="shared" ref="I1228:I1238" si="1385">IF($AB1228=$I$6,$H1228,"")</f>
        <v/>
      </c>
      <c r="J1228" s="348" t="str">
        <f t="shared" ref="J1228:J1238" si="1386">IF($AB1228=$J$6,$H1228,"")</f>
        <v/>
      </c>
      <c r="K1228" s="348" t="str">
        <f t="shared" ref="K1228:K1238" si="1387">IF($AB1228=$K$6,$H1228,"")</f>
        <v/>
      </c>
      <c r="L1228" s="348" t="str">
        <f t="shared" ref="L1228:L1238" si="1388">IF($AB1228=$L$6,$H1228,"")</f>
        <v/>
      </c>
      <c r="M1228" s="348" t="str">
        <f t="shared" ref="M1228:M1238" si="1389">IF($AB1228=$M$6,$H1228,"")</f>
        <v/>
      </c>
      <c r="N1228" s="348" t="str">
        <f t="shared" ref="N1228:N1238" si="1390">IF($AB1228=$N$6,$H1228,"")</f>
        <v/>
      </c>
      <c r="O1228" s="348" t="str">
        <f t="shared" ref="O1228:O1238" si="1391">IF($AB1228=$O$6,$H1228,"")</f>
        <v/>
      </c>
      <c r="P1228" s="348" t="str">
        <f t="shared" ref="P1228:P1238" si="1392">IF($AB1228=$P$6,$H1228,"")</f>
        <v/>
      </c>
      <c r="Q1228" s="348" t="str">
        <f t="shared" ref="Q1228:Q1238" si="1393">IF($AB1228=$Q$6,$H1228,"")</f>
        <v/>
      </c>
      <c r="R1228" s="348" t="str">
        <f t="shared" ref="R1228:R1238" si="1394">IF($AB1228=$R$6,$H1228,"")</f>
        <v/>
      </c>
      <c r="S1228" s="348" t="str">
        <f t="shared" si="1383"/>
        <v/>
      </c>
      <c r="T1228" s="348" t="str">
        <f t="shared" ref="T1228:T1238" si="1395">IF($AB1228=$T$6,$H1228,"")</f>
        <v/>
      </c>
      <c r="U1228" s="348" t="str">
        <f t="shared" ref="U1228:U1238" si="1396">IF($AB1228=$U$6,$H1228,"")</f>
        <v/>
      </c>
      <c r="V1228" s="348" t="str">
        <f t="shared" ref="V1228:V1238" si="1397">IF($AB1228=$V$6,$H1228,"")</f>
        <v/>
      </c>
      <c r="W1228" s="348" t="str">
        <f t="shared" ref="W1228:W1238" si="1398">IF($AB1228=$W$6,$H1228,"")</f>
        <v/>
      </c>
      <c r="X1228" s="348" t="str">
        <f t="shared" ref="X1228:X1238" si="1399">IF($AB1228=$X$6,$H1228,"")</f>
        <v/>
      </c>
      <c r="Y1228" s="347" t="str">
        <f t="shared" ref="Y1228:Y1238" si="1400">IF($AB1228=$Y$6,$H1228,"")</f>
        <v/>
      </c>
      <c r="Z1228" s="156" t="str">
        <f t="shared" ref="Z1228:Z1238" si="1401">IF(SUM(I1228:Y1228)+AA1228=0,H1228,"")</f>
        <v/>
      </c>
      <c r="AA1228" s="182">
        <f t="shared" ref="AA1228:AA1238" si="1402">IF(F1228="",H1228,0)</f>
        <v>2</v>
      </c>
      <c r="AB1228" s="80" t="str">
        <f t="shared" ref="AB1228:AB1238" si="1403">IF(F1228&lt;&gt;"",VLOOKUP($G1228,_UCI3,3,0),"")</f>
        <v/>
      </c>
      <c r="AC1228" s="15"/>
      <c r="AD1228" s="14" t="str">
        <f t="shared" ref="AD1228:AD1238" si="1404">IF(G1228&lt;&gt;"",VLOOKUP($G1228,_UCI3,2,0),"")</f>
        <v/>
      </c>
      <c r="AE1228" s="22"/>
    </row>
    <row r="1229" spans="1:31" s="23" customFormat="1" ht="15" customHeight="1" x14ac:dyDescent="0.3">
      <c r="A1229" s="404"/>
      <c r="B1229" s="404"/>
      <c r="C1229" s="193"/>
      <c r="D1229" s="620"/>
      <c r="E1229" s="193">
        <v>8</v>
      </c>
      <c r="F1229" s="213"/>
      <c r="G1229" s="151" t="str">
        <f t="shared" si="1384"/>
        <v/>
      </c>
      <c r="H1229" s="342">
        <v>2</v>
      </c>
      <c r="I1229" s="348" t="str">
        <f t="shared" si="1385"/>
        <v/>
      </c>
      <c r="J1229" s="348" t="str">
        <f t="shared" si="1386"/>
        <v/>
      </c>
      <c r="K1229" s="348" t="str">
        <f t="shared" si="1387"/>
        <v/>
      </c>
      <c r="L1229" s="348" t="str">
        <f t="shared" si="1388"/>
        <v/>
      </c>
      <c r="M1229" s="348" t="str">
        <f t="shared" si="1389"/>
        <v/>
      </c>
      <c r="N1229" s="348" t="str">
        <f t="shared" si="1390"/>
        <v/>
      </c>
      <c r="O1229" s="348" t="str">
        <f t="shared" si="1391"/>
        <v/>
      </c>
      <c r="P1229" s="348" t="str">
        <f t="shared" si="1392"/>
        <v/>
      </c>
      <c r="Q1229" s="348" t="str">
        <f t="shared" si="1393"/>
        <v/>
      </c>
      <c r="R1229" s="348" t="str">
        <f t="shared" si="1394"/>
        <v/>
      </c>
      <c r="S1229" s="348" t="str">
        <f t="shared" si="1383"/>
        <v/>
      </c>
      <c r="T1229" s="348" t="str">
        <f t="shared" si="1395"/>
        <v/>
      </c>
      <c r="U1229" s="348" t="str">
        <f t="shared" si="1396"/>
        <v/>
      </c>
      <c r="V1229" s="348" t="str">
        <f t="shared" si="1397"/>
        <v/>
      </c>
      <c r="W1229" s="348" t="str">
        <f t="shared" si="1398"/>
        <v/>
      </c>
      <c r="X1229" s="348" t="str">
        <f t="shared" si="1399"/>
        <v/>
      </c>
      <c r="Y1229" s="347" t="str">
        <f t="shared" si="1400"/>
        <v/>
      </c>
      <c r="Z1229" s="156" t="str">
        <f t="shared" si="1401"/>
        <v/>
      </c>
      <c r="AA1229" s="182">
        <f t="shared" si="1402"/>
        <v>2</v>
      </c>
      <c r="AB1229" s="80" t="str">
        <f t="shared" si="1403"/>
        <v/>
      </c>
      <c r="AC1229" s="15"/>
      <c r="AD1229" s="14" t="str">
        <f t="shared" si="1404"/>
        <v/>
      </c>
      <c r="AE1229" s="22"/>
    </row>
    <row r="1230" spans="1:31" s="23" customFormat="1" ht="15" customHeight="1" x14ac:dyDescent="0.3">
      <c r="A1230" s="404"/>
      <c r="B1230" s="404"/>
      <c r="C1230" s="193"/>
      <c r="D1230" s="620"/>
      <c r="E1230" s="193">
        <v>9</v>
      </c>
      <c r="F1230" s="213"/>
      <c r="G1230" s="151" t="str">
        <f t="shared" si="1384"/>
        <v/>
      </c>
      <c r="H1230" s="342">
        <v>1</v>
      </c>
      <c r="I1230" s="348" t="str">
        <f t="shared" si="1385"/>
        <v/>
      </c>
      <c r="J1230" s="348" t="str">
        <f t="shared" si="1386"/>
        <v/>
      </c>
      <c r="K1230" s="348" t="str">
        <f t="shared" si="1387"/>
        <v/>
      </c>
      <c r="L1230" s="348" t="str">
        <f t="shared" si="1388"/>
        <v/>
      </c>
      <c r="M1230" s="348" t="str">
        <f t="shared" si="1389"/>
        <v/>
      </c>
      <c r="N1230" s="348" t="str">
        <f t="shared" si="1390"/>
        <v/>
      </c>
      <c r="O1230" s="348" t="str">
        <f t="shared" si="1391"/>
        <v/>
      </c>
      <c r="P1230" s="348" t="str">
        <f t="shared" si="1392"/>
        <v/>
      </c>
      <c r="Q1230" s="348" t="str">
        <f t="shared" si="1393"/>
        <v/>
      </c>
      <c r="R1230" s="348" t="str">
        <f t="shared" si="1394"/>
        <v/>
      </c>
      <c r="S1230" s="348" t="str">
        <f t="shared" si="1383"/>
        <v/>
      </c>
      <c r="T1230" s="348" t="str">
        <f t="shared" si="1395"/>
        <v/>
      </c>
      <c r="U1230" s="348" t="str">
        <f t="shared" si="1396"/>
        <v/>
      </c>
      <c r="V1230" s="348" t="str">
        <f t="shared" si="1397"/>
        <v/>
      </c>
      <c r="W1230" s="348" t="str">
        <f t="shared" si="1398"/>
        <v/>
      </c>
      <c r="X1230" s="348" t="str">
        <f t="shared" si="1399"/>
        <v/>
      </c>
      <c r="Y1230" s="347" t="str">
        <f t="shared" si="1400"/>
        <v/>
      </c>
      <c r="Z1230" s="156" t="str">
        <f t="shared" si="1401"/>
        <v/>
      </c>
      <c r="AA1230" s="182">
        <f t="shared" si="1402"/>
        <v>1</v>
      </c>
      <c r="AB1230" s="80" t="str">
        <f t="shared" si="1403"/>
        <v/>
      </c>
      <c r="AC1230" s="15"/>
      <c r="AD1230" s="14" t="str">
        <f t="shared" si="1404"/>
        <v/>
      </c>
      <c r="AE1230" s="22"/>
    </row>
    <row r="1231" spans="1:31" s="23" customFormat="1" ht="15" customHeight="1" x14ac:dyDescent="0.3">
      <c r="A1231" s="404"/>
      <c r="B1231" s="404"/>
      <c r="C1231" s="193"/>
      <c r="D1231" s="620"/>
      <c r="E1231" s="193">
        <v>10</v>
      </c>
      <c r="F1231" s="213"/>
      <c r="G1231" s="151" t="str">
        <f t="shared" si="1384"/>
        <v/>
      </c>
      <c r="H1231" s="342">
        <v>1</v>
      </c>
      <c r="I1231" s="348" t="str">
        <f t="shared" si="1385"/>
        <v/>
      </c>
      <c r="J1231" s="348" t="str">
        <f t="shared" si="1386"/>
        <v/>
      </c>
      <c r="K1231" s="348" t="str">
        <f t="shared" si="1387"/>
        <v/>
      </c>
      <c r="L1231" s="348" t="str">
        <f t="shared" si="1388"/>
        <v/>
      </c>
      <c r="M1231" s="348" t="str">
        <f t="shared" si="1389"/>
        <v/>
      </c>
      <c r="N1231" s="348" t="str">
        <f t="shared" si="1390"/>
        <v/>
      </c>
      <c r="O1231" s="348" t="str">
        <f t="shared" si="1391"/>
        <v/>
      </c>
      <c r="P1231" s="348" t="str">
        <f t="shared" si="1392"/>
        <v/>
      </c>
      <c r="Q1231" s="348" t="str">
        <f t="shared" si="1393"/>
        <v/>
      </c>
      <c r="R1231" s="348" t="str">
        <f t="shared" si="1394"/>
        <v/>
      </c>
      <c r="S1231" s="348" t="str">
        <f t="shared" si="1383"/>
        <v/>
      </c>
      <c r="T1231" s="348" t="str">
        <f t="shared" si="1395"/>
        <v/>
      </c>
      <c r="U1231" s="348" t="str">
        <f t="shared" si="1396"/>
        <v/>
      </c>
      <c r="V1231" s="348" t="str">
        <f t="shared" si="1397"/>
        <v/>
      </c>
      <c r="W1231" s="348" t="str">
        <f t="shared" si="1398"/>
        <v/>
      </c>
      <c r="X1231" s="348" t="str">
        <f t="shared" si="1399"/>
        <v/>
      </c>
      <c r="Y1231" s="347" t="str">
        <f t="shared" si="1400"/>
        <v/>
      </c>
      <c r="Z1231" s="156" t="str">
        <f t="shared" si="1401"/>
        <v/>
      </c>
      <c r="AA1231" s="182">
        <f t="shared" si="1402"/>
        <v>1</v>
      </c>
      <c r="AB1231" s="80" t="str">
        <f t="shared" si="1403"/>
        <v/>
      </c>
      <c r="AC1231" s="15"/>
      <c r="AD1231" s="14" t="str">
        <f t="shared" si="1404"/>
        <v/>
      </c>
      <c r="AE1231" s="22"/>
    </row>
    <row r="1232" spans="1:31" s="23" customFormat="1" ht="15" customHeight="1" x14ac:dyDescent="0.3">
      <c r="A1232" s="404"/>
      <c r="B1232" s="404"/>
      <c r="C1232" s="193"/>
      <c r="D1232" s="620"/>
      <c r="E1232" s="193">
        <v>11</v>
      </c>
      <c r="F1232" s="213"/>
      <c r="G1232" s="151" t="str">
        <f t="shared" si="1384"/>
        <v/>
      </c>
      <c r="H1232" s="342">
        <v>1</v>
      </c>
      <c r="I1232" s="348" t="str">
        <f t="shared" si="1385"/>
        <v/>
      </c>
      <c r="J1232" s="348" t="str">
        <f t="shared" si="1386"/>
        <v/>
      </c>
      <c r="K1232" s="348" t="str">
        <f t="shared" si="1387"/>
        <v/>
      </c>
      <c r="L1232" s="348" t="str">
        <f t="shared" si="1388"/>
        <v/>
      </c>
      <c r="M1232" s="348" t="str">
        <f t="shared" si="1389"/>
        <v/>
      </c>
      <c r="N1232" s="348" t="str">
        <f t="shared" si="1390"/>
        <v/>
      </c>
      <c r="O1232" s="348" t="str">
        <f t="shared" si="1391"/>
        <v/>
      </c>
      <c r="P1232" s="348" t="str">
        <f t="shared" si="1392"/>
        <v/>
      </c>
      <c r="Q1232" s="348" t="str">
        <f t="shared" si="1393"/>
        <v/>
      </c>
      <c r="R1232" s="348" t="str">
        <f t="shared" si="1394"/>
        <v/>
      </c>
      <c r="S1232" s="348" t="str">
        <f t="shared" si="1383"/>
        <v/>
      </c>
      <c r="T1232" s="348" t="str">
        <f t="shared" si="1395"/>
        <v/>
      </c>
      <c r="U1232" s="348" t="str">
        <f t="shared" si="1396"/>
        <v/>
      </c>
      <c r="V1232" s="348" t="str">
        <f t="shared" si="1397"/>
        <v/>
      </c>
      <c r="W1232" s="348" t="str">
        <f t="shared" si="1398"/>
        <v/>
      </c>
      <c r="X1232" s="348" t="str">
        <f t="shared" si="1399"/>
        <v/>
      </c>
      <c r="Y1232" s="347" t="str">
        <f t="shared" si="1400"/>
        <v/>
      </c>
      <c r="Z1232" s="156" t="str">
        <f t="shared" si="1401"/>
        <v/>
      </c>
      <c r="AA1232" s="182">
        <f t="shared" si="1402"/>
        <v>1</v>
      </c>
      <c r="AB1232" s="80" t="str">
        <f t="shared" si="1403"/>
        <v/>
      </c>
      <c r="AC1232" s="15"/>
      <c r="AD1232" s="14" t="str">
        <f t="shared" si="1404"/>
        <v/>
      </c>
      <c r="AE1232" s="22"/>
    </row>
    <row r="1233" spans="1:31" s="23" customFormat="1" ht="15" customHeight="1" x14ac:dyDescent="0.3">
      <c r="A1233" s="404"/>
      <c r="B1233" s="404"/>
      <c r="C1233" s="193"/>
      <c r="D1233" s="620"/>
      <c r="E1233" s="193">
        <v>12</v>
      </c>
      <c r="F1233" s="213"/>
      <c r="G1233" s="151" t="str">
        <f t="shared" si="1384"/>
        <v/>
      </c>
      <c r="H1233" s="342">
        <v>1</v>
      </c>
      <c r="I1233" s="348" t="str">
        <f t="shared" si="1385"/>
        <v/>
      </c>
      <c r="J1233" s="348" t="str">
        <f t="shared" si="1386"/>
        <v/>
      </c>
      <c r="K1233" s="348" t="str">
        <f t="shared" si="1387"/>
        <v/>
      </c>
      <c r="L1233" s="348" t="str">
        <f t="shared" si="1388"/>
        <v/>
      </c>
      <c r="M1233" s="348" t="str">
        <f t="shared" si="1389"/>
        <v/>
      </c>
      <c r="N1233" s="348" t="str">
        <f t="shared" si="1390"/>
        <v/>
      </c>
      <c r="O1233" s="348" t="str">
        <f t="shared" si="1391"/>
        <v/>
      </c>
      <c r="P1233" s="348" t="str">
        <f t="shared" si="1392"/>
        <v/>
      </c>
      <c r="Q1233" s="348" t="str">
        <f t="shared" si="1393"/>
        <v/>
      </c>
      <c r="R1233" s="348" t="str">
        <f t="shared" si="1394"/>
        <v/>
      </c>
      <c r="S1233" s="348" t="str">
        <f t="shared" si="1383"/>
        <v/>
      </c>
      <c r="T1233" s="348" t="str">
        <f t="shared" si="1395"/>
        <v/>
      </c>
      <c r="U1233" s="348" t="str">
        <f t="shared" si="1396"/>
        <v/>
      </c>
      <c r="V1233" s="348" t="str">
        <f t="shared" si="1397"/>
        <v/>
      </c>
      <c r="W1233" s="348" t="str">
        <f t="shared" si="1398"/>
        <v/>
      </c>
      <c r="X1233" s="348" t="str">
        <f t="shared" si="1399"/>
        <v/>
      </c>
      <c r="Y1233" s="347" t="str">
        <f t="shared" si="1400"/>
        <v/>
      </c>
      <c r="Z1233" s="156" t="str">
        <f t="shared" si="1401"/>
        <v/>
      </c>
      <c r="AA1233" s="182">
        <f t="shared" si="1402"/>
        <v>1</v>
      </c>
      <c r="AB1233" s="80" t="str">
        <f t="shared" si="1403"/>
        <v/>
      </c>
      <c r="AC1233" s="15"/>
      <c r="AD1233" s="14" t="str">
        <f t="shared" si="1404"/>
        <v/>
      </c>
      <c r="AE1233" s="22"/>
    </row>
    <row r="1234" spans="1:31" s="23" customFormat="1" ht="15" customHeight="1" x14ac:dyDescent="0.3">
      <c r="A1234" s="404"/>
      <c r="B1234" s="404"/>
      <c r="C1234" s="193"/>
      <c r="D1234" s="620"/>
      <c r="E1234" s="193">
        <v>13</v>
      </c>
      <c r="F1234" s="213"/>
      <c r="G1234" s="151" t="str">
        <f t="shared" si="1384"/>
        <v/>
      </c>
      <c r="H1234" s="342">
        <v>1</v>
      </c>
      <c r="I1234" s="348" t="str">
        <f t="shared" si="1385"/>
        <v/>
      </c>
      <c r="J1234" s="348" t="str">
        <f t="shared" si="1386"/>
        <v/>
      </c>
      <c r="K1234" s="348" t="str">
        <f t="shared" si="1387"/>
        <v/>
      </c>
      <c r="L1234" s="348" t="str">
        <f t="shared" si="1388"/>
        <v/>
      </c>
      <c r="M1234" s="348" t="str">
        <f t="shared" si="1389"/>
        <v/>
      </c>
      <c r="N1234" s="348" t="str">
        <f t="shared" si="1390"/>
        <v/>
      </c>
      <c r="O1234" s="348" t="str">
        <f t="shared" si="1391"/>
        <v/>
      </c>
      <c r="P1234" s="348" t="str">
        <f t="shared" si="1392"/>
        <v/>
      </c>
      <c r="Q1234" s="348" t="str">
        <f t="shared" si="1393"/>
        <v/>
      </c>
      <c r="R1234" s="348" t="str">
        <f t="shared" si="1394"/>
        <v/>
      </c>
      <c r="S1234" s="348" t="str">
        <f t="shared" si="1383"/>
        <v/>
      </c>
      <c r="T1234" s="348" t="str">
        <f t="shared" si="1395"/>
        <v/>
      </c>
      <c r="U1234" s="348" t="str">
        <f t="shared" si="1396"/>
        <v/>
      </c>
      <c r="V1234" s="348" t="str">
        <f t="shared" si="1397"/>
        <v/>
      </c>
      <c r="W1234" s="348" t="str">
        <f t="shared" si="1398"/>
        <v/>
      </c>
      <c r="X1234" s="348" t="str">
        <f t="shared" si="1399"/>
        <v/>
      </c>
      <c r="Y1234" s="347" t="str">
        <f t="shared" si="1400"/>
        <v/>
      </c>
      <c r="Z1234" s="156" t="str">
        <f t="shared" si="1401"/>
        <v/>
      </c>
      <c r="AA1234" s="182">
        <f t="shared" si="1402"/>
        <v>1</v>
      </c>
      <c r="AB1234" s="80" t="str">
        <f t="shared" si="1403"/>
        <v/>
      </c>
      <c r="AC1234" s="15"/>
      <c r="AD1234" s="14" t="str">
        <f t="shared" si="1404"/>
        <v/>
      </c>
      <c r="AE1234" s="22"/>
    </row>
    <row r="1235" spans="1:31" s="23" customFormat="1" ht="15" customHeight="1" x14ac:dyDescent="0.3">
      <c r="A1235" s="404"/>
      <c r="B1235" s="404"/>
      <c r="C1235" s="193"/>
      <c r="D1235" s="620"/>
      <c r="E1235" s="193">
        <v>14</v>
      </c>
      <c r="F1235" s="213"/>
      <c r="G1235" s="151" t="str">
        <f t="shared" si="1384"/>
        <v/>
      </c>
      <c r="H1235" s="342">
        <v>1</v>
      </c>
      <c r="I1235" s="348" t="str">
        <f t="shared" si="1385"/>
        <v/>
      </c>
      <c r="J1235" s="348" t="str">
        <f t="shared" si="1386"/>
        <v/>
      </c>
      <c r="K1235" s="348" t="str">
        <f t="shared" si="1387"/>
        <v/>
      </c>
      <c r="L1235" s="348" t="str">
        <f t="shared" si="1388"/>
        <v/>
      </c>
      <c r="M1235" s="348" t="str">
        <f t="shared" si="1389"/>
        <v/>
      </c>
      <c r="N1235" s="348" t="str">
        <f t="shared" si="1390"/>
        <v/>
      </c>
      <c r="O1235" s="348" t="str">
        <f t="shared" si="1391"/>
        <v/>
      </c>
      <c r="P1235" s="348" t="str">
        <f t="shared" si="1392"/>
        <v/>
      </c>
      <c r="Q1235" s="348" t="str">
        <f t="shared" si="1393"/>
        <v/>
      </c>
      <c r="R1235" s="348" t="str">
        <f t="shared" si="1394"/>
        <v/>
      </c>
      <c r="S1235" s="348" t="str">
        <f t="shared" si="1383"/>
        <v/>
      </c>
      <c r="T1235" s="348" t="str">
        <f t="shared" si="1395"/>
        <v/>
      </c>
      <c r="U1235" s="348" t="str">
        <f t="shared" si="1396"/>
        <v/>
      </c>
      <c r="V1235" s="348" t="str">
        <f t="shared" si="1397"/>
        <v/>
      </c>
      <c r="W1235" s="348" t="str">
        <f t="shared" si="1398"/>
        <v/>
      </c>
      <c r="X1235" s="348" t="str">
        <f t="shared" si="1399"/>
        <v/>
      </c>
      <c r="Y1235" s="347" t="str">
        <f t="shared" si="1400"/>
        <v/>
      </c>
      <c r="Z1235" s="156" t="str">
        <f t="shared" si="1401"/>
        <v/>
      </c>
      <c r="AA1235" s="182">
        <f t="shared" si="1402"/>
        <v>1</v>
      </c>
      <c r="AB1235" s="80" t="str">
        <f t="shared" si="1403"/>
        <v/>
      </c>
      <c r="AC1235" s="15"/>
      <c r="AD1235" s="14" t="str">
        <f t="shared" si="1404"/>
        <v/>
      </c>
      <c r="AE1235" s="22"/>
    </row>
    <row r="1236" spans="1:31" s="23" customFormat="1" ht="15" customHeight="1" x14ac:dyDescent="0.3">
      <c r="A1236" s="404"/>
      <c r="B1236" s="404"/>
      <c r="C1236" s="193"/>
      <c r="D1236" s="620"/>
      <c r="E1236" s="193">
        <v>15</v>
      </c>
      <c r="F1236" s="213"/>
      <c r="G1236" s="151" t="str">
        <f t="shared" si="1384"/>
        <v/>
      </c>
      <c r="H1236" s="342">
        <v>1</v>
      </c>
      <c r="I1236" s="348" t="str">
        <f t="shared" si="1385"/>
        <v/>
      </c>
      <c r="J1236" s="348" t="str">
        <f t="shared" si="1386"/>
        <v/>
      </c>
      <c r="K1236" s="348" t="str">
        <f t="shared" si="1387"/>
        <v/>
      </c>
      <c r="L1236" s="348" t="str">
        <f t="shared" si="1388"/>
        <v/>
      </c>
      <c r="M1236" s="348" t="str">
        <f t="shared" si="1389"/>
        <v/>
      </c>
      <c r="N1236" s="348" t="str">
        <f t="shared" si="1390"/>
        <v/>
      </c>
      <c r="O1236" s="348" t="str">
        <f t="shared" si="1391"/>
        <v/>
      </c>
      <c r="P1236" s="348" t="str">
        <f t="shared" si="1392"/>
        <v/>
      </c>
      <c r="Q1236" s="348" t="str">
        <f t="shared" si="1393"/>
        <v/>
      </c>
      <c r="R1236" s="348" t="str">
        <f t="shared" si="1394"/>
        <v/>
      </c>
      <c r="S1236" s="348" t="str">
        <f t="shared" si="1383"/>
        <v/>
      </c>
      <c r="T1236" s="348" t="str">
        <f t="shared" si="1395"/>
        <v/>
      </c>
      <c r="U1236" s="348" t="str">
        <f t="shared" si="1396"/>
        <v/>
      </c>
      <c r="V1236" s="348" t="str">
        <f t="shared" si="1397"/>
        <v/>
      </c>
      <c r="W1236" s="348" t="str">
        <f t="shared" si="1398"/>
        <v/>
      </c>
      <c r="X1236" s="348" t="str">
        <f t="shared" si="1399"/>
        <v/>
      </c>
      <c r="Y1236" s="347" t="str">
        <f t="shared" si="1400"/>
        <v/>
      </c>
      <c r="Z1236" s="156" t="str">
        <f t="shared" si="1401"/>
        <v/>
      </c>
      <c r="AA1236" s="182">
        <f t="shared" si="1402"/>
        <v>1</v>
      </c>
      <c r="AB1236" s="80" t="str">
        <f t="shared" si="1403"/>
        <v/>
      </c>
      <c r="AC1236" s="15"/>
      <c r="AD1236" s="14" t="str">
        <f t="shared" si="1404"/>
        <v/>
      </c>
      <c r="AE1236" s="22"/>
    </row>
    <row r="1237" spans="1:31" s="23" customFormat="1" ht="15" customHeight="1" x14ac:dyDescent="0.3">
      <c r="A1237" s="404"/>
      <c r="B1237" s="404"/>
      <c r="C1237" s="193"/>
      <c r="D1237" s="620"/>
      <c r="E1237" s="420" t="s">
        <v>149</v>
      </c>
      <c r="F1237" s="213"/>
      <c r="G1237" s="151" t="str">
        <f t="shared" si="1384"/>
        <v/>
      </c>
      <c r="H1237" s="342">
        <v>3</v>
      </c>
      <c r="I1237" s="348" t="str">
        <f t="shared" si="1385"/>
        <v/>
      </c>
      <c r="J1237" s="348" t="str">
        <f t="shared" si="1386"/>
        <v/>
      </c>
      <c r="K1237" s="348" t="str">
        <f t="shared" si="1387"/>
        <v/>
      </c>
      <c r="L1237" s="348" t="str">
        <f t="shared" si="1388"/>
        <v/>
      </c>
      <c r="M1237" s="348" t="str">
        <f t="shared" si="1389"/>
        <v/>
      </c>
      <c r="N1237" s="348" t="str">
        <f t="shared" si="1390"/>
        <v/>
      </c>
      <c r="O1237" s="348" t="str">
        <f t="shared" si="1391"/>
        <v/>
      </c>
      <c r="P1237" s="348" t="str">
        <f t="shared" si="1392"/>
        <v/>
      </c>
      <c r="Q1237" s="348" t="str">
        <f t="shared" si="1393"/>
        <v/>
      </c>
      <c r="R1237" s="348" t="str">
        <f t="shared" si="1394"/>
        <v/>
      </c>
      <c r="S1237" s="348" t="str">
        <f t="shared" si="1383"/>
        <v/>
      </c>
      <c r="T1237" s="348" t="str">
        <f t="shared" si="1395"/>
        <v/>
      </c>
      <c r="U1237" s="348" t="str">
        <f t="shared" si="1396"/>
        <v/>
      </c>
      <c r="V1237" s="348" t="str">
        <f t="shared" si="1397"/>
        <v/>
      </c>
      <c r="W1237" s="348" t="str">
        <f t="shared" si="1398"/>
        <v/>
      </c>
      <c r="X1237" s="348" t="str">
        <f t="shared" si="1399"/>
        <v/>
      </c>
      <c r="Y1237" s="347" t="str">
        <f t="shared" si="1400"/>
        <v/>
      </c>
      <c r="Z1237" s="622" t="str">
        <f t="shared" si="1401"/>
        <v/>
      </c>
      <c r="AA1237" s="182">
        <f t="shared" si="1402"/>
        <v>3</v>
      </c>
      <c r="AB1237" s="80" t="str">
        <f t="shared" si="1403"/>
        <v/>
      </c>
      <c r="AC1237" s="15"/>
      <c r="AD1237" s="14" t="str">
        <f t="shared" si="1404"/>
        <v/>
      </c>
      <c r="AE1237" s="22"/>
    </row>
    <row r="1238" spans="1:31" s="24" customFormat="1" ht="15" customHeight="1" x14ac:dyDescent="0.3">
      <c r="A1238" s="114"/>
      <c r="B1238" s="114"/>
      <c r="C1238" s="220"/>
      <c r="D1238" s="236"/>
      <c r="E1238" s="134" t="s">
        <v>97</v>
      </c>
      <c r="F1238" s="131"/>
      <c r="G1238" s="132" t="str">
        <f t="shared" si="1384"/>
        <v/>
      </c>
      <c r="H1238" s="235">
        <v>2</v>
      </c>
      <c r="I1238" s="238" t="str">
        <f t="shared" si="1385"/>
        <v/>
      </c>
      <c r="J1238" s="238" t="str">
        <f t="shared" si="1386"/>
        <v/>
      </c>
      <c r="K1238" s="238" t="str">
        <f t="shared" si="1387"/>
        <v/>
      </c>
      <c r="L1238" s="238" t="str">
        <f t="shared" si="1388"/>
        <v/>
      </c>
      <c r="M1238" s="238" t="str">
        <f t="shared" si="1389"/>
        <v/>
      </c>
      <c r="N1238" s="238" t="str">
        <f t="shared" si="1390"/>
        <v/>
      </c>
      <c r="O1238" s="238" t="str">
        <f t="shared" si="1391"/>
        <v/>
      </c>
      <c r="P1238" s="238" t="str">
        <f t="shared" si="1392"/>
        <v/>
      </c>
      <c r="Q1238" s="238" t="str">
        <f t="shared" si="1393"/>
        <v/>
      </c>
      <c r="R1238" s="238" t="str">
        <f t="shared" si="1394"/>
        <v/>
      </c>
      <c r="S1238" s="238" t="str">
        <f t="shared" si="1383"/>
        <v/>
      </c>
      <c r="T1238" s="238" t="str">
        <f t="shared" si="1395"/>
        <v/>
      </c>
      <c r="U1238" s="238" t="str">
        <f t="shared" si="1396"/>
        <v/>
      </c>
      <c r="V1238" s="238" t="str">
        <f t="shared" si="1397"/>
        <v/>
      </c>
      <c r="W1238" s="238" t="str">
        <f t="shared" si="1398"/>
        <v/>
      </c>
      <c r="X1238" s="238" t="str">
        <f t="shared" si="1399"/>
        <v/>
      </c>
      <c r="Y1238" s="220" t="str">
        <f t="shared" si="1400"/>
        <v/>
      </c>
      <c r="Z1238" s="623" t="str">
        <f t="shared" si="1401"/>
        <v/>
      </c>
      <c r="AA1238" s="624">
        <f t="shared" si="1402"/>
        <v>2</v>
      </c>
      <c r="AB1238" s="80" t="str">
        <f t="shared" si="1403"/>
        <v/>
      </c>
      <c r="AC1238" s="15"/>
      <c r="AD1238" s="14" t="str">
        <f t="shared" si="1404"/>
        <v/>
      </c>
      <c r="AE1238" s="29"/>
    </row>
    <row r="1239" spans="1:31" s="30" customFormat="1" ht="20.100000000000001" customHeight="1" x14ac:dyDescent="0.3">
      <c r="A1239" s="307"/>
      <c r="B1239" s="307" t="s">
        <v>26</v>
      </c>
      <c r="C1239" s="266" t="s">
        <v>4259</v>
      </c>
      <c r="D1239" s="451" t="s">
        <v>138</v>
      </c>
      <c r="E1239" s="266">
        <v>1</v>
      </c>
      <c r="F1239" s="428"/>
      <c r="G1239" s="429" t="str">
        <f t="shared" ref="G1239:G1257" si="1405">IF(F1239&lt;&gt;"",LOOKUP(F1239,UCI,UCI),"")</f>
        <v/>
      </c>
      <c r="H1239" s="332">
        <v>1</v>
      </c>
      <c r="I1239" s="431" t="str">
        <f t="shared" ref="I1239:I1257" si="1406">IF($AB1239=$I$6,$H1239,"")</f>
        <v/>
      </c>
      <c r="J1239" s="432" t="str">
        <f t="shared" ref="J1239:J1257" si="1407">IF($AB1239=$J$6,$H1239,"")</f>
        <v/>
      </c>
      <c r="K1239" s="432" t="str">
        <f t="shared" ref="K1239:K1257" si="1408">IF($AB1239=$K$6,$H1239,"")</f>
        <v/>
      </c>
      <c r="L1239" s="432" t="str">
        <f t="shared" ref="L1239:L1257" si="1409">IF($AB1239=$L$6,$H1239,"")</f>
        <v/>
      </c>
      <c r="M1239" s="432" t="str">
        <f t="shared" ref="M1239:M1257" si="1410">IF($AB1239=$M$6,$H1239,"")</f>
        <v/>
      </c>
      <c r="N1239" s="432" t="str">
        <f t="shared" ref="N1239:N1257" si="1411">IF($AB1239=$N$6,$H1239,"")</f>
        <v/>
      </c>
      <c r="O1239" s="432" t="str">
        <f t="shared" ref="O1239:O1257" si="1412">IF($AB1239=$O$6,$H1239,"")</f>
        <v/>
      </c>
      <c r="P1239" s="432" t="str">
        <f t="shared" ref="P1239:P1257" si="1413">IF($AB1239=$P$6,$H1239,"")</f>
        <v/>
      </c>
      <c r="Q1239" s="433" t="str">
        <f t="shared" ref="Q1239:Q1257" si="1414">IF($AB1239=$Q$6,$H1239,"")</f>
        <v/>
      </c>
      <c r="R1239" s="432" t="str">
        <f t="shared" ref="R1239:R1257" si="1415">IF($AB1239=$R$6,$H1239,"")</f>
        <v/>
      </c>
      <c r="S1239" s="432" t="s">
        <v>2294</v>
      </c>
      <c r="T1239" s="432" t="str">
        <f t="shared" ref="T1239:T1257" si="1416">IF($AB1239=$T$6,$H1239,"")</f>
        <v/>
      </c>
      <c r="U1239" s="432" t="str">
        <f t="shared" ref="U1239:U1257" si="1417">IF($AB1239=$U$6,$H1239,"")</f>
        <v/>
      </c>
      <c r="V1239" s="432" t="str">
        <f t="shared" ref="V1239:V1257" si="1418">IF($AB1239=$V$6,$H1239,"")</f>
        <v/>
      </c>
      <c r="W1239" s="432" t="str">
        <f t="shared" ref="W1239:W1257" si="1419">IF($AB1239=$W$6,$H1239,"")</f>
        <v/>
      </c>
      <c r="X1239" s="433" t="str">
        <f t="shared" ref="X1239:X1257" si="1420">IF($AB1239=$X$6,$H1239,"")</f>
        <v/>
      </c>
      <c r="Y1239" s="434" t="str">
        <f t="shared" ref="Y1239:Y1257" si="1421">IF($AB1239=$Y$6,$H1239,"")</f>
        <v/>
      </c>
      <c r="Z1239" s="121" t="str">
        <f t="shared" ref="Z1239:Z1257" si="1422">IF(SUM(I1239:Y1239)+AA1239=0,H1239,"")</f>
        <v/>
      </c>
      <c r="AA1239" s="435">
        <f t="shared" ref="AA1239:AA1257" si="1423">IF(F1239="",H1239,0)</f>
        <v>1</v>
      </c>
      <c r="AB1239" s="426" t="str">
        <f t="shared" ref="AB1239:AB1257" si="1424">IF(F1239&lt;&gt;"",VLOOKUP($G1239,_UCI3,3,0),"")</f>
        <v/>
      </c>
      <c r="AC1239" s="15"/>
      <c r="AD1239" s="14" t="str">
        <f t="shared" ref="AD1239:AD1257" si="1425">IF(G1239&lt;&gt;"",VLOOKUP($G1239,_UCI3,2,0),"")</f>
        <v/>
      </c>
      <c r="AE1239" s="29"/>
    </row>
    <row r="1240" spans="1:31" s="30" customFormat="1" ht="20.100000000000001" customHeight="1" x14ac:dyDescent="0.3">
      <c r="A1240" s="307">
        <v>15</v>
      </c>
      <c r="B1240" s="307" t="s">
        <v>32</v>
      </c>
      <c r="C1240" s="266" t="s">
        <v>4587</v>
      </c>
      <c r="D1240" s="534" t="s">
        <v>138</v>
      </c>
      <c r="E1240" s="266">
        <v>1</v>
      </c>
      <c r="F1240" s="428"/>
      <c r="G1240" s="429" t="str">
        <f t="shared" si="1405"/>
        <v/>
      </c>
      <c r="H1240" s="529">
        <v>1</v>
      </c>
      <c r="I1240" s="431" t="str">
        <f t="shared" si="1406"/>
        <v/>
      </c>
      <c r="J1240" s="432" t="str">
        <f t="shared" si="1407"/>
        <v/>
      </c>
      <c r="K1240" s="432" t="str">
        <f t="shared" si="1408"/>
        <v/>
      </c>
      <c r="L1240" s="432" t="str">
        <f t="shared" si="1409"/>
        <v/>
      </c>
      <c r="M1240" s="432" t="str">
        <f t="shared" si="1410"/>
        <v/>
      </c>
      <c r="N1240" s="432" t="str">
        <f t="shared" si="1411"/>
        <v/>
      </c>
      <c r="O1240" s="432" t="str">
        <f t="shared" si="1412"/>
        <v/>
      </c>
      <c r="P1240" s="432" t="str">
        <f t="shared" si="1413"/>
        <v/>
      </c>
      <c r="Q1240" s="433" t="str">
        <f t="shared" si="1414"/>
        <v/>
      </c>
      <c r="R1240" s="432" t="str">
        <f t="shared" si="1415"/>
        <v/>
      </c>
      <c r="S1240" s="432" t="str">
        <f t="shared" ref="S1240:S1249" si="1426">IF($AB1240=$S$6,$H1240,"")</f>
        <v/>
      </c>
      <c r="T1240" s="432" t="str">
        <f t="shared" si="1416"/>
        <v/>
      </c>
      <c r="U1240" s="432" t="str">
        <f t="shared" si="1417"/>
        <v/>
      </c>
      <c r="V1240" s="432" t="str">
        <f t="shared" si="1418"/>
        <v/>
      </c>
      <c r="W1240" s="432" t="str">
        <f t="shared" si="1419"/>
        <v/>
      </c>
      <c r="X1240" s="433" t="str">
        <f t="shared" si="1420"/>
        <v/>
      </c>
      <c r="Y1240" s="434" t="str">
        <f t="shared" si="1421"/>
        <v/>
      </c>
      <c r="Z1240" s="268" t="str">
        <f t="shared" si="1422"/>
        <v/>
      </c>
      <c r="AA1240" s="435">
        <f t="shared" si="1423"/>
        <v>1</v>
      </c>
      <c r="AB1240" s="426" t="str">
        <f t="shared" si="1424"/>
        <v/>
      </c>
      <c r="AC1240" s="15"/>
      <c r="AD1240" s="14" t="str">
        <f t="shared" si="1425"/>
        <v/>
      </c>
      <c r="AE1240" s="29"/>
    </row>
    <row r="1241" spans="1:31" s="23" customFormat="1" ht="20.100000000000001" customHeight="1" x14ac:dyDescent="0.3">
      <c r="A1241" s="176">
        <v>17</v>
      </c>
      <c r="B1241" s="404"/>
      <c r="C1241" s="193" t="s">
        <v>2273</v>
      </c>
      <c r="D1241" s="406" t="s">
        <v>1272</v>
      </c>
      <c r="E1241" s="193">
        <v>1</v>
      </c>
      <c r="F1241" s="213"/>
      <c r="G1241" s="151" t="str">
        <f t="shared" si="1405"/>
        <v/>
      </c>
      <c r="H1241" s="342">
        <v>4</v>
      </c>
      <c r="I1241" s="348" t="str">
        <f t="shared" si="1406"/>
        <v/>
      </c>
      <c r="J1241" s="348" t="str">
        <f t="shared" si="1407"/>
        <v/>
      </c>
      <c r="K1241" s="348" t="str">
        <f t="shared" si="1408"/>
        <v/>
      </c>
      <c r="L1241" s="348" t="str">
        <f t="shared" si="1409"/>
        <v/>
      </c>
      <c r="M1241" s="348" t="str">
        <f t="shared" si="1410"/>
        <v/>
      </c>
      <c r="N1241" s="348" t="str">
        <f t="shared" si="1411"/>
        <v/>
      </c>
      <c r="O1241" s="348" t="str">
        <f t="shared" si="1412"/>
        <v/>
      </c>
      <c r="P1241" s="348" t="str">
        <f t="shared" si="1413"/>
        <v/>
      </c>
      <c r="Q1241" s="348" t="str">
        <f t="shared" si="1414"/>
        <v/>
      </c>
      <c r="R1241" s="348" t="str">
        <f t="shared" si="1415"/>
        <v/>
      </c>
      <c r="S1241" s="348" t="str">
        <f t="shared" si="1426"/>
        <v/>
      </c>
      <c r="T1241" s="348" t="str">
        <f t="shared" si="1416"/>
        <v/>
      </c>
      <c r="U1241" s="348" t="str">
        <f t="shared" si="1417"/>
        <v/>
      </c>
      <c r="V1241" s="348" t="str">
        <f t="shared" si="1418"/>
        <v/>
      </c>
      <c r="W1241" s="348" t="str">
        <f t="shared" si="1419"/>
        <v/>
      </c>
      <c r="X1241" s="348" t="str">
        <f t="shared" si="1420"/>
        <v/>
      </c>
      <c r="Y1241" s="347" t="str">
        <f t="shared" si="1421"/>
        <v/>
      </c>
      <c r="Z1241" s="156" t="str">
        <f t="shared" si="1422"/>
        <v/>
      </c>
      <c r="AA1241" s="182">
        <f t="shared" si="1423"/>
        <v>4</v>
      </c>
      <c r="AB1241" s="80" t="str">
        <f t="shared" si="1424"/>
        <v/>
      </c>
      <c r="AC1241" s="15"/>
      <c r="AD1241" s="14" t="str">
        <f t="shared" si="1425"/>
        <v/>
      </c>
      <c r="AE1241" s="22"/>
    </row>
    <row r="1242" spans="1:31" s="23" customFormat="1" ht="15" customHeight="1" x14ac:dyDescent="0.3">
      <c r="A1242" s="404"/>
      <c r="B1242" s="404"/>
      <c r="C1242" s="193"/>
      <c r="D1242" s="406"/>
      <c r="E1242" s="193">
        <v>2</v>
      </c>
      <c r="F1242" s="213"/>
      <c r="G1242" s="151" t="str">
        <f t="shared" si="1405"/>
        <v/>
      </c>
      <c r="H1242" s="342">
        <v>2</v>
      </c>
      <c r="I1242" s="348" t="str">
        <f t="shared" si="1406"/>
        <v/>
      </c>
      <c r="J1242" s="348" t="str">
        <f t="shared" si="1407"/>
        <v/>
      </c>
      <c r="K1242" s="348" t="str">
        <f t="shared" si="1408"/>
        <v/>
      </c>
      <c r="L1242" s="348" t="str">
        <f t="shared" si="1409"/>
        <v/>
      </c>
      <c r="M1242" s="348" t="str">
        <f t="shared" si="1410"/>
        <v/>
      </c>
      <c r="N1242" s="348" t="str">
        <f t="shared" si="1411"/>
        <v/>
      </c>
      <c r="O1242" s="348" t="str">
        <f t="shared" si="1412"/>
        <v/>
      </c>
      <c r="P1242" s="348" t="str">
        <f t="shared" si="1413"/>
        <v/>
      </c>
      <c r="Q1242" s="348" t="str">
        <f t="shared" si="1414"/>
        <v/>
      </c>
      <c r="R1242" s="348" t="str">
        <f t="shared" si="1415"/>
        <v/>
      </c>
      <c r="S1242" s="348" t="str">
        <f t="shared" si="1426"/>
        <v/>
      </c>
      <c r="T1242" s="348" t="str">
        <f t="shared" si="1416"/>
        <v/>
      </c>
      <c r="U1242" s="348" t="str">
        <f t="shared" si="1417"/>
        <v/>
      </c>
      <c r="V1242" s="348" t="str">
        <f t="shared" si="1418"/>
        <v/>
      </c>
      <c r="W1242" s="348" t="str">
        <f t="shared" si="1419"/>
        <v/>
      </c>
      <c r="X1242" s="348" t="str">
        <f t="shared" si="1420"/>
        <v/>
      </c>
      <c r="Y1242" s="347" t="str">
        <f t="shared" si="1421"/>
        <v/>
      </c>
      <c r="Z1242" s="156" t="str">
        <f t="shared" si="1422"/>
        <v/>
      </c>
      <c r="AA1242" s="182">
        <f t="shared" si="1423"/>
        <v>2</v>
      </c>
      <c r="AB1242" s="80" t="str">
        <f t="shared" si="1424"/>
        <v/>
      </c>
      <c r="AC1242" s="15"/>
      <c r="AD1242" s="14" t="str">
        <f t="shared" si="1425"/>
        <v/>
      </c>
      <c r="AE1242" s="22"/>
    </row>
    <row r="1243" spans="1:31" s="23" customFormat="1" ht="15" customHeight="1" x14ac:dyDescent="0.3">
      <c r="A1243" s="307"/>
      <c r="B1243" s="307"/>
      <c r="C1243" s="266"/>
      <c r="D1243" s="407"/>
      <c r="E1243" s="266">
        <v>3</v>
      </c>
      <c r="F1243" s="131"/>
      <c r="G1243" s="132" t="str">
        <f t="shared" si="1405"/>
        <v/>
      </c>
      <c r="H1243" s="235">
        <v>1</v>
      </c>
      <c r="I1243" s="238" t="str">
        <f t="shared" si="1406"/>
        <v/>
      </c>
      <c r="J1243" s="238" t="str">
        <f t="shared" si="1407"/>
        <v/>
      </c>
      <c r="K1243" s="238" t="str">
        <f t="shared" si="1408"/>
        <v/>
      </c>
      <c r="L1243" s="238" t="str">
        <f t="shared" si="1409"/>
        <v/>
      </c>
      <c r="M1243" s="238" t="str">
        <f t="shared" si="1410"/>
        <v/>
      </c>
      <c r="N1243" s="238" t="str">
        <f t="shared" si="1411"/>
        <v/>
      </c>
      <c r="O1243" s="238" t="str">
        <f t="shared" si="1412"/>
        <v/>
      </c>
      <c r="P1243" s="238" t="str">
        <f t="shared" si="1413"/>
        <v/>
      </c>
      <c r="Q1243" s="238" t="str">
        <f t="shared" si="1414"/>
        <v/>
      </c>
      <c r="R1243" s="238" t="str">
        <f t="shared" si="1415"/>
        <v/>
      </c>
      <c r="S1243" s="238" t="str">
        <f t="shared" si="1426"/>
        <v/>
      </c>
      <c r="T1243" s="238" t="str">
        <f t="shared" si="1416"/>
        <v/>
      </c>
      <c r="U1243" s="238" t="str">
        <f t="shared" si="1417"/>
        <v/>
      </c>
      <c r="V1243" s="238" t="str">
        <f t="shared" si="1418"/>
        <v/>
      </c>
      <c r="W1243" s="238" t="str">
        <f t="shared" si="1419"/>
        <v/>
      </c>
      <c r="X1243" s="238" t="str">
        <f t="shared" si="1420"/>
        <v/>
      </c>
      <c r="Y1243" s="220" t="str">
        <f t="shared" si="1421"/>
        <v/>
      </c>
      <c r="Z1243" s="138" t="str">
        <f t="shared" si="1422"/>
        <v/>
      </c>
      <c r="AA1243" s="139">
        <f t="shared" si="1423"/>
        <v>1</v>
      </c>
      <c r="AB1243" s="80" t="str">
        <f t="shared" si="1424"/>
        <v/>
      </c>
      <c r="AC1243" s="15"/>
      <c r="AD1243" s="14" t="str">
        <f t="shared" si="1425"/>
        <v/>
      </c>
      <c r="AE1243" s="22"/>
    </row>
    <row r="1244" spans="1:31" s="23" customFormat="1" ht="20.100000000000001" customHeight="1" x14ac:dyDescent="0.3">
      <c r="A1244" s="404">
        <v>19</v>
      </c>
      <c r="B1244" s="404"/>
      <c r="C1244" s="193" t="s">
        <v>61</v>
      </c>
      <c r="D1244" s="616" t="s">
        <v>140</v>
      </c>
      <c r="E1244" s="193">
        <v>1</v>
      </c>
      <c r="F1244" s="213"/>
      <c r="G1244" s="151" t="str">
        <f t="shared" si="1405"/>
        <v/>
      </c>
      <c r="H1244" s="342">
        <v>2</v>
      </c>
      <c r="I1244" s="348" t="str">
        <f t="shared" si="1406"/>
        <v/>
      </c>
      <c r="J1244" s="348" t="str">
        <f t="shared" si="1407"/>
        <v/>
      </c>
      <c r="K1244" s="348" t="str">
        <f t="shared" si="1408"/>
        <v/>
      </c>
      <c r="L1244" s="348" t="str">
        <f t="shared" si="1409"/>
        <v/>
      </c>
      <c r="M1244" s="348" t="str">
        <f t="shared" si="1410"/>
        <v/>
      </c>
      <c r="N1244" s="348" t="str">
        <f t="shared" si="1411"/>
        <v/>
      </c>
      <c r="O1244" s="348" t="str">
        <f t="shared" si="1412"/>
        <v/>
      </c>
      <c r="P1244" s="348" t="str">
        <f t="shared" si="1413"/>
        <v/>
      </c>
      <c r="Q1244" s="348" t="str">
        <f t="shared" si="1414"/>
        <v/>
      </c>
      <c r="R1244" s="348" t="str">
        <f t="shared" si="1415"/>
        <v/>
      </c>
      <c r="S1244" s="348" t="str">
        <f t="shared" si="1426"/>
        <v/>
      </c>
      <c r="T1244" s="348" t="str">
        <f t="shared" si="1416"/>
        <v/>
      </c>
      <c r="U1244" s="348" t="str">
        <f t="shared" si="1417"/>
        <v/>
      </c>
      <c r="V1244" s="348" t="str">
        <f t="shared" si="1418"/>
        <v/>
      </c>
      <c r="W1244" s="348" t="str">
        <f t="shared" si="1419"/>
        <v/>
      </c>
      <c r="X1244" s="348" t="str">
        <f t="shared" si="1420"/>
        <v/>
      </c>
      <c r="Y1244" s="347" t="str">
        <f t="shared" si="1421"/>
        <v/>
      </c>
      <c r="Z1244" s="156" t="str">
        <f t="shared" si="1422"/>
        <v/>
      </c>
      <c r="AA1244" s="182">
        <f t="shared" si="1423"/>
        <v>2</v>
      </c>
      <c r="AB1244" s="80" t="str">
        <f t="shared" si="1424"/>
        <v/>
      </c>
      <c r="AC1244" s="15"/>
      <c r="AD1244" s="14" t="str">
        <f t="shared" si="1425"/>
        <v/>
      </c>
      <c r="AE1244" s="22"/>
    </row>
    <row r="1245" spans="1:31" s="23" customFormat="1" ht="15" customHeight="1" x14ac:dyDescent="0.3">
      <c r="A1245" s="404"/>
      <c r="B1245" s="404"/>
      <c r="C1245" s="193"/>
      <c r="D1245" s="616"/>
      <c r="E1245" s="193">
        <v>2</v>
      </c>
      <c r="F1245" s="213"/>
      <c r="G1245" s="151" t="str">
        <f t="shared" si="1405"/>
        <v/>
      </c>
      <c r="H1245" s="342">
        <v>1</v>
      </c>
      <c r="I1245" s="348" t="str">
        <f t="shared" si="1406"/>
        <v/>
      </c>
      <c r="J1245" s="348" t="str">
        <f t="shared" si="1407"/>
        <v/>
      </c>
      <c r="K1245" s="348" t="str">
        <f t="shared" si="1408"/>
        <v/>
      </c>
      <c r="L1245" s="348" t="str">
        <f t="shared" si="1409"/>
        <v/>
      </c>
      <c r="M1245" s="348" t="str">
        <f t="shared" si="1410"/>
        <v/>
      </c>
      <c r="N1245" s="348" t="str">
        <f t="shared" si="1411"/>
        <v/>
      </c>
      <c r="O1245" s="348" t="str">
        <f t="shared" si="1412"/>
        <v/>
      </c>
      <c r="P1245" s="348" t="str">
        <f t="shared" si="1413"/>
        <v/>
      </c>
      <c r="Q1245" s="348" t="str">
        <f t="shared" si="1414"/>
        <v/>
      </c>
      <c r="R1245" s="348" t="str">
        <f t="shared" si="1415"/>
        <v/>
      </c>
      <c r="S1245" s="348" t="str">
        <f t="shared" si="1426"/>
        <v/>
      </c>
      <c r="T1245" s="348" t="str">
        <f t="shared" si="1416"/>
        <v/>
      </c>
      <c r="U1245" s="348" t="str">
        <f t="shared" si="1417"/>
        <v/>
      </c>
      <c r="V1245" s="348" t="str">
        <f t="shared" si="1418"/>
        <v/>
      </c>
      <c r="W1245" s="348" t="str">
        <f t="shared" si="1419"/>
        <v/>
      </c>
      <c r="X1245" s="348" t="str">
        <f t="shared" si="1420"/>
        <v/>
      </c>
      <c r="Y1245" s="347" t="str">
        <f t="shared" si="1421"/>
        <v/>
      </c>
      <c r="Z1245" s="156" t="str">
        <f t="shared" si="1422"/>
        <v/>
      </c>
      <c r="AA1245" s="182">
        <f t="shared" si="1423"/>
        <v>1</v>
      </c>
      <c r="AB1245" s="80" t="str">
        <f t="shared" si="1424"/>
        <v/>
      </c>
      <c r="AC1245" s="15"/>
      <c r="AD1245" s="14" t="str">
        <f t="shared" si="1425"/>
        <v/>
      </c>
      <c r="AE1245" s="22"/>
    </row>
    <row r="1246" spans="1:31" s="23" customFormat="1" ht="15" customHeight="1" x14ac:dyDescent="0.3">
      <c r="A1246" s="307"/>
      <c r="B1246" s="307"/>
      <c r="C1246" s="266"/>
      <c r="D1246" s="617"/>
      <c r="E1246" s="266">
        <v>3</v>
      </c>
      <c r="F1246" s="131"/>
      <c r="G1246" s="132" t="str">
        <f t="shared" si="1405"/>
        <v/>
      </c>
      <c r="H1246" s="596">
        <v>1</v>
      </c>
      <c r="I1246" s="238" t="str">
        <f t="shared" si="1406"/>
        <v/>
      </c>
      <c r="J1246" s="238" t="str">
        <f t="shared" si="1407"/>
        <v/>
      </c>
      <c r="K1246" s="238" t="str">
        <f t="shared" si="1408"/>
        <v/>
      </c>
      <c r="L1246" s="238" t="str">
        <f t="shared" si="1409"/>
        <v/>
      </c>
      <c r="M1246" s="238" t="str">
        <f t="shared" si="1410"/>
        <v/>
      </c>
      <c r="N1246" s="238" t="str">
        <f t="shared" si="1411"/>
        <v/>
      </c>
      <c r="O1246" s="238" t="str">
        <f t="shared" si="1412"/>
        <v/>
      </c>
      <c r="P1246" s="238" t="str">
        <f t="shared" si="1413"/>
        <v/>
      </c>
      <c r="Q1246" s="238" t="str">
        <f t="shared" si="1414"/>
        <v/>
      </c>
      <c r="R1246" s="238" t="str">
        <f t="shared" si="1415"/>
        <v/>
      </c>
      <c r="S1246" s="238" t="str">
        <f t="shared" si="1426"/>
        <v/>
      </c>
      <c r="T1246" s="238" t="str">
        <f t="shared" si="1416"/>
        <v/>
      </c>
      <c r="U1246" s="238" t="str">
        <f t="shared" si="1417"/>
        <v/>
      </c>
      <c r="V1246" s="238" t="str">
        <f t="shared" si="1418"/>
        <v/>
      </c>
      <c r="W1246" s="238" t="str">
        <f t="shared" si="1419"/>
        <v/>
      </c>
      <c r="X1246" s="238" t="str">
        <f t="shared" si="1420"/>
        <v/>
      </c>
      <c r="Y1246" s="220" t="str">
        <f t="shared" si="1421"/>
        <v/>
      </c>
      <c r="Z1246" s="138" t="str">
        <f t="shared" si="1422"/>
        <v/>
      </c>
      <c r="AA1246" s="139">
        <f t="shared" si="1423"/>
        <v>1</v>
      </c>
      <c r="AB1246" s="80" t="str">
        <f t="shared" si="1424"/>
        <v/>
      </c>
      <c r="AC1246" s="15"/>
      <c r="AD1246" s="14" t="str">
        <f t="shared" si="1425"/>
        <v/>
      </c>
      <c r="AE1246" s="22"/>
    </row>
    <row r="1247" spans="1:31" s="23" customFormat="1" ht="20.100000000000001" customHeight="1" x14ac:dyDescent="0.3">
      <c r="A1247" s="404">
        <v>20</v>
      </c>
      <c r="B1247" s="404"/>
      <c r="C1247" s="405" t="s">
        <v>3074</v>
      </c>
      <c r="D1247" s="106" t="s">
        <v>1272</v>
      </c>
      <c r="E1247" s="105">
        <v>1</v>
      </c>
      <c r="F1247" s="280"/>
      <c r="G1247" s="141" t="str">
        <f t="shared" si="1405"/>
        <v/>
      </c>
      <c r="H1247" s="142">
        <v>4</v>
      </c>
      <c r="I1247" s="143" t="str">
        <f t="shared" si="1406"/>
        <v/>
      </c>
      <c r="J1247" s="144" t="str">
        <f t="shared" si="1407"/>
        <v/>
      </c>
      <c r="K1247" s="144" t="str">
        <f t="shared" si="1408"/>
        <v/>
      </c>
      <c r="L1247" s="144" t="str">
        <f t="shared" si="1409"/>
        <v/>
      </c>
      <c r="M1247" s="144" t="str">
        <f t="shared" si="1410"/>
        <v/>
      </c>
      <c r="N1247" s="144" t="str">
        <f t="shared" si="1411"/>
        <v/>
      </c>
      <c r="O1247" s="144" t="str">
        <f t="shared" si="1412"/>
        <v/>
      </c>
      <c r="P1247" s="144" t="str">
        <f t="shared" si="1413"/>
        <v/>
      </c>
      <c r="Q1247" s="144" t="str">
        <f t="shared" si="1414"/>
        <v/>
      </c>
      <c r="R1247" s="144" t="str">
        <f t="shared" si="1415"/>
        <v/>
      </c>
      <c r="S1247" s="144" t="str">
        <f t="shared" si="1426"/>
        <v/>
      </c>
      <c r="T1247" s="144" t="str">
        <f t="shared" si="1416"/>
        <v/>
      </c>
      <c r="U1247" s="144" t="str">
        <f t="shared" si="1417"/>
        <v/>
      </c>
      <c r="V1247" s="144" t="str">
        <f t="shared" si="1418"/>
        <v/>
      </c>
      <c r="W1247" s="144" t="str">
        <f t="shared" si="1419"/>
        <v/>
      </c>
      <c r="X1247" s="144" t="str">
        <f t="shared" si="1420"/>
        <v/>
      </c>
      <c r="Y1247" s="145" t="str">
        <f t="shared" si="1421"/>
        <v/>
      </c>
      <c r="Z1247" s="146" t="str">
        <f t="shared" si="1422"/>
        <v/>
      </c>
      <c r="AA1247" s="147">
        <f t="shared" si="1423"/>
        <v>4</v>
      </c>
      <c r="AB1247" s="80" t="str">
        <f t="shared" si="1424"/>
        <v/>
      </c>
      <c r="AC1247" s="15"/>
      <c r="AD1247" s="14" t="str">
        <f t="shared" si="1425"/>
        <v/>
      </c>
      <c r="AE1247" s="22"/>
    </row>
    <row r="1248" spans="1:31" s="23" customFormat="1" ht="15" customHeight="1" x14ac:dyDescent="0.3">
      <c r="A1248" s="104"/>
      <c r="B1248" s="104"/>
      <c r="C1248" s="148"/>
      <c r="D1248" s="149"/>
      <c r="E1248" s="148">
        <v>2</v>
      </c>
      <c r="F1248" s="213"/>
      <c r="G1248" s="151" t="str">
        <f t="shared" si="1405"/>
        <v/>
      </c>
      <c r="H1248" s="152">
        <v>2</v>
      </c>
      <c r="I1248" s="153" t="str">
        <f t="shared" si="1406"/>
        <v/>
      </c>
      <c r="J1248" s="154" t="str">
        <f t="shared" si="1407"/>
        <v/>
      </c>
      <c r="K1248" s="154" t="str">
        <f t="shared" si="1408"/>
        <v/>
      </c>
      <c r="L1248" s="154" t="str">
        <f t="shared" si="1409"/>
        <v/>
      </c>
      <c r="M1248" s="154" t="str">
        <f t="shared" si="1410"/>
        <v/>
      </c>
      <c r="N1248" s="154" t="str">
        <f t="shared" si="1411"/>
        <v/>
      </c>
      <c r="O1248" s="154" t="str">
        <f t="shared" si="1412"/>
        <v/>
      </c>
      <c r="P1248" s="154" t="str">
        <f t="shared" si="1413"/>
        <v/>
      </c>
      <c r="Q1248" s="154" t="str">
        <f t="shared" si="1414"/>
        <v/>
      </c>
      <c r="R1248" s="154" t="str">
        <f t="shared" si="1415"/>
        <v/>
      </c>
      <c r="S1248" s="154" t="str">
        <f t="shared" si="1426"/>
        <v/>
      </c>
      <c r="T1248" s="154" t="str">
        <f t="shared" si="1416"/>
        <v/>
      </c>
      <c r="U1248" s="154" t="str">
        <f t="shared" si="1417"/>
        <v/>
      </c>
      <c r="V1248" s="154" t="str">
        <f t="shared" si="1418"/>
        <v/>
      </c>
      <c r="W1248" s="154" t="str">
        <f t="shared" si="1419"/>
        <v/>
      </c>
      <c r="X1248" s="154" t="str">
        <f t="shared" si="1420"/>
        <v/>
      </c>
      <c r="Y1248" s="155" t="str">
        <f t="shared" si="1421"/>
        <v/>
      </c>
      <c r="Z1248" s="156" t="str">
        <f t="shared" si="1422"/>
        <v/>
      </c>
      <c r="AA1248" s="157">
        <f t="shared" si="1423"/>
        <v>2</v>
      </c>
      <c r="AB1248" s="80" t="str">
        <f t="shared" si="1424"/>
        <v/>
      </c>
      <c r="AC1248" s="15"/>
      <c r="AD1248" s="14" t="str">
        <f t="shared" si="1425"/>
        <v/>
      </c>
      <c r="AE1248" s="22"/>
    </row>
    <row r="1249" spans="1:31" s="23" customFormat="1" ht="15" customHeight="1" x14ac:dyDescent="0.3">
      <c r="A1249" s="114"/>
      <c r="B1249" s="114"/>
      <c r="C1249" s="158"/>
      <c r="D1249" s="159"/>
      <c r="E1249" s="158">
        <v>3</v>
      </c>
      <c r="F1249" s="131"/>
      <c r="G1249" s="132" t="str">
        <f t="shared" si="1405"/>
        <v/>
      </c>
      <c r="H1249" s="161">
        <v>1</v>
      </c>
      <c r="I1249" s="134" t="str">
        <f t="shared" si="1406"/>
        <v/>
      </c>
      <c r="J1249" s="135" t="str">
        <f t="shared" si="1407"/>
        <v/>
      </c>
      <c r="K1249" s="135" t="str">
        <f t="shared" si="1408"/>
        <v/>
      </c>
      <c r="L1249" s="135" t="str">
        <f t="shared" si="1409"/>
        <v/>
      </c>
      <c r="M1249" s="135" t="str">
        <f t="shared" si="1410"/>
        <v/>
      </c>
      <c r="N1249" s="135" t="str">
        <f t="shared" si="1411"/>
        <v/>
      </c>
      <c r="O1249" s="135" t="str">
        <f t="shared" si="1412"/>
        <v/>
      </c>
      <c r="P1249" s="135" t="str">
        <f t="shared" si="1413"/>
        <v/>
      </c>
      <c r="Q1249" s="135" t="str">
        <f t="shared" si="1414"/>
        <v/>
      </c>
      <c r="R1249" s="135" t="str">
        <f t="shared" si="1415"/>
        <v/>
      </c>
      <c r="S1249" s="135" t="str">
        <f t="shared" si="1426"/>
        <v/>
      </c>
      <c r="T1249" s="135" t="str">
        <f t="shared" si="1416"/>
        <v/>
      </c>
      <c r="U1249" s="135" t="str">
        <f t="shared" si="1417"/>
        <v/>
      </c>
      <c r="V1249" s="135" t="str">
        <f t="shared" si="1418"/>
        <v/>
      </c>
      <c r="W1249" s="135" t="str">
        <f t="shared" si="1419"/>
        <v/>
      </c>
      <c r="X1249" s="135" t="str">
        <f t="shared" si="1420"/>
        <v/>
      </c>
      <c r="Y1249" s="137" t="str">
        <f t="shared" si="1421"/>
        <v/>
      </c>
      <c r="Z1249" s="138" t="str">
        <f t="shared" si="1422"/>
        <v/>
      </c>
      <c r="AA1249" s="162">
        <f t="shared" si="1423"/>
        <v>1</v>
      </c>
      <c r="AB1249" s="80" t="str">
        <f t="shared" si="1424"/>
        <v/>
      </c>
      <c r="AC1249" s="15"/>
      <c r="AD1249" s="14" t="str">
        <f t="shared" si="1425"/>
        <v/>
      </c>
      <c r="AE1249" s="22"/>
    </row>
    <row r="1250" spans="1:31" s="23" customFormat="1" ht="20.100000000000001" customHeight="1" x14ac:dyDescent="0.3">
      <c r="A1250" s="114"/>
      <c r="B1250" s="114"/>
      <c r="C1250" s="344" t="s">
        <v>4533</v>
      </c>
      <c r="D1250" s="294" t="s">
        <v>136</v>
      </c>
      <c r="E1250" s="115">
        <v>1</v>
      </c>
      <c r="F1250" s="164"/>
      <c r="G1250" s="118" t="str">
        <f t="shared" si="1405"/>
        <v/>
      </c>
      <c r="H1250" s="195">
        <v>2</v>
      </c>
      <c r="I1250" s="120" t="str">
        <f t="shared" si="1406"/>
        <v/>
      </c>
      <c r="J1250" s="120" t="str">
        <f t="shared" si="1407"/>
        <v/>
      </c>
      <c r="K1250" s="120" t="str">
        <f t="shared" si="1408"/>
        <v/>
      </c>
      <c r="L1250" s="120" t="str">
        <f t="shared" si="1409"/>
        <v/>
      </c>
      <c r="M1250" s="120" t="str">
        <f t="shared" si="1410"/>
        <v/>
      </c>
      <c r="N1250" s="120" t="str">
        <f t="shared" si="1411"/>
        <v/>
      </c>
      <c r="O1250" s="120" t="str">
        <f t="shared" si="1412"/>
        <v/>
      </c>
      <c r="P1250" s="120" t="str">
        <f t="shared" si="1413"/>
        <v/>
      </c>
      <c r="Q1250" s="120" t="str">
        <f t="shared" si="1414"/>
        <v/>
      </c>
      <c r="R1250" s="120" t="str">
        <f t="shared" si="1415"/>
        <v/>
      </c>
      <c r="S1250" s="120" t="s">
        <v>2294</v>
      </c>
      <c r="T1250" s="120" t="str">
        <f t="shared" si="1416"/>
        <v/>
      </c>
      <c r="U1250" s="120" t="str">
        <f t="shared" si="1417"/>
        <v/>
      </c>
      <c r="V1250" s="120" t="str">
        <f t="shared" si="1418"/>
        <v/>
      </c>
      <c r="W1250" s="120" t="str">
        <f t="shared" si="1419"/>
        <v/>
      </c>
      <c r="X1250" s="120" t="str">
        <f t="shared" si="1420"/>
        <v/>
      </c>
      <c r="Y1250" s="115" t="str">
        <f t="shared" si="1421"/>
        <v/>
      </c>
      <c r="Z1250" s="138" t="str">
        <f t="shared" si="1422"/>
        <v/>
      </c>
      <c r="AA1250" s="122">
        <f t="shared" si="1423"/>
        <v>2</v>
      </c>
      <c r="AB1250" s="102" t="str">
        <f t="shared" si="1424"/>
        <v/>
      </c>
      <c r="AC1250" s="28"/>
      <c r="AD1250" s="14" t="str">
        <f t="shared" si="1425"/>
        <v/>
      </c>
      <c r="AE1250" s="22"/>
    </row>
    <row r="1251" spans="1:31" s="23" customFormat="1" ht="20.100000000000001" customHeight="1" x14ac:dyDescent="0.3">
      <c r="A1251" s="404">
        <v>21</v>
      </c>
      <c r="B1251" s="404"/>
      <c r="C1251" s="193" t="s">
        <v>4391</v>
      </c>
      <c r="D1251" s="538" t="s">
        <v>59</v>
      </c>
      <c r="E1251" s="193">
        <v>1</v>
      </c>
      <c r="F1251" s="539"/>
      <c r="G1251" s="151" t="str">
        <f t="shared" si="1405"/>
        <v/>
      </c>
      <c r="H1251" s="540">
        <v>15</v>
      </c>
      <c r="I1251" s="348" t="str">
        <f t="shared" si="1406"/>
        <v/>
      </c>
      <c r="J1251" s="348" t="str">
        <f t="shared" si="1407"/>
        <v/>
      </c>
      <c r="K1251" s="348" t="str">
        <f t="shared" si="1408"/>
        <v/>
      </c>
      <c r="L1251" s="348" t="str">
        <f t="shared" si="1409"/>
        <v/>
      </c>
      <c r="M1251" s="348" t="str">
        <f t="shared" si="1410"/>
        <v/>
      </c>
      <c r="N1251" s="348" t="str">
        <f t="shared" si="1411"/>
        <v/>
      </c>
      <c r="O1251" s="348" t="str">
        <f t="shared" si="1412"/>
        <v/>
      </c>
      <c r="P1251" s="348" t="str">
        <f t="shared" si="1413"/>
        <v/>
      </c>
      <c r="Q1251" s="348" t="str">
        <f t="shared" si="1414"/>
        <v/>
      </c>
      <c r="R1251" s="348" t="str">
        <f t="shared" si="1415"/>
        <v/>
      </c>
      <c r="S1251" s="348" t="str">
        <f t="shared" ref="S1251:S1257" si="1427">IF($AB1251=$S$6,$H1251,"")</f>
        <v/>
      </c>
      <c r="T1251" s="348" t="str">
        <f t="shared" si="1416"/>
        <v/>
      </c>
      <c r="U1251" s="348" t="str">
        <f t="shared" si="1417"/>
        <v/>
      </c>
      <c r="V1251" s="348" t="str">
        <f t="shared" si="1418"/>
        <v/>
      </c>
      <c r="W1251" s="348" t="str">
        <f t="shared" si="1419"/>
        <v/>
      </c>
      <c r="X1251" s="348" t="str">
        <f t="shared" si="1420"/>
        <v/>
      </c>
      <c r="Y1251" s="347" t="str">
        <f t="shared" si="1421"/>
        <v/>
      </c>
      <c r="Z1251" s="156" t="str">
        <f t="shared" si="1422"/>
        <v/>
      </c>
      <c r="AA1251" s="182">
        <f t="shared" si="1423"/>
        <v>15</v>
      </c>
      <c r="AB1251" s="80" t="str">
        <f t="shared" si="1424"/>
        <v/>
      </c>
      <c r="AC1251" s="15"/>
      <c r="AD1251" s="14" t="str">
        <f t="shared" si="1425"/>
        <v/>
      </c>
      <c r="AE1251" s="22"/>
    </row>
    <row r="1252" spans="1:31" s="23" customFormat="1" ht="15" customHeight="1" x14ac:dyDescent="0.3">
      <c r="A1252" s="404"/>
      <c r="B1252" s="404"/>
      <c r="C1252" s="193"/>
      <c r="D1252" s="538"/>
      <c r="E1252" s="193">
        <v>2</v>
      </c>
      <c r="F1252" s="539"/>
      <c r="G1252" s="151" t="str">
        <f t="shared" si="1405"/>
        <v/>
      </c>
      <c r="H1252" s="540">
        <v>4</v>
      </c>
      <c r="I1252" s="348" t="str">
        <f t="shared" si="1406"/>
        <v/>
      </c>
      <c r="J1252" s="348" t="str">
        <f t="shared" si="1407"/>
        <v/>
      </c>
      <c r="K1252" s="348" t="str">
        <f t="shared" si="1408"/>
        <v/>
      </c>
      <c r="L1252" s="348" t="str">
        <f t="shared" si="1409"/>
        <v/>
      </c>
      <c r="M1252" s="348" t="str">
        <f t="shared" si="1410"/>
        <v/>
      </c>
      <c r="N1252" s="348" t="str">
        <f t="shared" si="1411"/>
        <v/>
      </c>
      <c r="O1252" s="348" t="str">
        <f t="shared" si="1412"/>
        <v/>
      </c>
      <c r="P1252" s="348" t="str">
        <f t="shared" si="1413"/>
        <v/>
      </c>
      <c r="Q1252" s="348" t="str">
        <f t="shared" si="1414"/>
        <v/>
      </c>
      <c r="R1252" s="348" t="str">
        <f t="shared" si="1415"/>
        <v/>
      </c>
      <c r="S1252" s="348" t="str">
        <f t="shared" si="1427"/>
        <v/>
      </c>
      <c r="T1252" s="348" t="str">
        <f t="shared" si="1416"/>
        <v/>
      </c>
      <c r="U1252" s="348" t="str">
        <f t="shared" si="1417"/>
        <v/>
      </c>
      <c r="V1252" s="348" t="str">
        <f t="shared" si="1418"/>
        <v/>
      </c>
      <c r="W1252" s="348" t="str">
        <f t="shared" si="1419"/>
        <v/>
      </c>
      <c r="X1252" s="348" t="str">
        <f t="shared" si="1420"/>
        <v/>
      </c>
      <c r="Y1252" s="347" t="str">
        <f t="shared" si="1421"/>
        <v/>
      </c>
      <c r="Z1252" s="156" t="str">
        <f t="shared" si="1422"/>
        <v/>
      </c>
      <c r="AA1252" s="182">
        <f t="shared" si="1423"/>
        <v>4</v>
      </c>
      <c r="AB1252" s="80" t="str">
        <f t="shared" si="1424"/>
        <v/>
      </c>
      <c r="AC1252" s="15"/>
      <c r="AD1252" s="14" t="str">
        <f t="shared" si="1425"/>
        <v/>
      </c>
      <c r="AE1252" s="22"/>
    </row>
    <row r="1253" spans="1:31" s="23" customFormat="1" ht="15" customHeight="1" x14ac:dyDescent="0.3">
      <c r="A1253" s="404"/>
      <c r="B1253" s="404"/>
      <c r="C1253" s="193"/>
      <c r="D1253" s="538"/>
      <c r="E1253" s="193">
        <v>3</v>
      </c>
      <c r="F1253" s="541"/>
      <c r="G1253" s="151" t="str">
        <f t="shared" si="1405"/>
        <v/>
      </c>
      <c r="H1253" s="540">
        <v>2</v>
      </c>
      <c r="I1253" s="348" t="str">
        <f t="shared" si="1406"/>
        <v/>
      </c>
      <c r="J1253" s="348" t="str">
        <f t="shared" si="1407"/>
        <v/>
      </c>
      <c r="K1253" s="348" t="str">
        <f t="shared" si="1408"/>
        <v/>
      </c>
      <c r="L1253" s="348" t="str">
        <f t="shared" si="1409"/>
        <v/>
      </c>
      <c r="M1253" s="348" t="str">
        <f t="shared" si="1410"/>
        <v/>
      </c>
      <c r="N1253" s="348" t="str">
        <f t="shared" si="1411"/>
        <v/>
      </c>
      <c r="O1253" s="348" t="str">
        <f t="shared" si="1412"/>
        <v/>
      </c>
      <c r="P1253" s="348" t="str">
        <f t="shared" si="1413"/>
        <v/>
      </c>
      <c r="Q1253" s="348" t="str">
        <f t="shared" si="1414"/>
        <v/>
      </c>
      <c r="R1253" s="348" t="str">
        <f t="shared" si="1415"/>
        <v/>
      </c>
      <c r="S1253" s="348" t="str">
        <f t="shared" si="1427"/>
        <v/>
      </c>
      <c r="T1253" s="348" t="str">
        <f t="shared" si="1416"/>
        <v/>
      </c>
      <c r="U1253" s="348" t="str">
        <f t="shared" si="1417"/>
        <v/>
      </c>
      <c r="V1253" s="348" t="str">
        <f t="shared" si="1418"/>
        <v/>
      </c>
      <c r="W1253" s="348" t="str">
        <f t="shared" si="1419"/>
        <v/>
      </c>
      <c r="X1253" s="348" t="str">
        <f t="shared" si="1420"/>
        <v/>
      </c>
      <c r="Y1253" s="347" t="str">
        <f t="shared" si="1421"/>
        <v/>
      </c>
      <c r="Z1253" s="156" t="str">
        <f t="shared" si="1422"/>
        <v/>
      </c>
      <c r="AA1253" s="182">
        <f t="shared" si="1423"/>
        <v>2</v>
      </c>
      <c r="AB1253" s="80" t="str">
        <f t="shared" si="1424"/>
        <v/>
      </c>
      <c r="AC1253" s="15"/>
      <c r="AD1253" s="14" t="str">
        <f t="shared" si="1425"/>
        <v/>
      </c>
      <c r="AE1253" s="22"/>
    </row>
    <row r="1254" spans="1:31" s="23" customFormat="1" ht="15" customHeight="1" x14ac:dyDescent="0.3">
      <c r="A1254" s="307"/>
      <c r="B1254" s="307"/>
      <c r="C1254" s="266"/>
      <c r="D1254" s="542"/>
      <c r="E1254" s="266">
        <v>4</v>
      </c>
      <c r="F1254" s="543"/>
      <c r="G1254" s="132" t="str">
        <f t="shared" si="1405"/>
        <v/>
      </c>
      <c r="H1254" s="544">
        <v>1</v>
      </c>
      <c r="I1254" s="238" t="str">
        <f t="shared" si="1406"/>
        <v/>
      </c>
      <c r="J1254" s="238" t="str">
        <f t="shared" si="1407"/>
        <v/>
      </c>
      <c r="K1254" s="238" t="str">
        <f t="shared" si="1408"/>
        <v/>
      </c>
      <c r="L1254" s="238" t="str">
        <f t="shared" si="1409"/>
        <v/>
      </c>
      <c r="M1254" s="238" t="str">
        <f t="shared" si="1410"/>
        <v/>
      </c>
      <c r="N1254" s="238" t="str">
        <f t="shared" si="1411"/>
        <v/>
      </c>
      <c r="O1254" s="238" t="str">
        <f t="shared" si="1412"/>
        <v/>
      </c>
      <c r="P1254" s="238" t="str">
        <f t="shared" si="1413"/>
        <v/>
      </c>
      <c r="Q1254" s="238" t="str">
        <f t="shared" si="1414"/>
        <v/>
      </c>
      <c r="R1254" s="238" t="str">
        <f t="shared" si="1415"/>
        <v/>
      </c>
      <c r="S1254" s="238" t="str">
        <f t="shared" si="1427"/>
        <v/>
      </c>
      <c r="T1254" s="238" t="str">
        <f t="shared" si="1416"/>
        <v/>
      </c>
      <c r="U1254" s="238" t="str">
        <f t="shared" si="1417"/>
        <v/>
      </c>
      <c r="V1254" s="238" t="str">
        <f t="shared" si="1418"/>
        <v/>
      </c>
      <c r="W1254" s="238" t="str">
        <f t="shared" si="1419"/>
        <v/>
      </c>
      <c r="X1254" s="238" t="str">
        <f t="shared" si="1420"/>
        <v/>
      </c>
      <c r="Y1254" s="220" t="str">
        <f t="shared" si="1421"/>
        <v/>
      </c>
      <c r="Z1254" s="138" t="str">
        <f t="shared" si="1422"/>
        <v/>
      </c>
      <c r="AA1254" s="139">
        <f t="shared" si="1423"/>
        <v>1</v>
      </c>
      <c r="AB1254" s="80" t="str">
        <f t="shared" si="1424"/>
        <v/>
      </c>
      <c r="AC1254" s="15"/>
      <c r="AD1254" s="14" t="str">
        <f t="shared" si="1425"/>
        <v/>
      </c>
      <c r="AE1254" s="22"/>
    </row>
    <row r="1255" spans="1:31" s="23" customFormat="1" ht="20.100000000000001" customHeight="1" x14ac:dyDescent="0.3">
      <c r="A1255" s="404"/>
      <c r="B1255" s="404"/>
      <c r="C1255" s="193" t="s">
        <v>157</v>
      </c>
      <c r="D1255" s="620" t="s">
        <v>140</v>
      </c>
      <c r="E1255" s="193">
        <v>1</v>
      </c>
      <c r="F1255" s="213"/>
      <c r="G1255" s="151" t="str">
        <f t="shared" si="1405"/>
        <v/>
      </c>
      <c r="H1255" s="342">
        <v>2</v>
      </c>
      <c r="I1255" s="348" t="str">
        <f t="shared" si="1406"/>
        <v/>
      </c>
      <c r="J1255" s="348" t="str">
        <f t="shared" si="1407"/>
        <v/>
      </c>
      <c r="K1255" s="348" t="str">
        <f t="shared" si="1408"/>
        <v/>
      </c>
      <c r="L1255" s="348" t="str">
        <f t="shared" si="1409"/>
        <v/>
      </c>
      <c r="M1255" s="348" t="str">
        <f t="shared" si="1410"/>
        <v/>
      </c>
      <c r="N1255" s="348" t="str">
        <f t="shared" si="1411"/>
        <v/>
      </c>
      <c r="O1255" s="348" t="str">
        <f t="shared" si="1412"/>
        <v/>
      </c>
      <c r="P1255" s="348" t="str">
        <f t="shared" si="1413"/>
        <v/>
      </c>
      <c r="Q1255" s="348" t="str">
        <f t="shared" si="1414"/>
        <v/>
      </c>
      <c r="R1255" s="348" t="str">
        <f t="shared" si="1415"/>
        <v/>
      </c>
      <c r="S1255" s="348" t="str">
        <f t="shared" si="1427"/>
        <v/>
      </c>
      <c r="T1255" s="348" t="str">
        <f t="shared" si="1416"/>
        <v/>
      </c>
      <c r="U1255" s="348" t="str">
        <f t="shared" si="1417"/>
        <v/>
      </c>
      <c r="V1255" s="348" t="str">
        <f t="shared" si="1418"/>
        <v/>
      </c>
      <c r="W1255" s="348" t="str">
        <f t="shared" si="1419"/>
        <v/>
      </c>
      <c r="X1255" s="348" t="str">
        <f t="shared" si="1420"/>
        <v/>
      </c>
      <c r="Y1255" s="347" t="str">
        <f t="shared" si="1421"/>
        <v/>
      </c>
      <c r="Z1255" s="156" t="str">
        <f t="shared" si="1422"/>
        <v/>
      </c>
      <c r="AA1255" s="182">
        <f t="shared" si="1423"/>
        <v>2</v>
      </c>
      <c r="AB1255" s="80" t="str">
        <f t="shared" si="1424"/>
        <v/>
      </c>
      <c r="AC1255" s="15"/>
      <c r="AD1255" s="14" t="str">
        <f t="shared" si="1425"/>
        <v/>
      </c>
      <c r="AE1255" s="22"/>
    </row>
    <row r="1256" spans="1:31" s="23" customFormat="1" ht="15" customHeight="1" x14ac:dyDescent="0.3">
      <c r="A1256" s="404"/>
      <c r="B1256" s="404"/>
      <c r="C1256" s="193"/>
      <c r="D1256" s="620"/>
      <c r="E1256" s="193">
        <v>2</v>
      </c>
      <c r="F1256" s="213"/>
      <c r="G1256" s="151" t="str">
        <f t="shared" si="1405"/>
        <v/>
      </c>
      <c r="H1256" s="342">
        <v>1</v>
      </c>
      <c r="I1256" s="348" t="str">
        <f t="shared" si="1406"/>
        <v/>
      </c>
      <c r="J1256" s="348" t="str">
        <f t="shared" si="1407"/>
        <v/>
      </c>
      <c r="K1256" s="348" t="str">
        <f t="shared" si="1408"/>
        <v/>
      </c>
      <c r="L1256" s="348" t="str">
        <f t="shared" si="1409"/>
        <v/>
      </c>
      <c r="M1256" s="348" t="str">
        <f t="shared" si="1410"/>
        <v/>
      </c>
      <c r="N1256" s="348" t="str">
        <f t="shared" si="1411"/>
        <v/>
      </c>
      <c r="O1256" s="348" t="str">
        <f t="shared" si="1412"/>
        <v/>
      </c>
      <c r="P1256" s="348" t="str">
        <f t="shared" si="1413"/>
        <v/>
      </c>
      <c r="Q1256" s="348" t="str">
        <f t="shared" si="1414"/>
        <v/>
      </c>
      <c r="R1256" s="348" t="str">
        <f t="shared" si="1415"/>
        <v/>
      </c>
      <c r="S1256" s="348" t="str">
        <f t="shared" si="1427"/>
        <v/>
      </c>
      <c r="T1256" s="348" t="str">
        <f t="shared" si="1416"/>
        <v/>
      </c>
      <c r="U1256" s="348" t="str">
        <f t="shared" si="1417"/>
        <v/>
      </c>
      <c r="V1256" s="348" t="str">
        <f t="shared" si="1418"/>
        <v/>
      </c>
      <c r="W1256" s="348" t="str">
        <f t="shared" si="1419"/>
        <v/>
      </c>
      <c r="X1256" s="348" t="str">
        <f t="shared" si="1420"/>
        <v/>
      </c>
      <c r="Y1256" s="347" t="str">
        <f t="shared" si="1421"/>
        <v/>
      </c>
      <c r="Z1256" s="156" t="str">
        <f t="shared" si="1422"/>
        <v/>
      </c>
      <c r="AA1256" s="182">
        <f t="shared" si="1423"/>
        <v>1</v>
      </c>
      <c r="AB1256" s="80" t="str">
        <f t="shared" si="1424"/>
        <v/>
      </c>
      <c r="AC1256" s="15"/>
      <c r="AD1256" s="14" t="str">
        <f t="shared" si="1425"/>
        <v/>
      </c>
      <c r="AE1256" s="22"/>
    </row>
    <row r="1257" spans="1:31" s="23" customFormat="1" ht="15" customHeight="1" x14ac:dyDescent="0.3">
      <c r="A1257" s="307"/>
      <c r="B1257" s="307"/>
      <c r="C1257" s="266"/>
      <c r="D1257" s="621"/>
      <c r="E1257" s="266">
        <v>3</v>
      </c>
      <c r="F1257" s="131"/>
      <c r="G1257" s="132" t="str">
        <f t="shared" si="1405"/>
        <v/>
      </c>
      <c r="H1257" s="235">
        <v>1</v>
      </c>
      <c r="I1257" s="238" t="str">
        <f t="shared" si="1406"/>
        <v/>
      </c>
      <c r="J1257" s="238" t="str">
        <f t="shared" si="1407"/>
        <v/>
      </c>
      <c r="K1257" s="238" t="str">
        <f t="shared" si="1408"/>
        <v/>
      </c>
      <c r="L1257" s="238" t="str">
        <f t="shared" si="1409"/>
        <v/>
      </c>
      <c r="M1257" s="238" t="str">
        <f t="shared" si="1410"/>
        <v/>
      </c>
      <c r="N1257" s="238" t="str">
        <f t="shared" si="1411"/>
        <v/>
      </c>
      <c r="O1257" s="238" t="str">
        <f t="shared" si="1412"/>
        <v/>
      </c>
      <c r="P1257" s="238" t="str">
        <f t="shared" si="1413"/>
        <v/>
      </c>
      <c r="Q1257" s="238" t="str">
        <f t="shared" si="1414"/>
        <v/>
      </c>
      <c r="R1257" s="238" t="str">
        <f t="shared" si="1415"/>
        <v/>
      </c>
      <c r="S1257" s="238" t="str">
        <f t="shared" si="1427"/>
        <v/>
      </c>
      <c r="T1257" s="238" t="str">
        <f t="shared" si="1416"/>
        <v/>
      </c>
      <c r="U1257" s="238" t="str">
        <f t="shared" si="1417"/>
        <v/>
      </c>
      <c r="V1257" s="238" t="str">
        <f t="shared" si="1418"/>
        <v/>
      </c>
      <c r="W1257" s="238" t="str">
        <f t="shared" si="1419"/>
        <v/>
      </c>
      <c r="X1257" s="238" t="str">
        <f t="shared" si="1420"/>
        <v/>
      </c>
      <c r="Y1257" s="220" t="str">
        <f t="shared" si="1421"/>
        <v/>
      </c>
      <c r="Z1257" s="138" t="str">
        <f t="shared" si="1422"/>
        <v/>
      </c>
      <c r="AA1257" s="139">
        <f t="shared" si="1423"/>
        <v>1</v>
      </c>
      <c r="AB1257" s="80" t="str">
        <f t="shared" si="1424"/>
        <v/>
      </c>
      <c r="AC1257" s="15"/>
      <c r="AD1257" s="14" t="str">
        <f t="shared" si="1425"/>
        <v/>
      </c>
      <c r="AE1257" s="22"/>
    </row>
    <row r="1258" spans="1:31" s="23" customFormat="1" ht="20.100000000000001" customHeight="1" x14ac:dyDescent="0.3">
      <c r="A1258" s="404"/>
      <c r="B1258" s="404"/>
      <c r="C1258" s="193" t="s">
        <v>3031</v>
      </c>
      <c r="D1258" s="620" t="s">
        <v>140</v>
      </c>
      <c r="E1258" s="193">
        <v>1</v>
      </c>
      <c r="F1258" s="213"/>
      <c r="G1258" s="151" t="str">
        <f t="shared" ref="G1258:G1260" si="1428">IF(F1258&lt;&gt;"",LOOKUP(F1258,UCI,UCI),"")</f>
        <v/>
      </c>
      <c r="H1258" s="342">
        <v>2</v>
      </c>
      <c r="I1258" s="348" t="str">
        <f t="shared" ref="I1258:I1260" si="1429">IF($AB1258=$I$6,$H1258,"")</f>
        <v/>
      </c>
      <c r="J1258" s="348" t="str">
        <f t="shared" ref="J1258:J1260" si="1430">IF($AB1258=$J$6,$H1258,"")</f>
        <v/>
      </c>
      <c r="K1258" s="348" t="str">
        <f t="shared" ref="K1258:K1260" si="1431">IF($AB1258=$K$6,$H1258,"")</f>
        <v/>
      </c>
      <c r="L1258" s="348" t="str">
        <f t="shared" ref="L1258:L1260" si="1432">IF($AB1258=$L$6,$H1258,"")</f>
        <v/>
      </c>
      <c r="M1258" s="348" t="str">
        <f t="shared" ref="M1258:M1260" si="1433">IF($AB1258=$M$6,$H1258,"")</f>
        <v/>
      </c>
      <c r="N1258" s="348" t="str">
        <f t="shared" ref="N1258:N1260" si="1434">IF($AB1258=$N$6,$H1258,"")</f>
        <v/>
      </c>
      <c r="O1258" s="348" t="str">
        <f t="shared" ref="O1258:O1260" si="1435">IF($AB1258=$O$6,$H1258,"")</f>
        <v/>
      </c>
      <c r="P1258" s="348" t="str">
        <f t="shared" ref="P1258:P1260" si="1436">IF($AB1258=$P$6,$H1258,"")</f>
        <v/>
      </c>
      <c r="Q1258" s="348" t="str">
        <f t="shared" ref="Q1258:Q1260" si="1437">IF($AB1258=$Q$6,$H1258,"")</f>
        <v/>
      </c>
      <c r="R1258" s="348" t="str">
        <f t="shared" ref="R1258:R1260" si="1438">IF($AB1258=$R$6,$H1258,"")</f>
        <v/>
      </c>
      <c r="S1258" s="348" t="str">
        <f t="shared" ref="S1258:S1265" si="1439">IF($AB1258=$S$6,$H1258,"")</f>
        <v/>
      </c>
      <c r="T1258" s="348" t="str">
        <f t="shared" ref="T1258:T1260" si="1440">IF($AB1258=$T$6,$H1258,"")</f>
        <v/>
      </c>
      <c r="U1258" s="348" t="str">
        <f t="shared" ref="U1258:U1260" si="1441">IF($AB1258=$U$6,$H1258,"")</f>
        <v/>
      </c>
      <c r="V1258" s="348" t="str">
        <f t="shared" ref="V1258:V1260" si="1442">IF($AB1258=$V$6,$H1258,"")</f>
        <v/>
      </c>
      <c r="W1258" s="348" t="str">
        <f t="shared" ref="W1258:W1260" si="1443">IF($AB1258=$W$6,$H1258,"")</f>
        <v/>
      </c>
      <c r="X1258" s="348" t="str">
        <f t="shared" ref="X1258:X1260" si="1444">IF($AB1258=$X$6,$H1258,"")</f>
        <v/>
      </c>
      <c r="Y1258" s="347" t="str">
        <f t="shared" ref="Y1258:Y1260" si="1445">IF($AB1258=$Y$6,$H1258,"")</f>
        <v/>
      </c>
      <c r="Z1258" s="156" t="str">
        <f t="shared" ref="Z1258:Z1260" si="1446">IF(SUM(I1258:Y1258)+AA1258=0,H1258,"")</f>
        <v/>
      </c>
      <c r="AA1258" s="182">
        <f t="shared" ref="AA1258:AA1260" si="1447">IF(F1258="",H1258,0)</f>
        <v>2</v>
      </c>
      <c r="AB1258" s="80" t="str">
        <f t="shared" ref="AB1258:AB1260" si="1448">IF(F1258&lt;&gt;"",VLOOKUP($G1258,_UCI3,3,0),"")</f>
        <v/>
      </c>
      <c r="AC1258" s="15"/>
      <c r="AD1258" s="14" t="str">
        <f t="shared" ref="AD1258:AD1314" si="1449">IF(G1258&lt;&gt;"",VLOOKUP($G1258,_UCI3,2,0),"")</f>
        <v/>
      </c>
      <c r="AE1258" s="22"/>
    </row>
    <row r="1259" spans="1:31" s="23" customFormat="1" ht="15" customHeight="1" x14ac:dyDescent="0.3">
      <c r="A1259" s="404"/>
      <c r="B1259" s="404"/>
      <c r="C1259" s="193"/>
      <c r="D1259" s="620"/>
      <c r="E1259" s="193">
        <v>2</v>
      </c>
      <c r="F1259" s="213"/>
      <c r="G1259" s="151" t="str">
        <f t="shared" si="1428"/>
        <v/>
      </c>
      <c r="H1259" s="342">
        <v>1</v>
      </c>
      <c r="I1259" s="348" t="str">
        <f t="shared" si="1429"/>
        <v/>
      </c>
      <c r="J1259" s="348" t="str">
        <f t="shared" si="1430"/>
        <v/>
      </c>
      <c r="K1259" s="348" t="str">
        <f t="shared" si="1431"/>
        <v/>
      </c>
      <c r="L1259" s="348" t="str">
        <f t="shared" si="1432"/>
        <v/>
      </c>
      <c r="M1259" s="348" t="str">
        <f t="shared" si="1433"/>
        <v/>
      </c>
      <c r="N1259" s="348" t="str">
        <f t="shared" si="1434"/>
        <v/>
      </c>
      <c r="O1259" s="348" t="str">
        <f t="shared" si="1435"/>
        <v/>
      </c>
      <c r="P1259" s="348" t="str">
        <f t="shared" si="1436"/>
        <v/>
      </c>
      <c r="Q1259" s="348" t="str">
        <f t="shared" si="1437"/>
        <v/>
      </c>
      <c r="R1259" s="348" t="str">
        <f t="shared" si="1438"/>
        <v/>
      </c>
      <c r="S1259" s="348" t="str">
        <f t="shared" si="1439"/>
        <v/>
      </c>
      <c r="T1259" s="348" t="str">
        <f t="shared" si="1440"/>
        <v/>
      </c>
      <c r="U1259" s="348" t="str">
        <f t="shared" si="1441"/>
        <v/>
      </c>
      <c r="V1259" s="348" t="str">
        <f t="shared" si="1442"/>
        <v/>
      </c>
      <c r="W1259" s="348" t="str">
        <f t="shared" si="1443"/>
        <v/>
      </c>
      <c r="X1259" s="348" t="str">
        <f t="shared" si="1444"/>
        <v/>
      </c>
      <c r="Y1259" s="347" t="str">
        <f t="shared" si="1445"/>
        <v/>
      </c>
      <c r="Z1259" s="156" t="str">
        <f t="shared" si="1446"/>
        <v/>
      </c>
      <c r="AA1259" s="182">
        <f t="shared" si="1447"/>
        <v>1</v>
      </c>
      <c r="AB1259" s="80" t="str">
        <f t="shared" si="1448"/>
        <v/>
      </c>
      <c r="AC1259" s="15"/>
      <c r="AD1259" s="14" t="str">
        <f t="shared" si="1449"/>
        <v/>
      </c>
      <c r="AE1259" s="22"/>
    </row>
    <row r="1260" spans="1:31" s="23" customFormat="1" ht="15" customHeight="1" x14ac:dyDescent="0.3">
      <c r="A1260" s="307"/>
      <c r="B1260" s="307"/>
      <c r="C1260" s="266"/>
      <c r="D1260" s="621"/>
      <c r="E1260" s="266">
        <v>3</v>
      </c>
      <c r="F1260" s="131"/>
      <c r="G1260" s="132" t="str">
        <f t="shared" si="1428"/>
        <v/>
      </c>
      <c r="H1260" s="235">
        <v>1</v>
      </c>
      <c r="I1260" s="238" t="str">
        <f t="shared" si="1429"/>
        <v/>
      </c>
      <c r="J1260" s="238" t="str">
        <f t="shared" si="1430"/>
        <v/>
      </c>
      <c r="K1260" s="238" t="str">
        <f t="shared" si="1431"/>
        <v/>
      </c>
      <c r="L1260" s="238" t="str">
        <f t="shared" si="1432"/>
        <v/>
      </c>
      <c r="M1260" s="238" t="str">
        <f t="shared" si="1433"/>
        <v/>
      </c>
      <c r="N1260" s="238" t="str">
        <f t="shared" si="1434"/>
        <v/>
      </c>
      <c r="O1260" s="238" t="str">
        <f t="shared" si="1435"/>
        <v/>
      </c>
      <c r="P1260" s="238" t="str">
        <f t="shared" si="1436"/>
        <v/>
      </c>
      <c r="Q1260" s="238" t="str">
        <f t="shared" si="1437"/>
        <v/>
      </c>
      <c r="R1260" s="238" t="str">
        <f t="shared" si="1438"/>
        <v/>
      </c>
      <c r="S1260" s="238" t="str">
        <f t="shared" si="1439"/>
        <v/>
      </c>
      <c r="T1260" s="238" t="str">
        <f t="shared" si="1440"/>
        <v/>
      </c>
      <c r="U1260" s="238" t="str">
        <f t="shared" si="1441"/>
        <v/>
      </c>
      <c r="V1260" s="238" t="str">
        <f t="shared" si="1442"/>
        <v/>
      </c>
      <c r="W1260" s="238" t="str">
        <f t="shared" si="1443"/>
        <v/>
      </c>
      <c r="X1260" s="238" t="str">
        <f t="shared" si="1444"/>
        <v/>
      </c>
      <c r="Y1260" s="220" t="str">
        <f t="shared" si="1445"/>
        <v/>
      </c>
      <c r="Z1260" s="138" t="str">
        <f t="shared" si="1446"/>
        <v/>
      </c>
      <c r="AA1260" s="139">
        <f t="shared" si="1447"/>
        <v>1</v>
      </c>
      <c r="AB1260" s="80" t="str">
        <f t="shared" si="1448"/>
        <v/>
      </c>
      <c r="AC1260" s="15"/>
      <c r="AD1260" s="14" t="str">
        <f t="shared" si="1449"/>
        <v/>
      </c>
      <c r="AE1260" s="22"/>
    </row>
    <row r="1261" spans="1:31" s="23" customFormat="1" ht="20.100000000000001" customHeight="1" x14ac:dyDescent="0.3">
      <c r="A1261" s="92"/>
      <c r="B1261" s="104"/>
      <c r="C1261" s="95" t="s">
        <v>4102</v>
      </c>
      <c r="D1261" s="94" t="s">
        <v>140</v>
      </c>
      <c r="E1261" s="95">
        <v>1</v>
      </c>
      <c r="F1261" s="96"/>
      <c r="G1261" s="97" t="str">
        <f>IF(F1261&lt;&gt;"",LOOKUP(F1261,UCI,UCI),"")</f>
        <v/>
      </c>
      <c r="H1261" s="98">
        <v>2</v>
      </c>
      <c r="I1261" s="99" t="str">
        <f>IF($AB1261=$I$6,$H1261,"")</f>
        <v/>
      </c>
      <c r="J1261" s="99" t="str">
        <f>IF($AB1261=$J$6,$H1261,"")</f>
        <v/>
      </c>
      <c r="K1261" s="99" t="str">
        <f>IF($AB1261=$K$6,$H1261,"")</f>
        <v/>
      </c>
      <c r="L1261" s="99" t="str">
        <f>IF($AB1261=$L$6,$H1261,"")</f>
        <v/>
      </c>
      <c r="M1261" s="99" t="str">
        <f>IF($AB1261=$M$6,$H1261,"")</f>
        <v/>
      </c>
      <c r="N1261" s="99" t="str">
        <f>IF($AB1261=$N$6,$H1261,"")</f>
        <v/>
      </c>
      <c r="O1261" s="99" t="str">
        <f>IF($AB1261=$O$6,$H1261,"")</f>
        <v/>
      </c>
      <c r="P1261" s="99" t="str">
        <f>IF($AB1261=$P$6,$H1261,"")</f>
        <v/>
      </c>
      <c r="Q1261" s="99" t="str">
        <f>IF($AB1261=$Q$6,$H1261,"")</f>
        <v/>
      </c>
      <c r="R1261" s="99" t="str">
        <f>IF($AB1261=$R$6,$H1261,"")</f>
        <v/>
      </c>
      <c r="S1261" s="99" t="str">
        <f>IF($AB1261=$S$6,$H1261,"")</f>
        <v/>
      </c>
      <c r="T1261" s="99" t="str">
        <f>IF($AB1261=$T$6,$H1261,"")</f>
        <v/>
      </c>
      <c r="U1261" s="99" t="str">
        <f>IF($AB1261=$U$6,$H1261,"")</f>
        <v/>
      </c>
      <c r="V1261" s="99" t="str">
        <f>IF($AB1261=$V$6,$H1261,"")</f>
        <v/>
      </c>
      <c r="W1261" s="99" t="str">
        <f>IF($AB1261=$W$6,$H1261,"")</f>
        <v/>
      </c>
      <c r="X1261" s="99" t="str">
        <f>IF($AB1261=$X$6,$H1261,"")</f>
        <v/>
      </c>
      <c r="Y1261" s="95" t="str">
        <f>IF($AB1261=$Y$6,$H1261,"")</f>
        <v/>
      </c>
      <c r="Z1261" s="100" t="str">
        <f>IF(SUM(I1261:Y1261)+AA1261=0,H1261,"")</f>
        <v/>
      </c>
      <c r="AA1261" s="101">
        <f>IF(F1261="",H1261,0)</f>
        <v>2</v>
      </c>
      <c r="AB1261" s="102" t="str">
        <f>IF(F1261&lt;&gt;"",VLOOKUP($G1261,_UCI3,3,0),"")</f>
        <v/>
      </c>
      <c r="AC1261" s="28"/>
      <c r="AD1261" s="14" t="str">
        <f>IF(G1261&lt;&gt;"",VLOOKUP($G1261,_UCI3,2,0),"")</f>
        <v/>
      </c>
      <c r="AE1261" s="22"/>
    </row>
    <row r="1262" spans="1:31" s="23" customFormat="1" ht="15" customHeight="1" x14ac:dyDescent="0.3">
      <c r="A1262" s="104"/>
      <c r="B1262" s="104"/>
      <c r="C1262" s="105"/>
      <c r="D1262" s="106"/>
      <c r="E1262" s="105">
        <v>2</v>
      </c>
      <c r="F1262" s="309"/>
      <c r="G1262" s="108" t="str">
        <f>IF(F1262&lt;&gt;"",LOOKUP(F1262,UCI,UCI),"")</f>
        <v/>
      </c>
      <c r="H1262" s="269">
        <v>1</v>
      </c>
      <c r="I1262" s="110" t="str">
        <f>IF($AB1262=$I$6,$H1262,"")</f>
        <v/>
      </c>
      <c r="J1262" s="110" t="str">
        <f>IF($AB1262=$J$6,$H1262,"")</f>
        <v/>
      </c>
      <c r="K1262" s="110" t="str">
        <f>IF($AB1262=$K$6,$H1262,"")</f>
        <v/>
      </c>
      <c r="L1262" s="110" t="str">
        <f>IF($AB1262=$L$6,$H1262,"")</f>
        <v/>
      </c>
      <c r="M1262" s="110" t="str">
        <f>IF($AB1262=$M$6,$H1262,"")</f>
        <v/>
      </c>
      <c r="N1262" s="110" t="str">
        <f>IF($AB1262=$N$6,$H1262,"")</f>
        <v/>
      </c>
      <c r="O1262" s="110" t="str">
        <f>IF($AB1262=$O$6,$H1262,"")</f>
        <v/>
      </c>
      <c r="P1262" s="110" t="str">
        <f>IF($AB1262=$P$6,$H1262,"")</f>
        <v/>
      </c>
      <c r="Q1262" s="110" t="str">
        <f>IF($AB1262=$Q$6,$H1262,"")</f>
        <v/>
      </c>
      <c r="R1262" s="110" t="str">
        <f>IF($AB1262=$R$6,$H1262,"")</f>
        <v/>
      </c>
      <c r="S1262" s="110" t="str">
        <f>IF($AB1262=$S$6,$H1262,"")</f>
        <v/>
      </c>
      <c r="T1262" s="110" t="str">
        <f>IF($AB1262=$T$6,$H1262,"")</f>
        <v/>
      </c>
      <c r="U1262" s="110" t="str">
        <f>IF($AB1262=$U$6,$H1262,"")</f>
        <v/>
      </c>
      <c r="V1262" s="110" t="str">
        <f>IF($AB1262=$V$6,$H1262,"")</f>
        <v/>
      </c>
      <c r="W1262" s="110" t="str">
        <f>IF($AB1262=$W$6,$H1262,"")</f>
        <v/>
      </c>
      <c r="X1262" s="110" t="str">
        <f>IF($AB1262=$X$6,$H1262,"")</f>
        <v/>
      </c>
      <c r="Y1262" s="105" t="str">
        <f>IF($AB1262=$Y$6,$H1262,"")</f>
        <v/>
      </c>
      <c r="Z1262" s="111" t="str">
        <f>IF(SUM(I1262:Y1262)+AA1262=0,H1262,"")</f>
        <v/>
      </c>
      <c r="AA1262" s="112">
        <f>IF(F1262="",H1262,0)</f>
        <v>1</v>
      </c>
      <c r="AB1262" s="102" t="str">
        <f>IF(F1262&lt;&gt;"",VLOOKUP($G1262,_UCI3,3,0),"")</f>
        <v/>
      </c>
      <c r="AC1262" s="28"/>
      <c r="AD1262" s="14" t="str">
        <f>IF(G1262&lt;&gt;"",VLOOKUP($G1262,_UCI3,2,0),"")</f>
        <v/>
      </c>
      <c r="AE1262" s="22"/>
    </row>
    <row r="1263" spans="1:31" s="23" customFormat="1" ht="13.5" customHeight="1" x14ac:dyDescent="0.3">
      <c r="A1263" s="114"/>
      <c r="B1263" s="114"/>
      <c r="C1263" s="115"/>
      <c r="D1263" s="116"/>
      <c r="E1263" s="115">
        <v>3</v>
      </c>
      <c r="F1263" s="117"/>
      <c r="G1263" s="118" t="str">
        <f>IF(F1263&lt;&gt;"",LOOKUP(F1263,UCI,UCI),"")</f>
        <v/>
      </c>
      <c r="H1263" s="119">
        <v>1</v>
      </c>
      <c r="I1263" s="120" t="str">
        <f>IF($AB1263=$I$6,$H1263,"")</f>
        <v/>
      </c>
      <c r="J1263" s="120" t="str">
        <f>IF($AB1263=$J$6,$H1263,"")</f>
        <v/>
      </c>
      <c r="K1263" s="120" t="str">
        <f>IF($AB1263=$K$6,$H1263,"")</f>
        <v/>
      </c>
      <c r="L1263" s="120" t="str">
        <f>IF($AB1263=$L$6,$H1263,"")</f>
        <v/>
      </c>
      <c r="M1263" s="120" t="str">
        <f>IF($AB1263=$M$6,$H1263,"")</f>
        <v/>
      </c>
      <c r="N1263" s="120" t="str">
        <f>IF($AB1263=$N$6,$H1263,"")</f>
        <v/>
      </c>
      <c r="O1263" s="120" t="str">
        <f>IF($AB1263=$O$6,$H1263,"")</f>
        <v/>
      </c>
      <c r="P1263" s="120" t="str">
        <f>IF($AB1263=$P$6,$H1263,"")</f>
        <v/>
      </c>
      <c r="Q1263" s="120" t="str">
        <f>IF($AB1263=$Q$6,$H1263,"")</f>
        <v/>
      </c>
      <c r="R1263" s="120" t="str">
        <f>IF($AB1263=$R$6,$H1263,"")</f>
        <v/>
      </c>
      <c r="S1263" s="120" t="str">
        <f>IF($AB1263=$S$6,$H1263,"")</f>
        <v/>
      </c>
      <c r="T1263" s="120" t="str">
        <f>IF($AB1263=$T$6,$H1263,"")</f>
        <v/>
      </c>
      <c r="U1263" s="120" t="str">
        <f>IF($AB1263=$U$6,$H1263,"")</f>
        <v/>
      </c>
      <c r="V1263" s="120" t="str">
        <f>IF($AB1263=$V$6,$H1263,"")</f>
        <v/>
      </c>
      <c r="W1263" s="120" t="str">
        <f>IF($AB1263=$W$6,$H1263,"")</f>
        <v/>
      </c>
      <c r="X1263" s="120" t="str">
        <f>IF($AB1263=$X$6,$H1263,"")</f>
        <v/>
      </c>
      <c r="Y1263" s="115" t="str">
        <f>IF($AB1263=$Y$6,$H1263,"")</f>
        <v/>
      </c>
      <c r="Z1263" s="121" t="str">
        <f>IF(SUM(I1263:Y1263)+AA1263=0,H1263,"")</f>
        <v/>
      </c>
      <c r="AA1263" s="122">
        <f>IF(F1263="",H1263,0)</f>
        <v>1</v>
      </c>
      <c r="AB1263" s="102" t="str">
        <f>IF(F1263&lt;&gt;"",VLOOKUP($G1263,_UCI3,3,0),"")</f>
        <v/>
      </c>
      <c r="AC1263" s="28"/>
      <c r="AD1263" s="14" t="str">
        <f>IF(G1263&lt;&gt;"",VLOOKUP($G1263,_UCI3,2,0),"")</f>
        <v/>
      </c>
      <c r="AE1263" s="22"/>
    </row>
    <row r="1264" spans="1:31" s="31" customFormat="1" ht="20.100000000000001" customHeight="1" x14ac:dyDescent="0.3">
      <c r="A1264" s="185"/>
      <c r="B1264" s="185"/>
      <c r="C1264" s="384" t="s">
        <v>4461</v>
      </c>
      <c r="D1264" s="311" t="s">
        <v>136</v>
      </c>
      <c r="E1264" s="115">
        <v>1</v>
      </c>
      <c r="F1264" s="117"/>
      <c r="G1264" s="118" t="str">
        <f>IF(F1264&lt;&gt;"",LOOKUP(F1264,UCI,UCI),"")</f>
        <v/>
      </c>
      <c r="H1264" s="165">
        <v>2</v>
      </c>
      <c r="I1264" s="233" t="str">
        <f>IF($AB1264=$I$6,$H1264,"")</f>
        <v/>
      </c>
      <c r="J1264" s="315" t="str">
        <f>IF($AB1264=$J$6,$H1264,"")</f>
        <v/>
      </c>
      <c r="K1264" s="315" t="str">
        <f>IF($AB1264=$K$6,$H1264,"")</f>
        <v/>
      </c>
      <c r="L1264" s="315" t="str">
        <f>IF($AB1264=$L$6,$H1264,"")</f>
        <v/>
      </c>
      <c r="M1264" s="315" t="str">
        <f>IF($AB1264=$M$6,$H1264,"")</f>
        <v/>
      </c>
      <c r="N1264" s="315" t="str">
        <f>IF($AB1264=$N$6,$H1264,"")</f>
        <v/>
      </c>
      <c r="O1264" s="315" t="str">
        <f>IF($AB1264=$O$6,$H1264,"")</f>
        <v/>
      </c>
      <c r="P1264" s="315" t="str">
        <f>IF($AB1264=$P$6,$H1264,"")</f>
        <v/>
      </c>
      <c r="Q1264" s="316" t="str">
        <f>IF($AB1264=$Q$6,$H1264,"")</f>
        <v/>
      </c>
      <c r="R1264" s="315" t="str">
        <f>IF($AB1264=$R$6,$H1264,"")</f>
        <v/>
      </c>
      <c r="S1264" s="315" t="str">
        <f>IF($AB1264=$S$6,$H1264,"")</f>
        <v/>
      </c>
      <c r="T1264" s="315" t="str">
        <f>IF($AB1264=$T$6,$H1264,"")</f>
        <v/>
      </c>
      <c r="U1264" s="315" t="str">
        <f>IF($AB1264=$U$6,$H1264,"")</f>
        <v/>
      </c>
      <c r="V1264" s="315" t="str">
        <f>IF($AB1264=$V$6,$H1264,"")</f>
        <v/>
      </c>
      <c r="W1264" s="315" t="str">
        <f>IF($AB1264=$W$6,$H1264,"")</f>
        <v/>
      </c>
      <c r="X1264" s="316" t="str">
        <f>IF($AB1264=$X$6,$H1264,"")</f>
        <v/>
      </c>
      <c r="Y1264" s="317" t="str">
        <f>IF($AB1264=$Y$6,$H1264,"")</f>
        <v/>
      </c>
      <c r="Z1264" s="268" t="str">
        <f>IF(SUM(I1264:Y1264)+AA1264=0,H1264,"")</f>
        <v/>
      </c>
      <c r="AA1264" s="319">
        <f>IF(F1264="",H1264,0)</f>
        <v>2</v>
      </c>
      <c r="AB1264" s="80" t="str">
        <f>IF(F1264&lt;&gt;"",VLOOKUP($G1264,_UCI3,3,0),"")</f>
        <v/>
      </c>
      <c r="AC1264" s="15"/>
      <c r="AD1264" s="14" t="str">
        <f>IF(G1264&lt;&gt;"",VLOOKUP($G1264,_UCI3,2,0),"")</f>
        <v/>
      </c>
      <c r="AE1264" s="22"/>
    </row>
    <row r="1265" spans="1:31" s="23" customFormat="1" ht="20.100000000000001" customHeight="1" x14ac:dyDescent="0.3">
      <c r="A1265" s="114"/>
      <c r="B1265" s="114"/>
      <c r="C1265" s="192" t="s">
        <v>4160</v>
      </c>
      <c r="D1265" s="116" t="s">
        <v>137</v>
      </c>
      <c r="E1265" s="115">
        <v>1</v>
      </c>
      <c r="F1265" s="117"/>
      <c r="G1265" s="118" t="str">
        <f t="shared" ref="G1265:G1311" si="1450">IF(F1265&lt;&gt;"",LOOKUP(F1265,UCI,UCI),"")</f>
        <v/>
      </c>
      <c r="H1265" s="165">
        <v>1</v>
      </c>
      <c r="I1265" s="120" t="str">
        <f t="shared" ref="I1265:I1311" si="1451">IF($AB1265=$I$6,$H1265,"")</f>
        <v/>
      </c>
      <c r="J1265" s="120" t="str">
        <f t="shared" ref="J1265:J1311" si="1452">IF($AB1265=$J$6,$H1265,"")</f>
        <v/>
      </c>
      <c r="K1265" s="120" t="str">
        <f t="shared" ref="K1265:K1311" si="1453">IF($AB1265=$K$6,$H1265,"")</f>
        <v/>
      </c>
      <c r="L1265" s="120" t="str">
        <f t="shared" ref="L1265:L1311" si="1454">IF($AB1265=$L$6,$H1265,"")</f>
        <v/>
      </c>
      <c r="M1265" s="120" t="str">
        <f t="shared" ref="M1265:M1311" si="1455">IF($AB1265=$M$6,$H1265,"")</f>
        <v/>
      </c>
      <c r="N1265" s="120" t="str">
        <f t="shared" ref="N1265:N1311" si="1456">IF($AB1265=$N$6,$H1265,"")</f>
        <v/>
      </c>
      <c r="O1265" s="120" t="str">
        <f t="shared" ref="O1265:O1311" si="1457">IF($AB1265=$O$6,$H1265,"")</f>
        <v/>
      </c>
      <c r="P1265" s="120" t="str">
        <f t="shared" ref="P1265:P1311" si="1458">IF($AB1265=$P$6,$H1265,"")</f>
        <v/>
      </c>
      <c r="Q1265" s="120" t="str">
        <f t="shared" ref="Q1265:Q1311" si="1459">IF($AB1265=$Q$6,$H1265,"")</f>
        <v/>
      </c>
      <c r="R1265" s="120" t="str">
        <f t="shared" ref="R1265:R1311" si="1460">IF($AB1265=$R$6,$H1265,"")</f>
        <v/>
      </c>
      <c r="S1265" s="120" t="str">
        <f t="shared" si="1439"/>
        <v/>
      </c>
      <c r="T1265" s="120" t="str">
        <f t="shared" ref="T1265:T1311" si="1461">IF($AB1265=$T$6,$H1265,"")</f>
        <v/>
      </c>
      <c r="U1265" s="120" t="str">
        <f t="shared" ref="U1265:U1311" si="1462">IF($AB1265=$U$6,$H1265,"")</f>
        <v/>
      </c>
      <c r="V1265" s="120" t="str">
        <f t="shared" ref="V1265:V1311" si="1463">IF($AB1265=$V$6,$H1265,"")</f>
        <v/>
      </c>
      <c r="W1265" s="120" t="str">
        <f t="shared" ref="W1265:W1311" si="1464">IF($AB1265=$W$6,$H1265,"")</f>
        <v/>
      </c>
      <c r="X1265" s="120" t="str">
        <f t="shared" ref="X1265:X1311" si="1465">IF($AB1265=$X$6,$H1265,"")</f>
        <v/>
      </c>
      <c r="Y1265" s="115" t="str">
        <f t="shared" ref="Y1265:Y1311" si="1466">IF($AB1265=$Y$6,$H1265,"")</f>
        <v/>
      </c>
      <c r="Z1265" s="121" t="str">
        <f t="shared" ref="Z1265:Z1311" si="1467">IF(SUM(I1265:Y1265)+AA1265=0,H1265,"")</f>
        <v/>
      </c>
      <c r="AA1265" s="122">
        <f t="shared" ref="AA1265:AA1311" si="1468">IF(F1265="",H1265,0)</f>
        <v>1</v>
      </c>
      <c r="AB1265" s="102" t="str">
        <f t="shared" ref="AB1265:AB1311" si="1469">IF(F1265&lt;&gt;"",VLOOKUP($G1265,_UCI3,3,0),"")</f>
        <v/>
      </c>
      <c r="AC1265" s="28"/>
      <c r="AD1265" s="14" t="str">
        <f t="shared" si="1449"/>
        <v/>
      </c>
      <c r="AE1265" s="22"/>
    </row>
    <row r="1266" spans="1:31" s="31" customFormat="1" ht="20.100000000000001" customHeight="1" x14ac:dyDescent="0.3">
      <c r="A1266" s="104"/>
      <c r="B1266" s="104" t="s">
        <v>31</v>
      </c>
      <c r="C1266" s="625" t="s">
        <v>639</v>
      </c>
      <c r="D1266" s="106" t="s">
        <v>1273</v>
      </c>
      <c r="E1266" s="105">
        <v>1</v>
      </c>
      <c r="F1266" s="280"/>
      <c r="G1266" s="141" t="str">
        <f t="shared" ref="G1266:G1279" si="1470">IF(F1266&lt;&gt;"",LOOKUP(F1266,UCI,UCI),"")</f>
        <v/>
      </c>
      <c r="H1266" s="142">
        <v>4</v>
      </c>
      <c r="I1266" s="143" t="str">
        <f t="shared" ref="I1266:I1279" si="1471">IF($AB1266=$I$6,$H1266,"")</f>
        <v/>
      </c>
      <c r="J1266" s="144" t="str">
        <f t="shared" ref="J1266:J1279" si="1472">IF($AB1266=$J$6,$H1266,"")</f>
        <v/>
      </c>
      <c r="K1266" s="144" t="str">
        <f t="shared" ref="K1266:K1279" si="1473">IF($AB1266=$K$6,$H1266,"")</f>
        <v/>
      </c>
      <c r="L1266" s="144" t="str">
        <f t="shared" ref="L1266:L1279" si="1474">IF($AB1266=$L$6,$H1266,"")</f>
        <v/>
      </c>
      <c r="M1266" s="144" t="str">
        <f t="shared" ref="M1266:M1279" si="1475">IF($AB1266=$M$6,$H1266,"")</f>
        <v/>
      </c>
      <c r="N1266" s="144" t="str">
        <f t="shared" ref="N1266:N1279" si="1476">IF($AB1266=$N$6,$H1266,"")</f>
        <v/>
      </c>
      <c r="O1266" s="144" t="str">
        <f t="shared" ref="O1266:O1279" si="1477">IF($AB1266=$O$6,$H1266,"")</f>
        <v/>
      </c>
      <c r="P1266" s="144" t="str">
        <f t="shared" ref="P1266:P1279" si="1478">IF($AB1266=$P$6,$H1266,"")</f>
        <v/>
      </c>
      <c r="Q1266" s="144" t="str">
        <f t="shared" ref="Q1266:Q1279" si="1479">IF($AB1266=$Q$6,$H1266,"")</f>
        <v/>
      </c>
      <c r="R1266" s="144" t="str">
        <f t="shared" ref="R1266:R1279" si="1480">IF($AB1266=$R$6,$H1266,"")</f>
        <v/>
      </c>
      <c r="S1266" s="144" t="str">
        <f t="shared" ref="S1266:S1294" si="1481">IF($AB1266=$S$6,$H1266,"")</f>
        <v/>
      </c>
      <c r="T1266" s="144" t="str">
        <f t="shared" ref="T1266:T1279" si="1482">IF($AB1266=$T$6,$H1266,"")</f>
        <v/>
      </c>
      <c r="U1266" s="144" t="str">
        <f t="shared" ref="U1266:U1279" si="1483">IF($AB1266=$U$6,$H1266,"")</f>
        <v/>
      </c>
      <c r="V1266" s="144" t="str">
        <f t="shared" ref="V1266:V1279" si="1484">IF($AB1266=$V$6,$H1266,"")</f>
        <v/>
      </c>
      <c r="W1266" s="144" t="str">
        <f t="shared" ref="W1266:W1279" si="1485">IF($AB1266=$W$6,$H1266,"")</f>
        <v/>
      </c>
      <c r="X1266" s="144" t="str">
        <f t="shared" ref="X1266:X1279" si="1486">IF($AB1266=$X$6,$H1266,"")</f>
        <v/>
      </c>
      <c r="Y1266" s="145" t="str">
        <f t="shared" ref="Y1266:Y1279" si="1487">IF($AB1266=$Y$6,$H1266,"")</f>
        <v/>
      </c>
      <c r="Z1266" s="146" t="str">
        <f t="shared" ref="Z1266:Z1279" si="1488">IF(SUM(I1266:Y1266)+AA1266=0,H1266,"")</f>
        <v/>
      </c>
      <c r="AA1266" s="147">
        <f t="shared" ref="AA1266:AA1279" si="1489">IF(F1266="",H1266,0)</f>
        <v>4</v>
      </c>
      <c r="AB1266" s="80" t="str">
        <f t="shared" ref="AB1266:AB1279" si="1490">IF(F1266&lt;&gt;"",VLOOKUP($G1266,_UCI3,3,0),"")</f>
        <v/>
      </c>
      <c r="AC1266" s="15"/>
      <c r="AD1266" s="14" t="str">
        <f t="shared" ref="AD1266:AD1279" si="1491">IF(G1266&lt;&gt;"",VLOOKUP($G1266,_UCI3,2,0),"")</f>
        <v/>
      </c>
    </row>
    <row r="1267" spans="1:31" s="31" customFormat="1" ht="15" customHeight="1" x14ac:dyDescent="0.3">
      <c r="A1267" s="104"/>
      <c r="B1267" s="104"/>
      <c r="C1267" s="148"/>
      <c r="D1267" s="149"/>
      <c r="E1267" s="148">
        <v>2</v>
      </c>
      <c r="F1267" s="213"/>
      <c r="G1267" s="151" t="str">
        <f t="shared" si="1470"/>
        <v/>
      </c>
      <c r="H1267" s="152">
        <v>2</v>
      </c>
      <c r="I1267" s="153" t="str">
        <f t="shared" si="1471"/>
        <v/>
      </c>
      <c r="J1267" s="154" t="str">
        <f t="shared" si="1472"/>
        <v/>
      </c>
      <c r="K1267" s="154" t="str">
        <f t="shared" si="1473"/>
        <v/>
      </c>
      <c r="L1267" s="154" t="str">
        <f t="shared" si="1474"/>
        <v/>
      </c>
      <c r="M1267" s="154" t="str">
        <f t="shared" si="1475"/>
        <v/>
      </c>
      <c r="N1267" s="154" t="str">
        <f t="shared" si="1476"/>
        <v/>
      </c>
      <c r="O1267" s="154" t="str">
        <f t="shared" si="1477"/>
        <v/>
      </c>
      <c r="P1267" s="154" t="str">
        <f t="shared" si="1478"/>
        <v/>
      </c>
      <c r="Q1267" s="154" t="str">
        <f t="shared" si="1479"/>
        <v/>
      </c>
      <c r="R1267" s="154" t="str">
        <f t="shared" si="1480"/>
        <v/>
      </c>
      <c r="S1267" s="154" t="str">
        <f t="shared" si="1481"/>
        <v/>
      </c>
      <c r="T1267" s="154" t="str">
        <f t="shared" si="1482"/>
        <v/>
      </c>
      <c r="U1267" s="154" t="str">
        <f t="shared" si="1483"/>
        <v/>
      </c>
      <c r="V1267" s="154" t="str">
        <f t="shared" si="1484"/>
        <v/>
      </c>
      <c r="W1267" s="154" t="str">
        <f t="shared" si="1485"/>
        <v/>
      </c>
      <c r="X1267" s="154" t="str">
        <f t="shared" si="1486"/>
        <v/>
      </c>
      <c r="Y1267" s="155" t="str">
        <f t="shared" si="1487"/>
        <v/>
      </c>
      <c r="Z1267" s="156" t="str">
        <f t="shared" si="1488"/>
        <v/>
      </c>
      <c r="AA1267" s="157">
        <f t="shared" si="1489"/>
        <v>2</v>
      </c>
      <c r="AB1267" s="80" t="str">
        <f t="shared" si="1490"/>
        <v/>
      </c>
      <c r="AC1267" s="15"/>
      <c r="AD1267" s="14" t="str">
        <f t="shared" si="1491"/>
        <v/>
      </c>
    </row>
    <row r="1268" spans="1:31" s="31" customFormat="1" ht="15" customHeight="1" x14ac:dyDescent="0.3">
      <c r="A1268" s="114"/>
      <c r="B1268" s="114"/>
      <c r="C1268" s="158"/>
      <c r="D1268" s="159"/>
      <c r="E1268" s="158">
        <v>3</v>
      </c>
      <c r="F1268" s="131"/>
      <c r="G1268" s="132" t="str">
        <f t="shared" si="1470"/>
        <v/>
      </c>
      <c r="H1268" s="161">
        <v>1</v>
      </c>
      <c r="I1268" s="134" t="str">
        <f t="shared" si="1471"/>
        <v/>
      </c>
      <c r="J1268" s="135" t="str">
        <f t="shared" si="1472"/>
        <v/>
      </c>
      <c r="K1268" s="135" t="str">
        <f t="shared" si="1473"/>
        <v/>
      </c>
      <c r="L1268" s="135" t="str">
        <f t="shared" si="1474"/>
        <v/>
      </c>
      <c r="M1268" s="135" t="str">
        <f t="shared" si="1475"/>
        <v/>
      </c>
      <c r="N1268" s="135" t="str">
        <f t="shared" si="1476"/>
        <v/>
      </c>
      <c r="O1268" s="135" t="str">
        <f t="shared" si="1477"/>
        <v/>
      </c>
      <c r="P1268" s="135" t="str">
        <f t="shared" si="1478"/>
        <v/>
      </c>
      <c r="Q1268" s="135" t="str">
        <f t="shared" si="1479"/>
        <v/>
      </c>
      <c r="R1268" s="135" t="str">
        <f t="shared" si="1480"/>
        <v/>
      </c>
      <c r="S1268" s="135" t="str">
        <f t="shared" si="1481"/>
        <v/>
      </c>
      <c r="T1268" s="135" t="str">
        <f t="shared" si="1482"/>
        <v/>
      </c>
      <c r="U1268" s="135" t="str">
        <f t="shared" si="1483"/>
        <v/>
      </c>
      <c r="V1268" s="135" t="str">
        <f t="shared" si="1484"/>
        <v/>
      </c>
      <c r="W1268" s="135" t="str">
        <f t="shared" si="1485"/>
        <v/>
      </c>
      <c r="X1268" s="135" t="str">
        <f t="shared" si="1486"/>
        <v/>
      </c>
      <c r="Y1268" s="137" t="str">
        <f t="shared" si="1487"/>
        <v/>
      </c>
      <c r="Z1268" s="138" t="str">
        <f t="shared" si="1488"/>
        <v/>
      </c>
      <c r="AA1268" s="162">
        <f t="shared" si="1489"/>
        <v>1</v>
      </c>
      <c r="AB1268" s="80" t="str">
        <f t="shared" si="1490"/>
        <v/>
      </c>
      <c r="AC1268" s="15"/>
      <c r="AD1268" s="14" t="str">
        <f t="shared" si="1491"/>
        <v/>
      </c>
    </row>
    <row r="1269" spans="1:31" s="23" customFormat="1" ht="20.100000000000001" customHeight="1" x14ac:dyDescent="0.3">
      <c r="A1269" s="176"/>
      <c r="B1269" s="176"/>
      <c r="C1269" s="193" t="s">
        <v>1074</v>
      </c>
      <c r="D1269" s="177" t="s">
        <v>139</v>
      </c>
      <c r="E1269" s="178">
        <v>1</v>
      </c>
      <c r="F1269" s="213"/>
      <c r="G1269" s="151" t="str">
        <f t="shared" ref="G1269:G1275" si="1492">IF(F1269&lt;&gt;"",LOOKUP(F1269,UCI,UCI),"")</f>
        <v/>
      </c>
      <c r="H1269" s="342">
        <v>2</v>
      </c>
      <c r="I1269" s="153" t="str">
        <f t="shared" ref="I1269:I1275" si="1493">IF($AB1269=$I$6,$H1269,"")</f>
        <v/>
      </c>
      <c r="J1269" s="154" t="str">
        <f t="shared" ref="J1269:J1275" si="1494">IF($AB1269=$J$6,$H1269,"")</f>
        <v/>
      </c>
      <c r="K1269" s="154" t="str">
        <f t="shared" ref="K1269:K1275" si="1495">IF($AB1269=$K$6,$H1269,"")</f>
        <v/>
      </c>
      <c r="L1269" s="154" t="str">
        <f t="shared" ref="L1269:L1275" si="1496">IF($AB1269=$L$6,$H1269,"")</f>
        <v/>
      </c>
      <c r="M1269" s="154" t="str">
        <f t="shared" ref="M1269:M1275" si="1497">IF($AB1269=$M$6,$H1269,"")</f>
        <v/>
      </c>
      <c r="N1269" s="154" t="str">
        <f t="shared" ref="N1269:N1275" si="1498">IF($AB1269=$N$6,$H1269,"")</f>
        <v/>
      </c>
      <c r="O1269" s="154" t="str">
        <f t="shared" ref="O1269:O1275" si="1499">IF($AB1269=$O$6,$H1269,"")</f>
        <v/>
      </c>
      <c r="P1269" s="154" t="str">
        <f t="shared" ref="P1269:P1275" si="1500">IF($AB1269=$P$6,$H1269,"")</f>
        <v/>
      </c>
      <c r="Q1269" s="181" t="str">
        <f t="shared" ref="Q1269:Q1275" si="1501">IF($AB1269=$Q$6,$H1269,"")</f>
        <v/>
      </c>
      <c r="R1269" s="154" t="str">
        <f t="shared" ref="R1269:R1275" si="1502">IF($AB1269=$R$6,$H1269,"")</f>
        <v/>
      </c>
      <c r="S1269" s="154" t="str">
        <f t="shared" ref="S1269:S1275" si="1503">IF($AB1269=$S$6,$H1269,"")</f>
        <v/>
      </c>
      <c r="T1269" s="154" t="str">
        <f t="shared" ref="T1269:T1275" si="1504">IF($AB1269=$T$6,$H1269,"")</f>
        <v/>
      </c>
      <c r="U1269" s="154" t="str">
        <f t="shared" ref="U1269:U1275" si="1505">IF($AB1269=$U$6,$H1269,"")</f>
        <v/>
      </c>
      <c r="V1269" s="154" t="str">
        <f t="shared" ref="V1269:V1275" si="1506">IF($AB1269=$V$6,$H1269,"")</f>
        <v/>
      </c>
      <c r="W1269" s="154" t="str">
        <f t="shared" ref="W1269:W1275" si="1507">IF($AB1269=$W$6,$H1269,"")</f>
        <v/>
      </c>
      <c r="X1269" s="181" t="str">
        <f t="shared" ref="X1269:X1275" si="1508">IF($AB1269=$X$6,$H1269,"")</f>
        <v/>
      </c>
      <c r="Y1269" s="155" t="str">
        <f t="shared" ref="Y1269:Y1275" si="1509">IF($AB1269=$Y$6,$H1269,"")</f>
        <v/>
      </c>
      <c r="Z1269" s="156" t="str">
        <f t="shared" ref="Z1269:Z1275" si="1510">IF(SUM(I1269:Y1269)+AA1269=0,H1269,"")</f>
        <v/>
      </c>
      <c r="AA1269" s="182">
        <f t="shared" ref="AA1269:AA1275" si="1511">IF(F1269="",H1269,0)</f>
        <v>2</v>
      </c>
      <c r="AB1269" s="80" t="str">
        <f t="shared" ref="AB1269:AB1275" si="1512">IF(F1269&lt;&gt;"",VLOOKUP($G1269,_UCI3,3,0),"")</f>
        <v/>
      </c>
      <c r="AC1269" s="15"/>
      <c r="AD1269" s="14" t="str">
        <f t="shared" ref="AD1269:AD1275" si="1513">IF(G1269&lt;&gt;"",VLOOKUP($G1269,_UCI3,2,0),"")</f>
        <v/>
      </c>
      <c r="AE1269" s="22"/>
    </row>
    <row r="1270" spans="1:31" s="23" customFormat="1" ht="15" customHeight="1" x14ac:dyDescent="0.3">
      <c r="A1270" s="176"/>
      <c r="B1270" s="176"/>
      <c r="C1270" s="178"/>
      <c r="D1270" s="177"/>
      <c r="E1270" s="178">
        <v>2</v>
      </c>
      <c r="F1270" s="213"/>
      <c r="G1270" s="151" t="str">
        <f t="shared" si="1492"/>
        <v/>
      </c>
      <c r="H1270" s="342">
        <v>1</v>
      </c>
      <c r="I1270" s="153" t="str">
        <f t="shared" si="1493"/>
        <v/>
      </c>
      <c r="J1270" s="154" t="str">
        <f t="shared" si="1494"/>
        <v/>
      </c>
      <c r="K1270" s="154" t="str">
        <f t="shared" si="1495"/>
        <v/>
      </c>
      <c r="L1270" s="154" t="str">
        <f t="shared" si="1496"/>
        <v/>
      </c>
      <c r="M1270" s="154" t="str">
        <f t="shared" si="1497"/>
        <v/>
      </c>
      <c r="N1270" s="154" t="str">
        <f t="shared" si="1498"/>
        <v/>
      </c>
      <c r="O1270" s="154" t="str">
        <f t="shared" si="1499"/>
        <v/>
      </c>
      <c r="P1270" s="154" t="str">
        <f t="shared" si="1500"/>
        <v/>
      </c>
      <c r="Q1270" s="181" t="str">
        <f t="shared" si="1501"/>
        <v/>
      </c>
      <c r="R1270" s="154" t="str">
        <f t="shared" si="1502"/>
        <v/>
      </c>
      <c r="S1270" s="154" t="str">
        <f t="shared" si="1503"/>
        <v/>
      </c>
      <c r="T1270" s="154" t="str">
        <f t="shared" si="1504"/>
        <v/>
      </c>
      <c r="U1270" s="154" t="str">
        <f t="shared" si="1505"/>
        <v/>
      </c>
      <c r="V1270" s="154" t="str">
        <f t="shared" si="1506"/>
        <v/>
      </c>
      <c r="W1270" s="154" t="str">
        <f t="shared" si="1507"/>
        <v/>
      </c>
      <c r="X1270" s="181" t="str">
        <f t="shared" si="1508"/>
        <v/>
      </c>
      <c r="Y1270" s="155" t="str">
        <f t="shared" si="1509"/>
        <v/>
      </c>
      <c r="Z1270" s="156" t="str">
        <f t="shared" si="1510"/>
        <v/>
      </c>
      <c r="AA1270" s="182">
        <f t="shared" si="1511"/>
        <v>1</v>
      </c>
      <c r="AB1270" s="80" t="str">
        <f t="shared" si="1512"/>
        <v/>
      </c>
      <c r="AC1270" s="15"/>
      <c r="AD1270" s="14" t="str">
        <f t="shared" si="1513"/>
        <v/>
      </c>
      <c r="AE1270" s="22"/>
    </row>
    <row r="1271" spans="1:31" s="23" customFormat="1" ht="15" customHeight="1" x14ac:dyDescent="0.3">
      <c r="A1271" s="185"/>
      <c r="B1271" s="185"/>
      <c r="C1271" s="186"/>
      <c r="D1271" s="187"/>
      <c r="E1271" s="186">
        <v>3</v>
      </c>
      <c r="F1271" s="131"/>
      <c r="G1271" s="132" t="str">
        <f t="shared" si="1492"/>
        <v/>
      </c>
      <c r="H1271" s="596">
        <v>1</v>
      </c>
      <c r="I1271" s="134" t="str">
        <f t="shared" si="1493"/>
        <v/>
      </c>
      <c r="J1271" s="135" t="str">
        <f t="shared" si="1494"/>
        <v/>
      </c>
      <c r="K1271" s="135" t="str">
        <f t="shared" si="1495"/>
        <v/>
      </c>
      <c r="L1271" s="135" t="str">
        <f t="shared" si="1496"/>
        <v/>
      </c>
      <c r="M1271" s="135" t="str">
        <f t="shared" si="1497"/>
        <v/>
      </c>
      <c r="N1271" s="135" t="str">
        <f t="shared" si="1498"/>
        <v/>
      </c>
      <c r="O1271" s="135" t="str">
        <f t="shared" si="1499"/>
        <v/>
      </c>
      <c r="P1271" s="135" t="str">
        <f t="shared" si="1500"/>
        <v/>
      </c>
      <c r="Q1271" s="136" t="str">
        <f t="shared" si="1501"/>
        <v/>
      </c>
      <c r="R1271" s="135" t="str">
        <f t="shared" si="1502"/>
        <v/>
      </c>
      <c r="S1271" s="135" t="str">
        <f t="shared" si="1503"/>
        <v/>
      </c>
      <c r="T1271" s="135" t="str">
        <f t="shared" si="1504"/>
        <v/>
      </c>
      <c r="U1271" s="135" t="str">
        <f t="shared" si="1505"/>
        <v/>
      </c>
      <c r="V1271" s="135" t="str">
        <f t="shared" si="1506"/>
        <v/>
      </c>
      <c r="W1271" s="135" t="str">
        <f t="shared" si="1507"/>
        <v/>
      </c>
      <c r="X1271" s="136" t="str">
        <f t="shared" si="1508"/>
        <v/>
      </c>
      <c r="Y1271" s="137" t="str">
        <f t="shared" si="1509"/>
        <v/>
      </c>
      <c r="Z1271" s="138" t="str">
        <f t="shared" si="1510"/>
        <v/>
      </c>
      <c r="AA1271" s="139">
        <f t="shared" si="1511"/>
        <v>1</v>
      </c>
      <c r="AB1271" s="80" t="str">
        <f t="shared" si="1512"/>
        <v/>
      </c>
      <c r="AC1271" s="15"/>
      <c r="AD1271" s="14" t="str">
        <f t="shared" si="1513"/>
        <v/>
      </c>
      <c r="AE1271" s="22"/>
    </row>
    <row r="1272" spans="1:31" s="23" customFormat="1" ht="20.100000000000001" customHeight="1" x14ac:dyDescent="0.3">
      <c r="A1272" s="185"/>
      <c r="B1272" s="166" t="s">
        <v>33</v>
      </c>
      <c r="C1272" s="384" t="s">
        <v>4312</v>
      </c>
      <c r="D1272" s="214" t="s">
        <v>138</v>
      </c>
      <c r="E1272" s="186">
        <v>1</v>
      </c>
      <c r="F1272" s="131"/>
      <c r="G1272" s="132" t="str">
        <f t="shared" si="1492"/>
        <v/>
      </c>
      <c r="H1272" s="216">
        <v>1</v>
      </c>
      <c r="I1272" s="134" t="str">
        <f t="shared" si="1493"/>
        <v/>
      </c>
      <c r="J1272" s="135" t="str">
        <f t="shared" si="1494"/>
        <v/>
      </c>
      <c r="K1272" s="135" t="str">
        <f t="shared" si="1495"/>
        <v/>
      </c>
      <c r="L1272" s="135" t="str">
        <f t="shared" si="1496"/>
        <v/>
      </c>
      <c r="M1272" s="135" t="str">
        <f t="shared" si="1497"/>
        <v/>
      </c>
      <c r="N1272" s="135" t="str">
        <f t="shared" si="1498"/>
        <v/>
      </c>
      <c r="O1272" s="135" t="str">
        <f t="shared" si="1499"/>
        <v/>
      </c>
      <c r="P1272" s="135" t="str">
        <f t="shared" si="1500"/>
        <v/>
      </c>
      <c r="Q1272" s="136" t="str">
        <f t="shared" si="1501"/>
        <v/>
      </c>
      <c r="R1272" s="135" t="str">
        <f t="shared" si="1502"/>
        <v/>
      </c>
      <c r="S1272" s="135" t="str">
        <f t="shared" si="1503"/>
        <v/>
      </c>
      <c r="T1272" s="135" t="str">
        <f t="shared" si="1504"/>
        <v/>
      </c>
      <c r="U1272" s="135" t="str">
        <f t="shared" si="1505"/>
        <v/>
      </c>
      <c r="V1272" s="135" t="str">
        <f t="shared" si="1506"/>
        <v/>
      </c>
      <c r="W1272" s="136" t="str">
        <f t="shared" si="1507"/>
        <v/>
      </c>
      <c r="X1272" s="136" t="str">
        <f t="shared" si="1508"/>
        <v/>
      </c>
      <c r="Y1272" s="137" t="str">
        <f t="shared" si="1509"/>
        <v/>
      </c>
      <c r="Z1272" s="138" t="str">
        <f t="shared" si="1510"/>
        <v/>
      </c>
      <c r="AA1272" s="139">
        <f t="shared" si="1511"/>
        <v>1</v>
      </c>
      <c r="AB1272" s="80" t="str">
        <f t="shared" si="1512"/>
        <v/>
      </c>
      <c r="AC1272" s="15"/>
      <c r="AD1272" s="14" t="str">
        <f t="shared" si="1513"/>
        <v/>
      </c>
      <c r="AE1272" s="22"/>
    </row>
    <row r="1273" spans="1:31" s="23" customFormat="1" ht="20.100000000000001" customHeight="1" x14ac:dyDescent="0.3">
      <c r="A1273" s="92"/>
      <c r="B1273" s="104" t="s">
        <v>25</v>
      </c>
      <c r="C1273" s="95" t="s">
        <v>3057</v>
      </c>
      <c r="D1273" s="94" t="s">
        <v>139</v>
      </c>
      <c r="E1273" s="95">
        <v>1</v>
      </c>
      <c r="F1273" s="96"/>
      <c r="G1273" s="97" t="str">
        <f t="shared" si="1492"/>
        <v/>
      </c>
      <c r="H1273" s="98">
        <v>2</v>
      </c>
      <c r="I1273" s="99" t="str">
        <f t="shared" si="1493"/>
        <v/>
      </c>
      <c r="J1273" s="99" t="str">
        <f t="shared" si="1494"/>
        <v/>
      </c>
      <c r="K1273" s="99" t="str">
        <f t="shared" si="1495"/>
        <v/>
      </c>
      <c r="L1273" s="99" t="str">
        <f t="shared" si="1496"/>
        <v/>
      </c>
      <c r="M1273" s="99" t="str">
        <f t="shared" si="1497"/>
        <v/>
      </c>
      <c r="N1273" s="99" t="str">
        <f t="shared" si="1498"/>
        <v/>
      </c>
      <c r="O1273" s="99" t="str">
        <f t="shared" si="1499"/>
        <v/>
      </c>
      <c r="P1273" s="99" t="str">
        <f t="shared" si="1500"/>
        <v/>
      </c>
      <c r="Q1273" s="99" t="str">
        <f t="shared" si="1501"/>
        <v/>
      </c>
      <c r="R1273" s="99" t="str">
        <f t="shared" si="1502"/>
        <v/>
      </c>
      <c r="S1273" s="99" t="str">
        <f t="shared" si="1503"/>
        <v/>
      </c>
      <c r="T1273" s="99" t="str">
        <f t="shared" si="1504"/>
        <v/>
      </c>
      <c r="U1273" s="99" t="str">
        <f t="shared" si="1505"/>
        <v/>
      </c>
      <c r="V1273" s="99" t="str">
        <f t="shared" si="1506"/>
        <v/>
      </c>
      <c r="W1273" s="99" t="str">
        <f t="shared" si="1507"/>
        <v/>
      </c>
      <c r="X1273" s="99" t="str">
        <f t="shared" si="1508"/>
        <v/>
      </c>
      <c r="Y1273" s="95" t="str">
        <f t="shared" si="1509"/>
        <v/>
      </c>
      <c r="Z1273" s="100" t="str">
        <f t="shared" si="1510"/>
        <v/>
      </c>
      <c r="AA1273" s="101">
        <f t="shared" si="1511"/>
        <v>2</v>
      </c>
      <c r="AB1273" s="102" t="str">
        <f t="shared" si="1512"/>
        <v/>
      </c>
      <c r="AC1273" s="28"/>
      <c r="AD1273" s="14" t="str">
        <f t="shared" si="1513"/>
        <v/>
      </c>
      <c r="AE1273" s="22"/>
    </row>
    <row r="1274" spans="1:31" s="23" customFormat="1" ht="15" customHeight="1" x14ac:dyDescent="0.3">
      <c r="A1274" s="104"/>
      <c r="B1274" s="104"/>
      <c r="C1274" s="105"/>
      <c r="D1274" s="106"/>
      <c r="E1274" s="105">
        <v>2</v>
      </c>
      <c r="F1274" s="309"/>
      <c r="G1274" s="108" t="str">
        <f t="shared" si="1492"/>
        <v/>
      </c>
      <c r="H1274" s="269">
        <v>1</v>
      </c>
      <c r="I1274" s="110" t="str">
        <f t="shared" si="1493"/>
        <v/>
      </c>
      <c r="J1274" s="110" t="str">
        <f t="shared" si="1494"/>
        <v/>
      </c>
      <c r="K1274" s="110" t="str">
        <f t="shared" si="1495"/>
        <v/>
      </c>
      <c r="L1274" s="110" t="str">
        <f t="shared" si="1496"/>
        <v/>
      </c>
      <c r="M1274" s="110" t="str">
        <f t="shared" si="1497"/>
        <v/>
      </c>
      <c r="N1274" s="110" t="str">
        <f t="shared" si="1498"/>
        <v/>
      </c>
      <c r="O1274" s="110" t="str">
        <f t="shared" si="1499"/>
        <v/>
      </c>
      <c r="P1274" s="110" t="str">
        <f t="shared" si="1500"/>
        <v/>
      </c>
      <c r="Q1274" s="110" t="str">
        <f t="shared" si="1501"/>
        <v/>
      </c>
      <c r="R1274" s="110" t="str">
        <f t="shared" si="1502"/>
        <v/>
      </c>
      <c r="S1274" s="110" t="str">
        <f t="shared" si="1503"/>
        <v/>
      </c>
      <c r="T1274" s="110" t="str">
        <f t="shared" si="1504"/>
        <v/>
      </c>
      <c r="U1274" s="110" t="str">
        <f t="shared" si="1505"/>
        <v/>
      </c>
      <c r="V1274" s="110" t="str">
        <f t="shared" si="1506"/>
        <v/>
      </c>
      <c r="W1274" s="110" t="str">
        <f t="shared" si="1507"/>
        <v/>
      </c>
      <c r="X1274" s="110" t="str">
        <f t="shared" si="1508"/>
        <v/>
      </c>
      <c r="Y1274" s="105" t="str">
        <f t="shared" si="1509"/>
        <v/>
      </c>
      <c r="Z1274" s="111" t="str">
        <f t="shared" si="1510"/>
        <v/>
      </c>
      <c r="AA1274" s="112">
        <f t="shared" si="1511"/>
        <v>1</v>
      </c>
      <c r="AB1274" s="102" t="str">
        <f t="shared" si="1512"/>
        <v/>
      </c>
      <c r="AC1274" s="28"/>
      <c r="AD1274" s="14" t="str">
        <f t="shared" si="1513"/>
        <v/>
      </c>
      <c r="AE1274" s="22"/>
    </row>
    <row r="1275" spans="1:31" s="23" customFormat="1" ht="13.5" customHeight="1" x14ac:dyDescent="0.3">
      <c r="A1275" s="114"/>
      <c r="B1275" s="114"/>
      <c r="C1275" s="115"/>
      <c r="D1275" s="116"/>
      <c r="E1275" s="115">
        <v>3</v>
      </c>
      <c r="F1275" s="117"/>
      <c r="G1275" s="118" t="str">
        <f t="shared" si="1492"/>
        <v/>
      </c>
      <c r="H1275" s="119">
        <v>1</v>
      </c>
      <c r="I1275" s="120" t="str">
        <f t="shared" si="1493"/>
        <v/>
      </c>
      <c r="J1275" s="120" t="str">
        <f t="shared" si="1494"/>
        <v/>
      </c>
      <c r="K1275" s="120" t="str">
        <f t="shared" si="1495"/>
        <v/>
      </c>
      <c r="L1275" s="120" t="str">
        <f t="shared" si="1496"/>
        <v/>
      </c>
      <c r="M1275" s="120" t="str">
        <f t="shared" si="1497"/>
        <v/>
      </c>
      <c r="N1275" s="120" t="str">
        <f t="shared" si="1498"/>
        <v/>
      </c>
      <c r="O1275" s="120" t="str">
        <f t="shared" si="1499"/>
        <v/>
      </c>
      <c r="P1275" s="120" t="str">
        <f t="shared" si="1500"/>
        <v/>
      </c>
      <c r="Q1275" s="120" t="str">
        <f t="shared" si="1501"/>
        <v/>
      </c>
      <c r="R1275" s="120" t="str">
        <f t="shared" si="1502"/>
        <v/>
      </c>
      <c r="S1275" s="120" t="str">
        <f t="shared" si="1503"/>
        <v/>
      </c>
      <c r="T1275" s="120" t="str">
        <f t="shared" si="1504"/>
        <v/>
      </c>
      <c r="U1275" s="120" t="str">
        <f t="shared" si="1505"/>
        <v/>
      </c>
      <c r="V1275" s="120" t="str">
        <f t="shared" si="1506"/>
        <v/>
      </c>
      <c r="W1275" s="120" t="str">
        <f t="shared" si="1507"/>
        <v/>
      </c>
      <c r="X1275" s="120" t="str">
        <f t="shared" si="1508"/>
        <v/>
      </c>
      <c r="Y1275" s="115" t="str">
        <f t="shared" si="1509"/>
        <v/>
      </c>
      <c r="Z1275" s="121" t="str">
        <f t="shared" si="1510"/>
        <v/>
      </c>
      <c r="AA1275" s="122">
        <f t="shared" si="1511"/>
        <v>1</v>
      </c>
      <c r="AB1275" s="102" t="str">
        <f t="shared" si="1512"/>
        <v/>
      </c>
      <c r="AC1275" s="28"/>
      <c r="AD1275" s="14" t="str">
        <f t="shared" si="1513"/>
        <v/>
      </c>
      <c r="AE1275" s="22"/>
    </row>
    <row r="1276" spans="1:31" s="23" customFormat="1" ht="20.100000000000001" customHeight="1" x14ac:dyDescent="0.3">
      <c r="A1276" s="307">
        <v>22</v>
      </c>
      <c r="B1276" s="307"/>
      <c r="C1276" s="266" t="s">
        <v>4394</v>
      </c>
      <c r="D1276" s="542" t="s">
        <v>58</v>
      </c>
      <c r="E1276" s="266">
        <v>1</v>
      </c>
      <c r="F1276" s="543"/>
      <c r="G1276" s="132" t="str">
        <f t="shared" si="1470"/>
        <v/>
      </c>
      <c r="H1276" s="235">
        <v>2</v>
      </c>
      <c r="I1276" s="238" t="str">
        <f t="shared" si="1471"/>
        <v/>
      </c>
      <c r="J1276" s="238" t="str">
        <f t="shared" si="1472"/>
        <v/>
      </c>
      <c r="K1276" s="238" t="str">
        <f t="shared" si="1473"/>
        <v/>
      </c>
      <c r="L1276" s="238" t="str">
        <f t="shared" si="1474"/>
        <v/>
      </c>
      <c r="M1276" s="238" t="str">
        <f t="shared" si="1475"/>
        <v/>
      </c>
      <c r="N1276" s="238" t="str">
        <f t="shared" si="1476"/>
        <v/>
      </c>
      <c r="O1276" s="238" t="str">
        <f t="shared" si="1477"/>
        <v/>
      </c>
      <c r="P1276" s="238" t="str">
        <f t="shared" si="1478"/>
        <v/>
      </c>
      <c r="Q1276" s="238" t="str">
        <f t="shared" si="1479"/>
        <v/>
      </c>
      <c r="R1276" s="238" t="str">
        <f t="shared" si="1480"/>
        <v/>
      </c>
      <c r="S1276" s="238" t="str">
        <f t="shared" si="1481"/>
        <v/>
      </c>
      <c r="T1276" s="238" t="str">
        <f t="shared" si="1482"/>
        <v/>
      </c>
      <c r="U1276" s="238" t="str">
        <f t="shared" si="1483"/>
        <v/>
      </c>
      <c r="V1276" s="238" t="str">
        <f t="shared" si="1484"/>
        <v/>
      </c>
      <c r="W1276" s="238" t="str">
        <f t="shared" si="1485"/>
        <v/>
      </c>
      <c r="X1276" s="238" t="str">
        <f t="shared" si="1486"/>
        <v/>
      </c>
      <c r="Y1276" s="220" t="str">
        <f t="shared" si="1487"/>
        <v/>
      </c>
      <c r="Z1276" s="138" t="str">
        <f t="shared" si="1488"/>
        <v/>
      </c>
      <c r="AA1276" s="139">
        <f t="shared" si="1489"/>
        <v>2</v>
      </c>
      <c r="AB1276" s="80" t="str">
        <f t="shared" si="1490"/>
        <v/>
      </c>
      <c r="AC1276" s="15"/>
      <c r="AD1276" s="14" t="str">
        <f t="shared" si="1491"/>
        <v/>
      </c>
      <c r="AE1276" s="22"/>
    </row>
    <row r="1277" spans="1:31" s="30" customFormat="1" ht="20.100000000000001" customHeight="1" x14ac:dyDescent="0.3">
      <c r="A1277" s="626">
        <v>24</v>
      </c>
      <c r="B1277" s="626"/>
      <c r="C1277" s="627" t="s">
        <v>4393</v>
      </c>
      <c r="D1277" s="628" t="s">
        <v>59</v>
      </c>
      <c r="E1277" s="244" t="s">
        <v>129</v>
      </c>
      <c r="F1277" s="255"/>
      <c r="G1277" s="246" t="str">
        <f t="shared" si="1470"/>
        <v/>
      </c>
      <c r="H1277" s="496">
        <v>6</v>
      </c>
      <c r="I1277" s="580" t="str">
        <f t="shared" si="1471"/>
        <v/>
      </c>
      <c r="J1277" s="581" t="str">
        <f t="shared" si="1472"/>
        <v/>
      </c>
      <c r="K1277" s="581" t="str">
        <f t="shared" si="1473"/>
        <v/>
      </c>
      <c r="L1277" s="581" t="str">
        <f t="shared" si="1474"/>
        <v/>
      </c>
      <c r="M1277" s="581" t="str">
        <f t="shared" si="1475"/>
        <v/>
      </c>
      <c r="N1277" s="581" t="str">
        <f t="shared" si="1476"/>
        <v/>
      </c>
      <c r="O1277" s="581" t="str">
        <f t="shared" si="1477"/>
        <v/>
      </c>
      <c r="P1277" s="581" t="str">
        <f t="shared" si="1478"/>
        <v/>
      </c>
      <c r="Q1277" s="581" t="str">
        <f t="shared" si="1479"/>
        <v/>
      </c>
      <c r="R1277" s="581" t="str">
        <f t="shared" si="1480"/>
        <v/>
      </c>
      <c r="S1277" s="581" t="str">
        <f t="shared" si="1481"/>
        <v/>
      </c>
      <c r="T1277" s="581" t="str">
        <f t="shared" si="1482"/>
        <v/>
      </c>
      <c r="U1277" s="581" t="str">
        <f t="shared" si="1483"/>
        <v/>
      </c>
      <c r="V1277" s="581" t="str">
        <f t="shared" si="1484"/>
        <v/>
      </c>
      <c r="W1277" s="582" t="str">
        <f t="shared" si="1485"/>
        <v/>
      </c>
      <c r="X1277" s="581" t="str">
        <f t="shared" si="1486"/>
        <v/>
      </c>
      <c r="Y1277" s="583" t="str">
        <f t="shared" si="1487"/>
        <v/>
      </c>
      <c r="Z1277" s="227" t="str">
        <f t="shared" si="1488"/>
        <v/>
      </c>
      <c r="AA1277" s="250">
        <f t="shared" si="1489"/>
        <v>6</v>
      </c>
      <c r="AB1277" s="80" t="str">
        <f t="shared" si="1490"/>
        <v/>
      </c>
      <c r="AC1277" s="15"/>
      <c r="AD1277" s="14" t="str">
        <f t="shared" si="1491"/>
        <v/>
      </c>
      <c r="AE1277" s="29"/>
    </row>
    <row r="1278" spans="1:31" s="30" customFormat="1" ht="15" customHeight="1" x14ac:dyDescent="0.3">
      <c r="A1278" s="251"/>
      <c r="B1278" s="251"/>
      <c r="C1278" s="252"/>
      <c r="D1278" s="253"/>
      <c r="E1278" s="254" t="s">
        <v>130</v>
      </c>
      <c r="F1278" s="255"/>
      <c r="G1278" s="256" t="str">
        <f t="shared" si="1470"/>
        <v/>
      </c>
      <c r="H1278" s="257">
        <v>6</v>
      </c>
      <c r="I1278" s="584" t="str">
        <f t="shared" si="1471"/>
        <v/>
      </c>
      <c r="J1278" s="585" t="str">
        <f t="shared" si="1472"/>
        <v/>
      </c>
      <c r="K1278" s="585" t="str">
        <f t="shared" si="1473"/>
        <v/>
      </c>
      <c r="L1278" s="585" t="str">
        <f t="shared" si="1474"/>
        <v/>
      </c>
      <c r="M1278" s="585" t="str">
        <f t="shared" si="1475"/>
        <v/>
      </c>
      <c r="N1278" s="585" t="str">
        <f t="shared" si="1476"/>
        <v/>
      </c>
      <c r="O1278" s="585" t="str">
        <f t="shared" si="1477"/>
        <v/>
      </c>
      <c r="P1278" s="585" t="str">
        <f t="shared" si="1478"/>
        <v/>
      </c>
      <c r="Q1278" s="585" t="str">
        <f t="shared" si="1479"/>
        <v/>
      </c>
      <c r="R1278" s="585" t="str">
        <f t="shared" si="1480"/>
        <v/>
      </c>
      <c r="S1278" s="585" t="str">
        <f t="shared" si="1481"/>
        <v/>
      </c>
      <c r="T1278" s="585" t="str">
        <f t="shared" si="1482"/>
        <v/>
      </c>
      <c r="U1278" s="585" t="str">
        <f t="shared" si="1483"/>
        <v/>
      </c>
      <c r="V1278" s="585" t="str">
        <f t="shared" si="1484"/>
        <v/>
      </c>
      <c r="W1278" s="586" t="str">
        <f t="shared" si="1485"/>
        <v/>
      </c>
      <c r="X1278" s="585" t="str">
        <f t="shared" si="1486"/>
        <v/>
      </c>
      <c r="Y1278" s="587" t="str">
        <f t="shared" si="1487"/>
        <v/>
      </c>
      <c r="Z1278" s="257" t="str">
        <f t="shared" si="1488"/>
        <v/>
      </c>
      <c r="AA1278" s="261">
        <f t="shared" si="1489"/>
        <v>6</v>
      </c>
      <c r="AB1278" s="80" t="str">
        <f t="shared" si="1490"/>
        <v/>
      </c>
      <c r="AC1278" s="15"/>
      <c r="AD1278" s="14" t="str">
        <f t="shared" si="1491"/>
        <v/>
      </c>
      <c r="AE1278" s="29"/>
    </row>
    <row r="1279" spans="1:31" s="30" customFormat="1" ht="15" customHeight="1" x14ac:dyDescent="0.3">
      <c r="A1279" s="251"/>
      <c r="B1279" s="251"/>
      <c r="C1279" s="252"/>
      <c r="D1279" s="588"/>
      <c r="E1279" s="254" t="s">
        <v>131</v>
      </c>
      <c r="F1279" s="255"/>
      <c r="G1279" s="256" t="str">
        <f t="shared" si="1470"/>
        <v/>
      </c>
      <c r="H1279" s="257">
        <v>6</v>
      </c>
      <c r="I1279" s="584" t="str">
        <f t="shared" si="1471"/>
        <v/>
      </c>
      <c r="J1279" s="585" t="str">
        <f t="shared" si="1472"/>
        <v/>
      </c>
      <c r="K1279" s="585" t="str">
        <f t="shared" si="1473"/>
        <v/>
      </c>
      <c r="L1279" s="585" t="str">
        <f t="shared" si="1474"/>
        <v/>
      </c>
      <c r="M1279" s="585" t="str">
        <f t="shared" si="1475"/>
        <v/>
      </c>
      <c r="N1279" s="585" t="str">
        <f t="shared" si="1476"/>
        <v/>
      </c>
      <c r="O1279" s="585" t="str">
        <f t="shared" si="1477"/>
        <v/>
      </c>
      <c r="P1279" s="585" t="str">
        <f t="shared" si="1478"/>
        <v/>
      </c>
      <c r="Q1279" s="585" t="str">
        <f t="shared" si="1479"/>
        <v/>
      </c>
      <c r="R1279" s="585" t="str">
        <f t="shared" si="1480"/>
        <v/>
      </c>
      <c r="S1279" s="585" t="str">
        <f t="shared" si="1481"/>
        <v/>
      </c>
      <c r="T1279" s="585" t="str">
        <f t="shared" si="1482"/>
        <v/>
      </c>
      <c r="U1279" s="585" t="str">
        <f t="shared" si="1483"/>
        <v/>
      </c>
      <c r="V1279" s="585" t="str">
        <f t="shared" si="1484"/>
        <v/>
      </c>
      <c r="W1279" s="586" t="str">
        <f t="shared" si="1485"/>
        <v/>
      </c>
      <c r="X1279" s="585" t="str">
        <f t="shared" si="1486"/>
        <v/>
      </c>
      <c r="Y1279" s="587" t="str">
        <f t="shared" si="1487"/>
        <v/>
      </c>
      <c r="Z1279" s="257" t="str">
        <f t="shared" si="1488"/>
        <v/>
      </c>
      <c r="AA1279" s="261">
        <f t="shared" si="1489"/>
        <v>6</v>
      </c>
      <c r="AB1279" s="80" t="str">
        <f t="shared" si="1490"/>
        <v/>
      </c>
      <c r="AC1279" s="15"/>
      <c r="AD1279" s="14" t="str">
        <f t="shared" si="1491"/>
        <v/>
      </c>
      <c r="AE1279" s="29"/>
    </row>
    <row r="1280" spans="1:31" s="30" customFormat="1" ht="15" customHeight="1" x14ac:dyDescent="0.3">
      <c r="A1280" s="251"/>
      <c r="B1280" s="251"/>
      <c r="C1280" s="252"/>
      <c r="D1280" s="588"/>
      <c r="E1280" s="254" t="s">
        <v>102</v>
      </c>
      <c r="F1280" s="255"/>
      <c r="G1280" s="629"/>
      <c r="H1280" s="257"/>
      <c r="I1280" s="584"/>
      <c r="J1280" s="585"/>
      <c r="K1280" s="585"/>
      <c r="L1280" s="585"/>
      <c r="M1280" s="585"/>
      <c r="N1280" s="585"/>
      <c r="O1280" s="585"/>
      <c r="P1280" s="585"/>
      <c r="Q1280" s="585"/>
      <c r="R1280" s="585"/>
      <c r="S1280" s="585" t="str">
        <f t="shared" si="1481"/>
        <v/>
      </c>
      <c r="T1280" s="585"/>
      <c r="U1280" s="585"/>
      <c r="V1280" s="585"/>
      <c r="W1280" s="586"/>
      <c r="X1280" s="585"/>
      <c r="Y1280" s="587"/>
      <c r="Z1280" s="257"/>
      <c r="AA1280" s="261"/>
      <c r="AB1280" s="80"/>
      <c r="AC1280" s="15"/>
      <c r="AD1280" s="14"/>
      <c r="AE1280" s="29"/>
    </row>
    <row r="1281" spans="1:31" s="30" customFormat="1" ht="15" customHeight="1" x14ac:dyDescent="0.3">
      <c r="A1281" s="251"/>
      <c r="B1281" s="251"/>
      <c r="C1281" s="252"/>
      <c r="D1281" s="588"/>
      <c r="E1281" s="254" t="s">
        <v>77</v>
      </c>
      <c r="F1281" s="255"/>
      <c r="G1281" s="629"/>
      <c r="H1281" s="257"/>
      <c r="I1281" s="584"/>
      <c r="J1281" s="585"/>
      <c r="K1281" s="585"/>
      <c r="L1281" s="585"/>
      <c r="M1281" s="585"/>
      <c r="N1281" s="585"/>
      <c r="O1281" s="585"/>
      <c r="P1281" s="585"/>
      <c r="Q1281" s="585"/>
      <c r="R1281" s="585"/>
      <c r="S1281" s="585" t="str">
        <f t="shared" si="1481"/>
        <v/>
      </c>
      <c r="T1281" s="585"/>
      <c r="U1281" s="585"/>
      <c r="V1281" s="585"/>
      <c r="W1281" s="586"/>
      <c r="X1281" s="585"/>
      <c r="Y1281" s="587"/>
      <c r="Z1281" s="257"/>
      <c r="AA1281" s="261"/>
      <c r="AB1281" s="80"/>
      <c r="AC1281" s="15"/>
      <c r="AD1281" s="14"/>
      <c r="AE1281" s="29"/>
    </row>
    <row r="1282" spans="1:31" s="30" customFormat="1" ht="15" customHeight="1" x14ac:dyDescent="0.3">
      <c r="A1282" s="630"/>
      <c r="B1282" s="630"/>
      <c r="C1282" s="631"/>
      <c r="D1282" s="632"/>
      <c r="E1282" s="633" t="s">
        <v>78</v>
      </c>
      <c r="F1282" s="634"/>
      <c r="G1282" s="635"/>
      <c r="H1282" s="636"/>
      <c r="I1282" s="637"/>
      <c r="J1282" s="638"/>
      <c r="K1282" s="638"/>
      <c r="L1282" s="638"/>
      <c r="M1282" s="638"/>
      <c r="N1282" s="638"/>
      <c r="O1282" s="638"/>
      <c r="P1282" s="638"/>
      <c r="Q1282" s="638"/>
      <c r="R1282" s="638"/>
      <c r="S1282" s="638" t="str">
        <f t="shared" si="1481"/>
        <v/>
      </c>
      <c r="T1282" s="638"/>
      <c r="U1282" s="638"/>
      <c r="V1282" s="638"/>
      <c r="W1282" s="639"/>
      <c r="X1282" s="638"/>
      <c r="Y1282" s="640"/>
      <c r="Z1282" s="636"/>
      <c r="AA1282" s="641"/>
      <c r="AB1282" s="80"/>
      <c r="AC1282" s="15"/>
      <c r="AD1282" s="14"/>
      <c r="AE1282" s="29"/>
    </row>
    <row r="1283" spans="1:31" s="30" customFormat="1" ht="15" customHeight="1" x14ac:dyDescent="0.3">
      <c r="A1283" s="221"/>
      <c r="B1283" s="221"/>
      <c r="C1283" s="494"/>
      <c r="D1283" s="243"/>
      <c r="E1283" s="224" t="s">
        <v>101</v>
      </c>
      <c r="F1283" s="495"/>
      <c r="G1283" s="226" t="str">
        <f>IF(F1283&lt;&gt;"",LOOKUP(F1283,UCI,UCI),"")</f>
        <v/>
      </c>
      <c r="H1283" s="496">
        <v>2</v>
      </c>
      <c r="I1283" s="642" t="str">
        <f>IF($AB1283=$I$6,$H1283,"")</f>
        <v/>
      </c>
      <c r="J1283" s="643" t="str">
        <f>IF($AB1283=$J$6,$H1283,"")</f>
        <v/>
      </c>
      <c r="K1283" s="643" t="str">
        <f>IF($AB1283=$K$6,$H1283,"")</f>
        <v/>
      </c>
      <c r="L1283" s="643" t="str">
        <f>IF($AB1283=$L$6,$H1283,"")</f>
        <v/>
      </c>
      <c r="M1283" s="643" t="str">
        <f>IF($AB1283=$M$6,$H1283,"")</f>
        <v/>
      </c>
      <c r="N1283" s="643" t="str">
        <f>IF($AB1283=$N$6,$H1283,"")</f>
        <v/>
      </c>
      <c r="O1283" s="643" t="str">
        <f>IF($AB1283=$O$6,$H1283,"")</f>
        <v/>
      </c>
      <c r="P1283" s="643" t="str">
        <f>IF($AB1283=$P$6,$H1283,"")</f>
        <v/>
      </c>
      <c r="Q1283" s="643" t="str">
        <f>IF($AB1283=$Q$6,$H1283,"")</f>
        <v/>
      </c>
      <c r="R1283" s="643" t="str">
        <f>IF($AB1283=$R$6,$H1283,"")</f>
        <v/>
      </c>
      <c r="S1283" s="643" t="str">
        <f t="shared" si="1481"/>
        <v/>
      </c>
      <c r="T1283" s="643" t="str">
        <f>IF($AB1283=$T$6,$H1283,"")</f>
        <v/>
      </c>
      <c r="U1283" s="643" t="str">
        <f>IF($AB1283=$U$6,$H1283,"")</f>
        <v/>
      </c>
      <c r="V1283" s="643" t="str">
        <f>IF($AB1283=$V$6,$H1283,"")</f>
        <v/>
      </c>
      <c r="W1283" s="229" t="str">
        <f>IF($AB1283=$W$6,$H1283,"")</f>
        <v/>
      </c>
      <c r="X1283" s="643" t="str">
        <f>IF($AB1283=$X$6,$H1283,"")</f>
        <v/>
      </c>
      <c r="Y1283" s="230" t="str">
        <f>IF($AB1283=$Y$6,$H1283,"")</f>
        <v/>
      </c>
      <c r="Z1283" s="496" t="str">
        <f>IF(SUM(I1283:Y1283)+AA1283=0,H1283,"")</f>
        <v/>
      </c>
      <c r="AA1283" s="644">
        <f>IF(F1283="",H1283,0)</f>
        <v>2</v>
      </c>
      <c r="AB1283" s="80" t="str">
        <f>IF(F1283&lt;&gt;"",VLOOKUP($G1283,_UCI3,3,0),"")</f>
        <v/>
      </c>
      <c r="AC1283" s="15"/>
      <c r="AD1283" s="14" t="str">
        <f>IF(G1283&lt;&gt;"",VLOOKUP($G1283,_UCI3,2,0),"")</f>
        <v/>
      </c>
      <c r="AE1283" s="29"/>
    </row>
    <row r="1284" spans="1:31" s="30" customFormat="1" ht="15" customHeight="1" x14ac:dyDescent="0.3">
      <c r="A1284" s="251"/>
      <c r="B1284" s="251"/>
      <c r="C1284" s="252"/>
      <c r="D1284" s="588"/>
      <c r="E1284" s="254" t="s">
        <v>114</v>
      </c>
      <c r="F1284" s="255"/>
      <c r="G1284" s="256" t="str">
        <f>IF(F1284&lt;&gt;"",LOOKUP(F1284,UCI,UCI),"")</f>
        <v/>
      </c>
      <c r="H1284" s="257">
        <v>2</v>
      </c>
      <c r="I1284" s="584" t="str">
        <f>IF($AB1284=$I$6,$H1284,"")</f>
        <v/>
      </c>
      <c r="J1284" s="585" t="str">
        <f>IF($AB1284=$J$6,$H1284,"")</f>
        <v/>
      </c>
      <c r="K1284" s="585" t="str">
        <f>IF($AB1284=$K$6,$H1284,"")</f>
        <v/>
      </c>
      <c r="L1284" s="585" t="str">
        <f>IF($AB1284=$L$6,$H1284,"")</f>
        <v/>
      </c>
      <c r="M1284" s="585" t="str">
        <f>IF($AB1284=$M$6,$H1284,"")</f>
        <v/>
      </c>
      <c r="N1284" s="585" t="str">
        <f>IF($AB1284=$N$6,$H1284,"")</f>
        <v/>
      </c>
      <c r="O1284" s="585" t="str">
        <f>IF($AB1284=$O$6,$H1284,"")</f>
        <v/>
      </c>
      <c r="P1284" s="585" t="str">
        <f>IF($AB1284=$P$6,$H1284,"")</f>
        <v/>
      </c>
      <c r="Q1284" s="585" t="str">
        <f>IF($AB1284=$Q$6,$H1284,"")</f>
        <v/>
      </c>
      <c r="R1284" s="585" t="str">
        <f>IF($AB1284=$R$6,$H1284,"")</f>
        <v/>
      </c>
      <c r="S1284" s="585" t="str">
        <f t="shared" si="1481"/>
        <v/>
      </c>
      <c r="T1284" s="585" t="str">
        <f>IF($AB1284=$T$6,$H1284,"")</f>
        <v/>
      </c>
      <c r="U1284" s="585" t="str">
        <f>IF($AB1284=$U$6,$H1284,"")</f>
        <v/>
      </c>
      <c r="V1284" s="585" t="str">
        <f>IF($AB1284=$V$6,$H1284,"")</f>
        <v/>
      </c>
      <c r="W1284" s="586" t="str">
        <f>IF($AB1284=$W$6,$H1284,"")</f>
        <v/>
      </c>
      <c r="X1284" s="585" t="str">
        <f>IF($AB1284=$X$6,$H1284,"")</f>
        <v/>
      </c>
      <c r="Y1284" s="587" t="str">
        <f>IF($AB1284=$Y$6,$H1284,"")</f>
        <v/>
      </c>
      <c r="Z1284" s="257" t="str">
        <f>IF(SUM(I1284:Y1284)+AA1284=0,H1284,"")</f>
        <v/>
      </c>
      <c r="AA1284" s="261">
        <f>IF(F1284="",H1284,0)</f>
        <v>2</v>
      </c>
      <c r="AB1284" s="80" t="str">
        <f>IF(F1284&lt;&gt;"",VLOOKUP($G1284,_UCI3,3,0),"")</f>
        <v/>
      </c>
      <c r="AC1284" s="15"/>
      <c r="AD1284" s="14" t="str">
        <f>IF(G1284&lt;&gt;"",VLOOKUP($G1284,_UCI3,2,0),"")</f>
        <v/>
      </c>
      <c r="AE1284" s="29"/>
    </row>
    <row r="1285" spans="1:31" s="30" customFormat="1" ht="15" customHeight="1" x14ac:dyDescent="0.3">
      <c r="A1285" s="251"/>
      <c r="B1285" s="251"/>
      <c r="C1285" s="252"/>
      <c r="D1285" s="253"/>
      <c r="E1285" s="254" t="s">
        <v>155</v>
      </c>
      <c r="F1285" s="255"/>
      <c r="G1285" s="256" t="str">
        <f>IF(F1285&lt;&gt;"",LOOKUP(F1285,UCI,UCI),"")</f>
        <v/>
      </c>
      <c r="H1285" s="257">
        <v>2</v>
      </c>
      <c r="I1285" s="584" t="str">
        <f>IF($AB1285=$I$6,$H1285,"")</f>
        <v/>
      </c>
      <c r="J1285" s="585" t="str">
        <f>IF($AB1285=$J$6,$H1285,"")</f>
        <v/>
      </c>
      <c r="K1285" s="585" t="str">
        <f>IF($AB1285=$K$6,$H1285,"")</f>
        <v/>
      </c>
      <c r="L1285" s="585" t="str">
        <f>IF($AB1285=$L$6,$H1285,"")</f>
        <v/>
      </c>
      <c r="M1285" s="585" t="str">
        <f>IF($AB1285=$M$6,$H1285,"")</f>
        <v/>
      </c>
      <c r="N1285" s="585" t="str">
        <f>IF($AB1285=$N$6,$H1285,"")</f>
        <v/>
      </c>
      <c r="O1285" s="585" t="str">
        <f>IF($AB1285=$O$6,$H1285,"")</f>
        <v/>
      </c>
      <c r="P1285" s="585" t="str">
        <f>IF($AB1285=$P$6,$H1285,"")</f>
        <v/>
      </c>
      <c r="Q1285" s="585" t="str">
        <f>IF($AB1285=$Q$6,$H1285,"")</f>
        <v/>
      </c>
      <c r="R1285" s="585" t="str">
        <f>IF($AB1285=$R$6,$H1285,"")</f>
        <v/>
      </c>
      <c r="S1285" s="585" t="str">
        <f t="shared" si="1481"/>
        <v/>
      </c>
      <c r="T1285" s="585" t="str">
        <f>IF($AB1285=$T$6,$H1285,"")</f>
        <v/>
      </c>
      <c r="U1285" s="585" t="str">
        <f>IF($AB1285=$U$6,$H1285,"")</f>
        <v/>
      </c>
      <c r="V1285" s="585" t="str">
        <f>IF($AB1285=$V$6,$H1285,"")</f>
        <v/>
      </c>
      <c r="W1285" s="586" t="str">
        <f>IF($AB1285=$W$6,$H1285,"")</f>
        <v/>
      </c>
      <c r="X1285" s="585" t="str">
        <f>IF($AB1285=$X$6,$H1285,"")</f>
        <v/>
      </c>
      <c r="Y1285" s="587" t="str">
        <f>IF($AB1285=$Y$6,$H1285,"")</f>
        <v/>
      </c>
      <c r="Z1285" s="257" t="str">
        <f>IF(SUM(I1285:Y1285)+AA1285=0,H1285,"")</f>
        <v/>
      </c>
      <c r="AA1285" s="261">
        <f>IF(F1285="",H1285,0)</f>
        <v>2</v>
      </c>
      <c r="AB1285" s="80" t="str">
        <f>IF(F1285&lt;&gt;"",VLOOKUP($G1285,_UCI3,3,0),"")</f>
        <v/>
      </c>
      <c r="AC1285" s="15"/>
      <c r="AD1285" s="14" t="str">
        <f>IF(G1285&lt;&gt;"",VLOOKUP($G1285,_UCI3,2,0),"")</f>
        <v/>
      </c>
      <c r="AE1285" s="29"/>
    </row>
    <row r="1286" spans="1:31" s="30" customFormat="1" ht="15" customHeight="1" x14ac:dyDescent="0.3">
      <c r="A1286" s="251"/>
      <c r="B1286" s="251"/>
      <c r="C1286" s="252"/>
      <c r="D1286" s="253"/>
      <c r="E1286" s="254" t="s">
        <v>156</v>
      </c>
      <c r="F1286" s="255"/>
      <c r="G1286" s="629"/>
      <c r="H1286" s="257"/>
      <c r="I1286" s="584"/>
      <c r="J1286" s="585"/>
      <c r="K1286" s="585"/>
      <c r="L1286" s="585"/>
      <c r="M1286" s="585"/>
      <c r="N1286" s="585"/>
      <c r="O1286" s="585"/>
      <c r="P1286" s="585"/>
      <c r="Q1286" s="585"/>
      <c r="R1286" s="585"/>
      <c r="S1286" s="585" t="str">
        <f t="shared" si="1481"/>
        <v/>
      </c>
      <c r="T1286" s="585"/>
      <c r="U1286" s="585"/>
      <c r="V1286" s="585"/>
      <c r="W1286" s="586"/>
      <c r="X1286" s="585"/>
      <c r="Y1286" s="587"/>
      <c r="Z1286" s="257"/>
      <c r="AA1286" s="261"/>
      <c r="AB1286" s="80"/>
      <c r="AC1286" s="15"/>
      <c r="AD1286" s="14"/>
      <c r="AE1286" s="29"/>
    </row>
    <row r="1287" spans="1:31" s="30" customFormat="1" ht="15" customHeight="1" x14ac:dyDescent="0.3">
      <c r="A1287" s="251"/>
      <c r="B1287" s="251"/>
      <c r="C1287" s="252"/>
      <c r="D1287" s="253"/>
      <c r="E1287" s="254" t="s">
        <v>536</v>
      </c>
      <c r="F1287" s="255"/>
      <c r="G1287" s="629"/>
      <c r="H1287" s="257"/>
      <c r="I1287" s="584"/>
      <c r="J1287" s="585"/>
      <c r="K1287" s="585"/>
      <c r="L1287" s="585"/>
      <c r="M1287" s="585"/>
      <c r="N1287" s="585"/>
      <c r="O1287" s="585"/>
      <c r="P1287" s="585"/>
      <c r="Q1287" s="585"/>
      <c r="R1287" s="585"/>
      <c r="S1287" s="585" t="str">
        <f t="shared" si="1481"/>
        <v/>
      </c>
      <c r="T1287" s="585"/>
      <c r="U1287" s="585"/>
      <c r="V1287" s="585"/>
      <c r="W1287" s="586"/>
      <c r="X1287" s="585"/>
      <c r="Y1287" s="587"/>
      <c r="Z1287" s="257"/>
      <c r="AA1287" s="261"/>
      <c r="AB1287" s="80"/>
      <c r="AC1287" s="15"/>
      <c r="AD1287" s="14"/>
      <c r="AE1287" s="29"/>
    </row>
    <row r="1288" spans="1:31" s="30" customFormat="1" ht="15" customHeight="1" x14ac:dyDescent="0.3">
      <c r="A1288" s="630"/>
      <c r="B1288" s="630"/>
      <c r="C1288" s="631"/>
      <c r="D1288" s="632"/>
      <c r="E1288" s="633" t="s">
        <v>537</v>
      </c>
      <c r="F1288" s="634"/>
      <c r="G1288" s="635"/>
      <c r="H1288" s="636"/>
      <c r="I1288" s="637"/>
      <c r="J1288" s="638"/>
      <c r="K1288" s="638"/>
      <c r="L1288" s="638"/>
      <c r="M1288" s="638"/>
      <c r="N1288" s="638"/>
      <c r="O1288" s="638"/>
      <c r="P1288" s="638"/>
      <c r="Q1288" s="638"/>
      <c r="R1288" s="638"/>
      <c r="S1288" s="638" t="str">
        <f t="shared" si="1481"/>
        <v/>
      </c>
      <c r="T1288" s="638"/>
      <c r="U1288" s="638"/>
      <c r="V1288" s="638"/>
      <c r="W1288" s="639"/>
      <c r="X1288" s="638"/>
      <c r="Y1288" s="640"/>
      <c r="Z1288" s="636"/>
      <c r="AA1288" s="641"/>
      <c r="AB1288" s="80"/>
      <c r="AC1288" s="15"/>
      <c r="AD1288" s="14"/>
      <c r="AE1288" s="29"/>
    </row>
    <row r="1289" spans="1:31" s="30" customFormat="1" ht="15" customHeight="1" x14ac:dyDescent="0.3">
      <c r="A1289" s="221"/>
      <c r="B1289" s="221"/>
      <c r="C1289" s="494"/>
      <c r="D1289" s="243"/>
      <c r="E1289" s="224" t="s">
        <v>1261</v>
      </c>
      <c r="F1289" s="495"/>
      <c r="G1289" s="226" t="str">
        <f>IF(F1289&lt;&gt;"",LOOKUP(F1289,UCI,UCI),"")</f>
        <v/>
      </c>
      <c r="H1289" s="496">
        <v>1</v>
      </c>
      <c r="I1289" s="642" t="str">
        <f>IF($AB1289=$I$6,$H1289,"")</f>
        <v/>
      </c>
      <c r="J1289" s="643" t="str">
        <f>IF($AB1289=$J$6,$H1289,"")</f>
        <v/>
      </c>
      <c r="K1289" s="643" t="str">
        <f>IF($AB1289=$K$6,$H1289,"")</f>
        <v/>
      </c>
      <c r="L1289" s="643" t="str">
        <f>IF($AB1289=$L$6,$H1289,"")</f>
        <v/>
      </c>
      <c r="M1289" s="643" t="str">
        <f>IF($AB1289=$M$6,$H1289,"")</f>
        <v/>
      </c>
      <c r="N1289" s="643" t="str">
        <f>IF($AB1289=$N$6,$H1289,"")</f>
        <v/>
      </c>
      <c r="O1289" s="643" t="str">
        <f>IF($AB1289=$O$6,$H1289,"")</f>
        <v/>
      </c>
      <c r="P1289" s="643" t="str">
        <f>IF($AB1289=$P$6,$H1289,"")</f>
        <v/>
      </c>
      <c r="Q1289" s="643" t="str">
        <f>IF($AB1289=$Q$6,$H1289,"")</f>
        <v/>
      </c>
      <c r="R1289" s="643" t="str">
        <f>IF($AB1289=$R$6,$H1289,"")</f>
        <v/>
      </c>
      <c r="S1289" s="643" t="str">
        <f t="shared" si="1481"/>
        <v/>
      </c>
      <c r="T1289" s="643" t="str">
        <f>IF($AB1289=$T$6,$H1289,"")</f>
        <v/>
      </c>
      <c r="U1289" s="643" t="str">
        <f>IF($AB1289=$U$6,$H1289,"")</f>
        <v/>
      </c>
      <c r="V1289" s="643" t="str">
        <f>IF($AB1289=$V$6,$H1289,"")</f>
        <v/>
      </c>
      <c r="W1289" s="229" t="str">
        <f>IF($AB1289=$W$6,$H1289,"")</f>
        <v/>
      </c>
      <c r="X1289" s="643" t="str">
        <f>IF($AB1289=$X$6,$H1289,"")</f>
        <v/>
      </c>
      <c r="Y1289" s="230" t="str">
        <f>IF($AB1289=$Y$6,$H1289,"")</f>
        <v/>
      </c>
      <c r="Z1289" s="496" t="str">
        <f>IF(SUM(I1289:Y1289)+AA1289=0,H1289,"")</f>
        <v/>
      </c>
      <c r="AA1289" s="644">
        <f>IF(F1289="",H1289,0)</f>
        <v>1</v>
      </c>
      <c r="AB1289" s="80" t="str">
        <f>IF(F1289&lt;&gt;"",VLOOKUP($G1289,_UCI3,3,0),"")</f>
        <v/>
      </c>
      <c r="AC1289" s="15"/>
      <c r="AD1289" s="14" t="str">
        <f>IF(G1289&lt;&gt;"",VLOOKUP($G1289,_UCI3,2,0),"")</f>
        <v/>
      </c>
      <c r="AE1289" s="29"/>
    </row>
    <row r="1290" spans="1:31" s="30" customFormat="1" ht="15" customHeight="1" x14ac:dyDescent="0.3">
      <c r="A1290" s="251"/>
      <c r="B1290" s="251"/>
      <c r="C1290" s="252"/>
      <c r="D1290" s="588"/>
      <c r="E1290" s="254" t="s">
        <v>1262</v>
      </c>
      <c r="F1290" s="255"/>
      <c r="G1290" s="256" t="str">
        <f>IF(F1290&lt;&gt;"",LOOKUP(F1290,UCI,UCI),"")</f>
        <v/>
      </c>
      <c r="H1290" s="257">
        <v>1</v>
      </c>
      <c r="I1290" s="584" t="str">
        <f>IF($AB1290=$I$6,$H1290,"")</f>
        <v/>
      </c>
      <c r="J1290" s="585" t="str">
        <f>IF($AB1290=$J$6,$H1290,"")</f>
        <v/>
      </c>
      <c r="K1290" s="585" t="str">
        <f>IF($AB1290=$K$6,$H1290,"")</f>
        <v/>
      </c>
      <c r="L1290" s="585" t="str">
        <f>IF($AB1290=$L$6,$H1290,"")</f>
        <v/>
      </c>
      <c r="M1290" s="585" t="str">
        <f>IF($AB1290=$M$6,$H1290,"")</f>
        <v/>
      </c>
      <c r="N1290" s="585" t="str">
        <f>IF($AB1290=$N$6,$H1290,"")</f>
        <v/>
      </c>
      <c r="O1290" s="585" t="str">
        <f>IF($AB1290=$O$6,$H1290,"")</f>
        <v/>
      </c>
      <c r="P1290" s="585" t="str">
        <f>IF($AB1290=$P$6,$H1290,"")</f>
        <v/>
      </c>
      <c r="Q1290" s="585" t="str">
        <f>IF($AB1290=$Q$6,$H1290,"")</f>
        <v/>
      </c>
      <c r="R1290" s="585" t="str">
        <f>IF($AB1290=$R$6,$H1290,"")</f>
        <v/>
      </c>
      <c r="S1290" s="585" t="str">
        <f t="shared" si="1481"/>
        <v/>
      </c>
      <c r="T1290" s="585" t="str">
        <f>IF($AB1290=$T$6,$H1290,"")</f>
        <v/>
      </c>
      <c r="U1290" s="585" t="str">
        <f>IF($AB1290=$U$6,$H1290,"")</f>
        <v/>
      </c>
      <c r="V1290" s="585" t="str">
        <f>IF($AB1290=$V$6,$H1290,"")</f>
        <v/>
      </c>
      <c r="W1290" s="586" t="str">
        <f>IF($AB1290=$W$6,$H1290,"")</f>
        <v/>
      </c>
      <c r="X1290" s="585" t="str">
        <f>IF($AB1290=$X$6,$H1290,"")</f>
        <v/>
      </c>
      <c r="Y1290" s="587" t="str">
        <f>IF($AB1290=$Y$6,$H1290,"")</f>
        <v/>
      </c>
      <c r="Z1290" s="257" t="str">
        <f>IF(SUM(I1290:Y1290)+AA1290=0,H1290,"")</f>
        <v/>
      </c>
      <c r="AA1290" s="261">
        <f>IF(F1290="",H1290,0)</f>
        <v>1</v>
      </c>
      <c r="AB1290" s="80" t="str">
        <f>IF(F1290&lt;&gt;"",VLOOKUP($G1290,_UCI3,3,0),"")</f>
        <v/>
      </c>
      <c r="AC1290" s="15"/>
      <c r="AD1290" s="14" t="str">
        <f>IF(G1290&lt;&gt;"",VLOOKUP($G1290,_UCI3,2,0),"")</f>
        <v/>
      </c>
      <c r="AE1290" s="29"/>
    </row>
    <row r="1291" spans="1:31" s="30" customFormat="1" ht="15" customHeight="1" x14ac:dyDescent="0.3">
      <c r="A1291" s="251"/>
      <c r="B1291" s="251"/>
      <c r="C1291" s="252"/>
      <c r="D1291" s="253"/>
      <c r="E1291" s="254" t="s">
        <v>1263</v>
      </c>
      <c r="F1291" s="255"/>
      <c r="G1291" s="256" t="str">
        <f>IF(F1291&lt;&gt;"",LOOKUP(F1291,UCI,UCI),"")</f>
        <v/>
      </c>
      <c r="H1291" s="257">
        <v>1</v>
      </c>
      <c r="I1291" s="584" t="str">
        <f>IF($AB1291=$I$6,$H1291,"")</f>
        <v/>
      </c>
      <c r="J1291" s="585" t="str">
        <f>IF($AB1291=$J$6,$H1291,"")</f>
        <v/>
      </c>
      <c r="K1291" s="585" t="str">
        <f>IF($AB1291=$K$6,$H1291,"")</f>
        <v/>
      </c>
      <c r="L1291" s="585" t="str">
        <f>IF($AB1291=$L$6,$H1291,"")</f>
        <v/>
      </c>
      <c r="M1291" s="585" t="str">
        <f>IF($AB1291=$M$6,$H1291,"")</f>
        <v/>
      </c>
      <c r="N1291" s="585" t="str">
        <f>IF($AB1291=$N$6,$H1291,"")</f>
        <v/>
      </c>
      <c r="O1291" s="585" t="str">
        <f>IF($AB1291=$O$6,$H1291,"")</f>
        <v/>
      </c>
      <c r="P1291" s="585" t="str">
        <f>IF($AB1291=$P$6,$H1291,"")</f>
        <v/>
      </c>
      <c r="Q1291" s="585" t="str">
        <f>IF($AB1291=$Q$6,$H1291,"")</f>
        <v/>
      </c>
      <c r="R1291" s="585" t="str">
        <f>IF($AB1291=$R$6,$H1291,"")</f>
        <v/>
      </c>
      <c r="S1291" s="585" t="str">
        <f t="shared" si="1481"/>
        <v/>
      </c>
      <c r="T1291" s="585" t="str">
        <f>IF($AB1291=$T$6,$H1291,"")</f>
        <v/>
      </c>
      <c r="U1291" s="585" t="str">
        <f>IF($AB1291=$U$6,$H1291,"")</f>
        <v/>
      </c>
      <c r="V1291" s="585" t="str">
        <f>IF($AB1291=$V$6,$H1291,"")</f>
        <v/>
      </c>
      <c r="W1291" s="586" t="str">
        <f>IF($AB1291=$W$6,$H1291,"")</f>
        <v/>
      </c>
      <c r="X1291" s="585" t="str">
        <f>IF($AB1291=$X$6,$H1291,"")</f>
        <v/>
      </c>
      <c r="Y1291" s="587" t="str">
        <f>IF($AB1291=$Y$6,$H1291,"")</f>
        <v/>
      </c>
      <c r="Z1291" s="257" t="str">
        <f>IF(SUM(I1291:Y1291)+AA1291=0,H1291,"")</f>
        <v/>
      </c>
      <c r="AA1291" s="261">
        <f>IF(F1291="",H1291,0)</f>
        <v>1</v>
      </c>
      <c r="AB1291" s="80" t="str">
        <f>IF(F1291&lt;&gt;"",VLOOKUP($G1291,_UCI3,3,0),"")</f>
        <v/>
      </c>
      <c r="AC1291" s="15"/>
      <c r="AD1291" s="14" t="str">
        <f>IF(G1291&lt;&gt;"",VLOOKUP($G1291,_UCI3,2,0),"")</f>
        <v/>
      </c>
      <c r="AE1291" s="29"/>
    </row>
    <row r="1292" spans="1:31" s="30" customFormat="1" ht="15" customHeight="1" x14ac:dyDescent="0.3">
      <c r="A1292" s="251"/>
      <c r="B1292" s="251"/>
      <c r="C1292" s="252"/>
      <c r="D1292" s="253"/>
      <c r="E1292" s="254" t="s">
        <v>1264</v>
      </c>
      <c r="F1292" s="255"/>
      <c r="G1292" s="629"/>
      <c r="H1292" s="257"/>
      <c r="I1292" s="584"/>
      <c r="J1292" s="585"/>
      <c r="K1292" s="585"/>
      <c r="L1292" s="585"/>
      <c r="M1292" s="585"/>
      <c r="N1292" s="585"/>
      <c r="O1292" s="585"/>
      <c r="P1292" s="585"/>
      <c r="Q1292" s="585"/>
      <c r="R1292" s="585"/>
      <c r="S1292" s="585" t="str">
        <f t="shared" si="1481"/>
        <v/>
      </c>
      <c r="T1292" s="585"/>
      <c r="U1292" s="585"/>
      <c r="V1292" s="585"/>
      <c r="W1292" s="586"/>
      <c r="X1292" s="585"/>
      <c r="Y1292" s="587"/>
      <c r="Z1292" s="257"/>
      <c r="AA1292" s="261"/>
      <c r="AB1292" s="80"/>
      <c r="AC1292" s="15"/>
      <c r="AD1292" s="14"/>
      <c r="AE1292" s="29"/>
    </row>
    <row r="1293" spans="1:31" s="30" customFormat="1" ht="15" customHeight="1" x14ac:dyDescent="0.3">
      <c r="A1293" s="251"/>
      <c r="B1293" s="251"/>
      <c r="C1293" s="252"/>
      <c r="D1293" s="253"/>
      <c r="E1293" s="254" t="s">
        <v>1265</v>
      </c>
      <c r="F1293" s="255"/>
      <c r="G1293" s="629"/>
      <c r="H1293" s="257"/>
      <c r="I1293" s="584"/>
      <c r="J1293" s="585"/>
      <c r="K1293" s="585"/>
      <c r="L1293" s="585"/>
      <c r="M1293" s="585"/>
      <c r="N1293" s="585"/>
      <c r="O1293" s="585"/>
      <c r="P1293" s="585"/>
      <c r="Q1293" s="585"/>
      <c r="R1293" s="585"/>
      <c r="S1293" s="585" t="str">
        <f t="shared" si="1481"/>
        <v/>
      </c>
      <c r="T1293" s="585"/>
      <c r="U1293" s="585"/>
      <c r="V1293" s="585"/>
      <c r="W1293" s="586"/>
      <c r="X1293" s="585"/>
      <c r="Y1293" s="587"/>
      <c r="Z1293" s="257"/>
      <c r="AA1293" s="261"/>
      <c r="AB1293" s="80"/>
      <c r="AC1293" s="15"/>
      <c r="AD1293" s="14"/>
      <c r="AE1293" s="29"/>
    </row>
    <row r="1294" spans="1:31" s="30" customFormat="1" ht="15" customHeight="1" x14ac:dyDescent="0.3">
      <c r="A1294" s="645"/>
      <c r="B1294" s="645"/>
      <c r="C1294" s="646"/>
      <c r="D1294" s="647"/>
      <c r="E1294" s="648" t="s">
        <v>1266</v>
      </c>
      <c r="F1294" s="497"/>
      <c r="G1294" s="649"/>
      <c r="H1294" s="650"/>
      <c r="I1294" s="651"/>
      <c r="J1294" s="652"/>
      <c r="K1294" s="652"/>
      <c r="L1294" s="652"/>
      <c r="M1294" s="652"/>
      <c r="N1294" s="652"/>
      <c r="O1294" s="652"/>
      <c r="P1294" s="652"/>
      <c r="Q1294" s="652"/>
      <c r="R1294" s="652"/>
      <c r="S1294" s="652" t="str">
        <f t="shared" si="1481"/>
        <v/>
      </c>
      <c r="T1294" s="652"/>
      <c r="U1294" s="652"/>
      <c r="V1294" s="652"/>
      <c r="W1294" s="653"/>
      <c r="X1294" s="652"/>
      <c r="Y1294" s="654"/>
      <c r="Z1294" s="650"/>
      <c r="AA1294" s="655"/>
      <c r="AB1294" s="80"/>
      <c r="AC1294" s="15"/>
      <c r="AD1294" s="14"/>
      <c r="AE1294" s="29"/>
    </row>
    <row r="1295" spans="1:31" s="23" customFormat="1" ht="20.100000000000001" customHeight="1" x14ac:dyDescent="0.3">
      <c r="A1295" s="404"/>
      <c r="B1295" s="404"/>
      <c r="C1295" s="193" t="s">
        <v>2274</v>
      </c>
      <c r="D1295" s="620" t="s">
        <v>140</v>
      </c>
      <c r="E1295" s="193">
        <v>1</v>
      </c>
      <c r="F1295" s="213"/>
      <c r="G1295" s="151" t="str">
        <f t="shared" ref="G1295:G1300" si="1514">IF(F1295&lt;&gt;"",LOOKUP(F1295,UCI,UCI),"")</f>
        <v/>
      </c>
      <c r="H1295" s="342">
        <v>2</v>
      </c>
      <c r="I1295" s="348" t="str">
        <f t="shared" ref="I1295:I1308" si="1515">IF($AB1295=$I$6,$H1295,"")</f>
        <v/>
      </c>
      <c r="J1295" s="348" t="str">
        <f t="shared" ref="J1295:J1308" si="1516">IF($AB1295=$J$6,$H1295,"")</f>
        <v/>
      </c>
      <c r="K1295" s="348" t="str">
        <f t="shared" ref="K1295:K1308" si="1517">IF($AB1295=$K$6,$H1295,"")</f>
        <v/>
      </c>
      <c r="L1295" s="348" t="str">
        <f t="shared" ref="L1295:L1308" si="1518">IF($AB1295=$L$6,$H1295,"")</f>
        <v/>
      </c>
      <c r="M1295" s="348" t="str">
        <f t="shared" ref="M1295:M1308" si="1519">IF($AB1295=$M$6,$H1295,"")</f>
        <v/>
      </c>
      <c r="N1295" s="348" t="str">
        <f t="shared" ref="N1295:N1308" si="1520">IF($AB1295=$N$6,$H1295,"")</f>
        <v/>
      </c>
      <c r="O1295" s="348" t="str">
        <f t="shared" ref="O1295:O1308" si="1521">IF($AB1295=$O$6,$H1295,"")</f>
        <v/>
      </c>
      <c r="P1295" s="348" t="str">
        <f t="shared" ref="P1295:P1308" si="1522">IF($AB1295=$P$6,$H1295,"")</f>
        <v/>
      </c>
      <c r="Q1295" s="348" t="str">
        <f t="shared" ref="Q1295:Q1308" si="1523">IF($AB1295=$Q$6,$H1295,"")</f>
        <v/>
      </c>
      <c r="R1295" s="348" t="str">
        <f t="shared" ref="R1295:R1308" si="1524">IF($AB1295=$R$6,$H1295,"")</f>
        <v/>
      </c>
      <c r="S1295" s="348" t="str">
        <f t="shared" ref="S1295:S1308" si="1525">IF($AB1295=$S$6,$H1295,"")</f>
        <v/>
      </c>
      <c r="T1295" s="348" t="str">
        <f t="shared" ref="T1295:T1308" si="1526">IF($AB1295=$T$6,$H1295,"")</f>
        <v/>
      </c>
      <c r="U1295" s="348" t="str">
        <f t="shared" ref="U1295:U1308" si="1527">IF($AB1295=$U$6,$H1295,"")</f>
        <v/>
      </c>
      <c r="V1295" s="348" t="str">
        <f t="shared" ref="V1295:V1308" si="1528">IF($AB1295=$V$6,$H1295,"")</f>
        <v/>
      </c>
      <c r="W1295" s="348" t="str">
        <f t="shared" ref="W1295:W1308" si="1529">IF($AB1295=$W$6,$H1295,"")</f>
        <v/>
      </c>
      <c r="X1295" s="348" t="str">
        <f t="shared" ref="X1295:X1308" si="1530">IF($AB1295=$X$6,$H1295,"")</f>
        <v/>
      </c>
      <c r="Y1295" s="347" t="str">
        <f t="shared" ref="Y1295:Y1308" si="1531">IF($AB1295=$Y$6,$H1295,"")</f>
        <v/>
      </c>
      <c r="Z1295" s="156" t="str">
        <f t="shared" ref="Z1295:Z1300" si="1532">IF(SUM(I1295:Y1295)+AA1295=0,H1295,"")</f>
        <v/>
      </c>
      <c r="AA1295" s="182">
        <f t="shared" ref="AA1295:AA1300" si="1533">IF(F1295="",H1295,0)</f>
        <v>2</v>
      </c>
      <c r="AB1295" s="80" t="str">
        <f t="shared" ref="AB1295:AB1308" si="1534">IF(F1295&lt;&gt;"",VLOOKUP($G1295,_UCI3,3,0),"")</f>
        <v/>
      </c>
      <c r="AC1295" s="15"/>
      <c r="AD1295" s="14" t="str">
        <f t="shared" ref="AD1295:AD1301" si="1535">IF(G1295&lt;&gt;"",VLOOKUP($G1295,_UCI3,2,0),"")</f>
        <v/>
      </c>
      <c r="AE1295" s="22"/>
    </row>
    <row r="1296" spans="1:31" s="23" customFormat="1" ht="15" customHeight="1" x14ac:dyDescent="0.3">
      <c r="A1296" s="404"/>
      <c r="B1296" s="404"/>
      <c r="C1296" s="193"/>
      <c r="D1296" s="620"/>
      <c r="E1296" s="193">
        <v>2</v>
      </c>
      <c r="F1296" s="213"/>
      <c r="G1296" s="151" t="str">
        <f t="shared" si="1514"/>
        <v/>
      </c>
      <c r="H1296" s="342">
        <v>1</v>
      </c>
      <c r="I1296" s="348" t="str">
        <f t="shared" si="1515"/>
        <v/>
      </c>
      <c r="J1296" s="348" t="str">
        <f t="shared" si="1516"/>
        <v/>
      </c>
      <c r="K1296" s="348" t="str">
        <f t="shared" si="1517"/>
        <v/>
      </c>
      <c r="L1296" s="348" t="str">
        <f t="shared" si="1518"/>
        <v/>
      </c>
      <c r="M1296" s="348" t="str">
        <f t="shared" si="1519"/>
        <v/>
      </c>
      <c r="N1296" s="348" t="str">
        <f t="shared" si="1520"/>
        <v/>
      </c>
      <c r="O1296" s="348" t="str">
        <f t="shared" si="1521"/>
        <v/>
      </c>
      <c r="P1296" s="348" t="str">
        <f t="shared" si="1522"/>
        <v/>
      </c>
      <c r="Q1296" s="348" t="str">
        <f t="shared" si="1523"/>
        <v/>
      </c>
      <c r="R1296" s="348" t="str">
        <f t="shared" si="1524"/>
        <v/>
      </c>
      <c r="S1296" s="348" t="str">
        <f t="shared" si="1525"/>
        <v/>
      </c>
      <c r="T1296" s="348" t="str">
        <f t="shared" si="1526"/>
        <v/>
      </c>
      <c r="U1296" s="348" t="str">
        <f t="shared" si="1527"/>
        <v/>
      </c>
      <c r="V1296" s="348" t="str">
        <f t="shared" si="1528"/>
        <v/>
      </c>
      <c r="W1296" s="348" t="str">
        <f t="shared" si="1529"/>
        <v/>
      </c>
      <c r="X1296" s="348" t="str">
        <f t="shared" si="1530"/>
        <v/>
      </c>
      <c r="Y1296" s="347" t="str">
        <f t="shared" si="1531"/>
        <v/>
      </c>
      <c r="Z1296" s="156" t="str">
        <f t="shared" si="1532"/>
        <v/>
      </c>
      <c r="AA1296" s="182">
        <f t="shared" si="1533"/>
        <v>1</v>
      </c>
      <c r="AB1296" s="80" t="str">
        <f t="shared" si="1534"/>
        <v/>
      </c>
      <c r="AC1296" s="15"/>
      <c r="AD1296" s="14" t="str">
        <f t="shared" si="1535"/>
        <v/>
      </c>
      <c r="AE1296" s="22"/>
    </row>
    <row r="1297" spans="1:31" s="23" customFormat="1" ht="15" customHeight="1" x14ac:dyDescent="0.3">
      <c r="A1297" s="307"/>
      <c r="B1297" s="307"/>
      <c r="C1297" s="266"/>
      <c r="D1297" s="621"/>
      <c r="E1297" s="266">
        <v>3</v>
      </c>
      <c r="F1297" s="131"/>
      <c r="G1297" s="132" t="str">
        <f t="shared" si="1514"/>
        <v/>
      </c>
      <c r="H1297" s="235">
        <v>1</v>
      </c>
      <c r="I1297" s="238" t="str">
        <f t="shared" si="1515"/>
        <v/>
      </c>
      <c r="J1297" s="238" t="str">
        <f t="shared" si="1516"/>
        <v/>
      </c>
      <c r="K1297" s="238" t="str">
        <f t="shared" si="1517"/>
        <v/>
      </c>
      <c r="L1297" s="238" t="str">
        <f t="shared" si="1518"/>
        <v/>
      </c>
      <c r="M1297" s="238" t="str">
        <f t="shared" si="1519"/>
        <v/>
      </c>
      <c r="N1297" s="238" t="str">
        <f t="shared" si="1520"/>
        <v/>
      </c>
      <c r="O1297" s="238" t="str">
        <f t="shared" si="1521"/>
        <v/>
      </c>
      <c r="P1297" s="238" t="str">
        <f t="shared" si="1522"/>
        <v/>
      </c>
      <c r="Q1297" s="238" t="str">
        <f t="shared" si="1523"/>
        <v/>
      </c>
      <c r="R1297" s="238" t="str">
        <f t="shared" si="1524"/>
        <v/>
      </c>
      <c r="S1297" s="238" t="str">
        <f t="shared" si="1525"/>
        <v/>
      </c>
      <c r="T1297" s="238" t="str">
        <f t="shared" si="1526"/>
        <v/>
      </c>
      <c r="U1297" s="238" t="str">
        <f t="shared" si="1527"/>
        <v/>
      </c>
      <c r="V1297" s="238" t="str">
        <f t="shared" si="1528"/>
        <v/>
      </c>
      <c r="W1297" s="238" t="str">
        <f t="shared" si="1529"/>
        <v/>
      </c>
      <c r="X1297" s="238" t="str">
        <f t="shared" si="1530"/>
        <v/>
      </c>
      <c r="Y1297" s="220" t="str">
        <f t="shared" si="1531"/>
        <v/>
      </c>
      <c r="Z1297" s="138" t="str">
        <f t="shared" si="1532"/>
        <v/>
      </c>
      <c r="AA1297" s="139">
        <f t="shared" si="1533"/>
        <v>1</v>
      </c>
      <c r="AB1297" s="80" t="str">
        <f t="shared" si="1534"/>
        <v/>
      </c>
      <c r="AC1297" s="15"/>
      <c r="AD1297" s="14" t="str">
        <f t="shared" si="1535"/>
        <v/>
      </c>
      <c r="AE1297" s="22"/>
    </row>
    <row r="1298" spans="1:31" s="23" customFormat="1" ht="20.100000000000001" customHeight="1" x14ac:dyDescent="0.3">
      <c r="A1298" s="404">
        <v>26</v>
      </c>
      <c r="B1298" s="404"/>
      <c r="C1298" s="193" t="s">
        <v>4395</v>
      </c>
      <c r="D1298" s="538" t="s">
        <v>48</v>
      </c>
      <c r="E1298" s="193">
        <v>1</v>
      </c>
      <c r="F1298" s="539"/>
      <c r="G1298" s="151" t="str">
        <f t="shared" si="1514"/>
        <v/>
      </c>
      <c r="H1298" s="540">
        <v>5</v>
      </c>
      <c r="I1298" s="348" t="str">
        <f t="shared" si="1515"/>
        <v/>
      </c>
      <c r="J1298" s="348" t="str">
        <f t="shared" si="1516"/>
        <v/>
      </c>
      <c r="K1298" s="348" t="str">
        <f t="shared" si="1517"/>
        <v/>
      </c>
      <c r="L1298" s="348" t="str">
        <f t="shared" si="1518"/>
        <v/>
      </c>
      <c r="M1298" s="348" t="str">
        <f t="shared" si="1519"/>
        <v/>
      </c>
      <c r="N1298" s="348" t="str">
        <f t="shared" si="1520"/>
        <v/>
      </c>
      <c r="O1298" s="348" t="str">
        <f t="shared" si="1521"/>
        <v/>
      </c>
      <c r="P1298" s="348" t="str">
        <f t="shared" si="1522"/>
        <v/>
      </c>
      <c r="Q1298" s="348" t="str">
        <f t="shared" si="1523"/>
        <v/>
      </c>
      <c r="R1298" s="348" t="str">
        <f t="shared" si="1524"/>
        <v/>
      </c>
      <c r="S1298" s="348" t="str">
        <f t="shared" si="1525"/>
        <v/>
      </c>
      <c r="T1298" s="348" t="str">
        <f t="shared" si="1526"/>
        <v/>
      </c>
      <c r="U1298" s="348" t="str">
        <f t="shared" si="1527"/>
        <v/>
      </c>
      <c r="V1298" s="348" t="str">
        <f t="shared" si="1528"/>
        <v/>
      </c>
      <c r="W1298" s="348" t="str">
        <f t="shared" si="1529"/>
        <v/>
      </c>
      <c r="X1298" s="348" t="str">
        <f t="shared" si="1530"/>
        <v/>
      </c>
      <c r="Y1298" s="347" t="str">
        <f t="shared" si="1531"/>
        <v/>
      </c>
      <c r="Z1298" s="156" t="str">
        <f t="shared" si="1532"/>
        <v/>
      </c>
      <c r="AA1298" s="182">
        <f t="shared" si="1533"/>
        <v>5</v>
      </c>
      <c r="AB1298" s="80" t="str">
        <f t="shared" si="1534"/>
        <v/>
      </c>
      <c r="AC1298" s="15"/>
      <c r="AD1298" s="14" t="str">
        <f t="shared" si="1535"/>
        <v/>
      </c>
      <c r="AE1298" s="22"/>
    </row>
    <row r="1299" spans="1:31" s="23" customFormat="1" ht="15" customHeight="1" x14ac:dyDescent="0.3">
      <c r="A1299" s="404"/>
      <c r="B1299" s="404"/>
      <c r="C1299" s="193"/>
      <c r="D1299" s="538"/>
      <c r="E1299" s="193">
        <v>2</v>
      </c>
      <c r="F1299" s="539"/>
      <c r="G1299" s="151" t="str">
        <f t="shared" si="1514"/>
        <v/>
      </c>
      <c r="H1299" s="540">
        <v>2</v>
      </c>
      <c r="I1299" s="348" t="str">
        <f t="shared" si="1515"/>
        <v/>
      </c>
      <c r="J1299" s="348" t="str">
        <f t="shared" si="1516"/>
        <v/>
      </c>
      <c r="K1299" s="348" t="str">
        <f t="shared" si="1517"/>
        <v/>
      </c>
      <c r="L1299" s="348" t="str">
        <f t="shared" si="1518"/>
        <v/>
      </c>
      <c r="M1299" s="348" t="str">
        <f t="shared" si="1519"/>
        <v/>
      </c>
      <c r="N1299" s="348" t="str">
        <f t="shared" si="1520"/>
        <v/>
      </c>
      <c r="O1299" s="348" t="str">
        <f t="shared" si="1521"/>
        <v/>
      </c>
      <c r="P1299" s="348" t="str">
        <f t="shared" si="1522"/>
        <v/>
      </c>
      <c r="Q1299" s="348" t="str">
        <f t="shared" si="1523"/>
        <v/>
      </c>
      <c r="R1299" s="348" t="str">
        <f t="shared" si="1524"/>
        <v/>
      </c>
      <c r="S1299" s="348" t="str">
        <f t="shared" si="1525"/>
        <v/>
      </c>
      <c r="T1299" s="348" t="str">
        <f t="shared" si="1526"/>
        <v/>
      </c>
      <c r="U1299" s="348" t="str">
        <f t="shared" si="1527"/>
        <v/>
      </c>
      <c r="V1299" s="348" t="str">
        <f t="shared" si="1528"/>
        <v/>
      </c>
      <c r="W1299" s="348" t="str">
        <f t="shared" si="1529"/>
        <v/>
      </c>
      <c r="X1299" s="348" t="str">
        <f t="shared" si="1530"/>
        <v/>
      </c>
      <c r="Y1299" s="347" t="str">
        <f t="shared" si="1531"/>
        <v/>
      </c>
      <c r="Z1299" s="156" t="str">
        <f t="shared" si="1532"/>
        <v/>
      </c>
      <c r="AA1299" s="182">
        <f t="shared" si="1533"/>
        <v>2</v>
      </c>
      <c r="AB1299" s="80" t="str">
        <f t="shared" si="1534"/>
        <v/>
      </c>
      <c r="AC1299" s="15"/>
      <c r="AD1299" s="14" t="str">
        <f t="shared" si="1535"/>
        <v/>
      </c>
      <c r="AE1299" s="22"/>
    </row>
    <row r="1300" spans="1:31" s="23" customFormat="1" ht="15" customHeight="1" x14ac:dyDescent="0.3">
      <c r="A1300" s="307"/>
      <c r="B1300" s="307"/>
      <c r="C1300" s="266"/>
      <c r="D1300" s="542"/>
      <c r="E1300" s="266">
        <v>3</v>
      </c>
      <c r="F1300" s="543"/>
      <c r="G1300" s="132" t="str">
        <f t="shared" si="1514"/>
        <v/>
      </c>
      <c r="H1300" s="544">
        <v>1</v>
      </c>
      <c r="I1300" s="238" t="str">
        <f t="shared" si="1515"/>
        <v/>
      </c>
      <c r="J1300" s="238" t="str">
        <f t="shared" si="1516"/>
        <v/>
      </c>
      <c r="K1300" s="238" t="str">
        <f t="shared" si="1517"/>
        <v/>
      </c>
      <c r="L1300" s="238" t="str">
        <f t="shared" si="1518"/>
        <v/>
      </c>
      <c r="M1300" s="238" t="str">
        <f t="shared" si="1519"/>
        <v/>
      </c>
      <c r="N1300" s="238" t="str">
        <f t="shared" si="1520"/>
        <v/>
      </c>
      <c r="O1300" s="238" t="str">
        <f t="shared" si="1521"/>
        <v/>
      </c>
      <c r="P1300" s="238" t="str">
        <f t="shared" si="1522"/>
        <v/>
      </c>
      <c r="Q1300" s="238" t="str">
        <f t="shared" si="1523"/>
        <v/>
      </c>
      <c r="R1300" s="238" t="str">
        <f t="shared" si="1524"/>
        <v/>
      </c>
      <c r="S1300" s="238" t="str">
        <f t="shared" si="1525"/>
        <v/>
      </c>
      <c r="T1300" s="238" t="str">
        <f t="shared" si="1526"/>
        <v/>
      </c>
      <c r="U1300" s="238" t="str">
        <f t="shared" si="1527"/>
        <v/>
      </c>
      <c r="V1300" s="238" t="str">
        <f t="shared" si="1528"/>
        <v/>
      </c>
      <c r="W1300" s="238" t="str">
        <f t="shared" si="1529"/>
        <v/>
      </c>
      <c r="X1300" s="238" t="str">
        <f t="shared" si="1530"/>
        <v/>
      </c>
      <c r="Y1300" s="220" t="str">
        <f t="shared" si="1531"/>
        <v/>
      </c>
      <c r="Z1300" s="138" t="str">
        <f t="shared" si="1532"/>
        <v/>
      </c>
      <c r="AA1300" s="139">
        <f t="shared" si="1533"/>
        <v>1</v>
      </c>
      <c r="AB1300" s="80" t="str">
        <f t="shared" si="1534"/>
        <v/>
      </c>
      <c r="AC1300" s="15"/>
      <c r="AD1300" s="14" t="str">
        <f t="shared" si="1535"/>
        <v/>
      </c>
      <c r="AE1300" s="22"/>
    </row>
    <row r="1301" spans="1:31" s="23" customFormat="1" ht="20.100000000000001" customHeight="1" x14ac:dyDescent="0.3">
      <c r="A1301" s="114"/>
      <c r="B1301" s="331"/>
      <c r="C1301" s="295" t="s">
        <v>1239</v>
      </c>
      <c r="D1301" s="236" t="s">
        <v>137</v>
      </c>
      <c r="E1301" s="115">
        <v>1</v>
      </c>
      <c r="F1301" s="164"/>
      <c r="G1301" s="118" t="str">
        <f t="shared" ref="G1301" si="1536">IF(F1301&lt;&gt;"",LOOKUP(F1301,UCI,UCI),"")</f>
        <v/>
      </c>
      <c r="H1301" s="195">
        <v>1</v>
      </c>
      <c r="I1301" s="120" t="str">
        <f t="shared" si="1515"/>
        <v/>
      </c>
      <c r="J1301" s="408" t="str">
        <f t="shared" si="1516"/>
        <v/>
      </c>
      <c r="K1301" s="408" t="str">
        <f t="shared" si="1517"/>
        <v/>
      </c>
      <c r="L1301" s="408" t="str">
        <f t="shared" si="1518"/>
        <v/>
      </c>
      <c r="M1301" s="408" t="str">
        <f t="shared" si="1519"/>
        <v/>
      </c>
      <c r="N1301" s="408" t="str">
        <f t="shared" si="1520"/>
        <v/>
      </c>
      <c r="O1301" s="408" t="str">
        <f t="shared" si="1521"/>
        <v/>
      </c>
      <c r="P1301" s="408" t="str">
        <f t="shared" si="1522"/>
        <v/>
      </c>
      <c r="Q1301" s="408" t="str">
        <f t="shared" si="1523"/>
        <v/>
      </c>
      <c r="R1301" s="408" t="str">
        <f t="shared" si="1524"/>
        <v/>
      </c>
      <c r="S1301" s="408" t="str">
        <f t="shared" si="1525"/>
        <v/>
      </c>
      <c r="T1301" s="408" t="str">
        <f t="shared" si="1526"/>
        <v/>
      </c>
      <c r="U1301" s="408" t="str">
        <f t="shared" si="1527"/>
        <v/>
      </c>
      <c r="V1301" s="408" t="str">
        <f t="shared" si="1528"/>
        <v/>
      </c>
      <c r="W1301" s="408" t="str">
        <f t="shared" si="1529"/>
        <v/>
      </c>
      <c r="X1301" s="408" t="str">
        <f t="shared" si="1530"/>
        <v/>
      </c>
      <c r="Y1301" s="409" t="str">
        <f t="shared" si="1531"/>
        <v/>
      </c>
      <c r="Z1301" s="268" t="str">
        <f t="shared" ref="Z1301" si="1537">IF(SUM(I1301:Y1301)+AA1301=0,H1301,"")</f>
        <v/>
      </c>
      <c r="AA1301" s="122">
        <f t="shared" ref="AA1301" si="1538">IF(F1301="",H1301,0)</f>
        <v>1</v>
      </c>
      <c r="AB1301" s="102" t="str">
        <f t="shared" si="1534"/>
        <v/>
      </c>
      <c r="AC1301" s="28"/>
      <c r="AD1301" s="14" t="str">
        <f t="shared" si="1535"/>
        <v/>
      </c>
      <c r="AE1301" s="22"/>
    </row>
    <row r="1302" spans="1:31" s="23" customFormat="1" ht="20.100000000000001" customHeight="1" x14ac:dyDescent="0.3">
      <c r="A1302" s="185">
        <v>27</v>
      </c>
      <c r="B1302" s="166"/>
      <c r="C1302" s="384" t="s">
        <v>3093</v>
      </c>
      <c r="D1302" s="214" t="s">
        <v>137</v>
      </c>
      <c r="E1302" s="307">
        <v>1</v>
      </c>
      <c r="F1302" s="164"/>
      <c r="G1302" s="118" t="str">
        <f t="shared" ref="G1302:G1308" si="1539">IF(F1302&lt;&gt;"",LOOKUP(F1302,UCI,UCI),"")</f>
        <v/>
      </c>
      <c r="H1302" s="332">
        <v>1</v>
      </c>
      <c r="I1302" s="114" t="str">
        <f t="shared" si="1515"/>
        <v/>
      </c>
      <c r="J1302" s="333" t="str">
        <f t="shared" si="1516"/>
        <v/>
      </c>
      <c r="K1302" s="333" t="str">
        <f t="shared" si="1517"/>
        <v/>
      </c>
      <c r="L1302" s="333" t="str">
        <f t="shared" si="1518"/>
        <v/>
      </c>
      <c r="M1302" s="333" t="str">
        <f t="shared" si="1519"/>
        <v/>
      </c>
      <c r="N1302" s="333" t="str">
        <f t="shared" si="1520"/>
        <v/>
      </c>
      <c r="O1302" s="333" t="str">
        <f t="shared" si="1521"/>
        <v/>
      </c>
      <c r="P1302" s="333" t="str">
        <f t="shared" si="1522"/>
        <v/>
      </c>
      <c r="Q1302" s="334" t="str">
        <f t="shared" si="1523"/>
        <v/>
      </c>
      <c r="R1302" s="333" t="str">
        <f t="shared" si="1524"/>
        <v/>
      </c>
      <c r="S1302" s="333" t="str">
        <f t="shared" si="1525"/>
        <v/>
      </c>
      <c r="T1302" s="333" t="str">
        <f t="shared" si="1526"/>
        <v/>
      </c>
      <c r="U1302" s="333" t="str">
        <f t="shared" si="1527"/>
        <v/>
      </c>
      <c r="V1302" s="333" t="str">
        <f t="shared" si="1528"/>
        <v/>
      </c>
      <c r="W1302" s="334" t="str">
        <f t="shared" si="1529"/>
        <v/>
      </c>
      <c r="X1302" s="334" t="str">
        <f t="shared" si="1530"/>
        <v/>
      </c>
      <c r="Y1302" s="335" t="str">
        <f t="shared" si="1531"/>
        <v/>
      </c>
      <c r="Z1302" s="121" t="str">
        <f t="shared" ref="Z1302:Z1308" si="1540">IF(SUM(I1302:Y1302)+AA1302=0,H1302,"")</f>
        <v/>
      </c>
      <c r="AA1302" s="122">
        <f t="shared" ref="AA1302:AA1308" si="1541">IF(F1302="",H1302,0)</f>
        <v>1</v>
      </c>
      <c r="AB1302" s="80" t="str">
        <f t="shared" si="1534"/>
        <v/>
      </c>
      <c r="AC1302" s="15"/>
      <c r="AD1302" s="14"/>
      <c r="AE1302" s="22"/>
    </row>
    <row r="1303" spans="1:31" s="30" customFormat="1" ht="20.100000000000001" customHeight="1" x14ac:dyDescent="0.3">
      <c r="A1303" s="307"/>
      <c r="B1303" s="307"/>
      <c r="C1303" s="579" t="s">
        <v>4475</v>
      </c>
      <c r="D1303" s="534" t="s">
        <v>137</v>
      </c>
      <c r="E1303" s="266">
        <v>1</v>
      </c>
      <c r="F1303" s="428"/>
      <c r="G1303" s="429" t="str">
        <f t="shared" si="1539"/>
        <v/>
      </c>
      <c r="H1303" s="529">
        <v>1</v>
      </c>
      <c r="I1303" s="431" t="str">
        <f t="shared" si="1515"/>
        <v/>
      </c>
      <c r="J1303" s="432" t="str">
        <f t="shared" si="1516"/>
        <v/>
      </c>
      <c r="K1303" s="432" t="str">
        <f t="shared" si="1517"/>
        <v/>
      </c>
      <c r="L1303" s="432" t="str">
        <f t="shared" si="1518"/>
        <v/>
      </c>
      <c r="M1303" s="432" t="str">
        <f t="shared" si="1519"/>
        <v/>
      </c>
      <c r="N1303" s="432" t="str">
        <f t="shared" si="1520"/>
        <v/>
      </c>
      <c r="O1303" s="432" t="str">
        <f t="shared" si="1521"/>
        <v/>
      </c>
      <c r="P1303" s="432" t="str">
        <f t="shared" si="1522"/>
        <v/>
      </c>
      <c r="Q1303" s="433" t="str">
        <f t="shared" si="1523"/>
        <v/>
      </c>
      <c r="R1303" s="432" t="str">
        <f t="shared" si="1524"/>
        <v/>
      </c>
      <c r="S1303" s="432" t="str">
        <f t="shared" si="1525"/>
        <v/>
      </c>
      <c r="T1303" s="432" t="str">
        <f t="shared" si="1526"/>
        <v/>
      </c>
      <c r="U1303" s="432" t="str">
        <f t="shared" si="1527"/>
        <v/>
      </c>
      <c r="V1303" s="432" t="str">
        <f t="shared" si="1528"/>
        <v/>
      </c>
      <c r="W1303" s="432" t="str">
        <f t="shared" si="1529"/>
        <v/>
      </c>
      <c r="X1303" s="433" t="str">
        <f t="shared" si="1530"/>
        <v/>
      </c>
      <c r="Y1303" s="434" t="str">
        <f t="shared" si="1531"/>
        <v/>
      </c>
      <c r="Z1303" s="138" t="str">
        <f t="shared" si="1540"/>
        <v/>
      </c>
      <c r="AA1303" s="435">
        <f t="shared" si="1541"/>
        <v>1</v>
      </c>
      <c r="AB1303" s="426" t="str">
        <f t="shared" si="1534"/>
        <v/>
      </c>
      <c r="AC1303" s="15"/>
      <c r="AD1303" s="14" t="str">
        <f t="shared" ref="AD1303:AD1308" si="1542">IF(G1303&lt;&gt;"",VLOOKUP($G1303,_UCI3,2,0),"")</f>
        <v/>
      </c>
      <c r="AE1303" s="29"/>
    </row>
    <row r="1304" spans="1:31" s="23" customFormat="1" ht="20.100000000000001" customHeight="1" x14ac:dyDescent="0.3">
      <c r="A1304" s="404">
        <v>28</v>
      </c>
      <c r="B1304" s="404"/>
      <c r="C1304" s="193" t="s">
        <v>4392</v>
      </c>
      <c r="D1304" s="416" t="s">
        <v>47</v>
      </c>
      <c r="E1304" s="193">
        <v>1</v>
      </c>
      <c r="F1304" s="213"/>
      <c r="G1304" s="151" t="str">
        <f t="shared" si="1539"/>
        <v/>
      </c>
      <c r="H1304" s="540">
        <v>35</v>
      </c>
      <c r="I1304" s="348" t="str">
        <f t="shared" si="1515"/>
        <v/>
      </c>
      <c r="J1304" s="348" t="str">
        <f t="shared" si="1516"/>
        <v/>
      </c>
      <c r="K1304" s="348" t="str">
        <f t="shared" si="1517"/>
        <v/>
      </c>
      <c r="L1304" s="348" t="str">
        <f t="shared" si="1518"/>
        <v/>
      </c>
      <c r="M1304" s="348" t="str">
        <f t="shared" si="1519"/>
        <v/>
      </c>
      <c r="N1304" s="348" t="str">
        <f t="shared" si="1520"/>
        <v/>
      </c>
      <c r="O1304" s="348" t="str">
        <f t="shared" si="1521"/>
        <v/>
      </c>
      <c r="P1304" s="348" t="str">
        <f t="shared" si="1522"/>
        <v/>
      </c>
      <c r="Q1304" s="348" t="str">
        <f t="shared" si="1523"/>
        <v/>
      </c>
      <c r="R1304" s="348" t="str">
        <f t="shared" si="1524"/>
        <v/>
      </c>
      <c r="S1304" s="348" t="str">
        <f t="shared" si="1525"/>
        <v/>
      </c>
      <c r="T1304" s="348" t="str">
        <f t="shared" si="1526"/>
        <v/>
      </c>
      <c r="U1304" s="348" t="str">
        <f t="shared" si="1527"/>
        <v/>
      </c>
      <c r="V1304" s="348" t="str">
        <f t="shared" si="1528"/>
        <v/>
      </c>
      <c r="W1304" s="348" t="str">
        <f t="shared" si="1529"/>
        <v/>
      </c>
      <c r="X1304" s="348" t="str">
        <f t="shared" si="1530"/>
        <v/>
      </c>
      <c r="Y1304" s="347" t="str">
        <f t="shared" si="1531"/>
        <v/>
      </c>
      <c r="Z1304" s="156" t="str">
        <f t="shared" si="1540"/>
        <v/>
      </c>
      <c r="AA1304" s="182">
        <f t="shared" si="1541"/>
        <v>35</v>
      </c>
      <c r="AB1304" s="80" t="str">
        <f t="shared" si="1534"/>
        <v/>
      </c>
      <c r="AC1304" s="15"/>
      <c r="AD1304" s="14" t="str">
        <f t="shared" si="1542"/>
        <v/>
      </c>
      <c r="AE1304" s="22"/>
    </row>
    <row r="1305" spans="1:31" s="23" customFormat="1" ht="15" customHeight="1" x14ac:dyDescent="0.3">
      <c r="A1305" s="404"/>
      <c r="B1305" s="404"/>
      <c r="C1305" s="193"/>
      <c r="D1305" s="416"/>
      <c r="E1305" s="193">
        <v>2</v>
      </c>
      <c r="F1305" s="213"/>
      <c r="G1305" s="151" t="str">
        <f t="shared" si="1539"/>
        <v/>
      </c>
      <c r="H1305" s="540">
        <v>10</v>
      </c>
      <c r="I1305" s="348" t="str">
        <f t="shared" si="1515"/>
        <v/>
      </c>
      <c r="J1305" s="348" t="str">
        <f t="shared" si="1516"/>
        <v/>
      </c>
      <c r="K1305" s="348" t="str">
        <f t="shared" si="1517"/>
        <v/>
      </c>
      <c r="L1305" s="348" t="str">
        <f t="shared" si="1518"/>
        <v/>
      </c>
      <c r="M1305" s="348" t="str">
        <f t="shared" si="1519"/>
        <v/>
      </c>
      <c r="N1305" s="348" t="str">
        <f t="shared" si="1520"/>
        <v/>
      </c>
      <c r="O1305" s="348" t="str">
        <f t="shared" si="1521"/>
        <v/>
      </c>
      <c r="P1305" s="348" t="str">
        <f t="shared" si="1522"/>
        <v/>
      </c>
      <c r="Q1305" s="348" t="str">
        <f t="shared" si="1523"/>
        <v/>
      </c>
      <c r="R1305" s="348" t="str">
        <f t="shared" si="1524"/>
        <v/>
      </c>
      <c r="S1305" s="348" t="str">
        <f t="shared" si="1525"/>
        <v/>
      </c>
      <c r="T1305" s="348" t="str">
        <f t="shared" si="1526"/>
        <v/>
      </c>
      <c r="U1305" s="348" t="str">
        <f t="shared" si="1527"/>
        <v/>
      </c>
      <c r="V1305" s="348" t="str">
        <f t="shared" si="1528"/>
        <v/>
      </c>
      <c r="W1305" s="348" t="str">
        <f t="shared" si="1529"/>
        <v/>
      </c>
      <c r="X1305" s="348" t="str">
        <f t="shared" si="1530"/>
        <v/>
      </c>
      <c r="Y1305" s="347" t="str">
        <f t="shared" si="1531"/>
        <v/>
      </c>
      <c r="Z1305" s="156" t="str">
        <f t="shared" si="1540"/>
        <v/>
      </c>
      <c r="AA1305" s="182">
        <f t="shared" si="1541"/>
        <v>10</v>
      </c>
      <c r="AB1305" s="80" t="str">
        <f t="shared" si="1534"/>
        <v/>
      </c>
      <c r="AC1305" s="15"/>
      <c r="AD1305" s="14" t="str">
        <f t="shared" si="1542"/>
        <v/>
      </c>
      <c r="AE1305" s="22"/>
    </row>
    <row r="1306" spans="1:31" s="23" customFormat="1" ht="15" customHeight="1" x14ac:dyDescent="0.3">
      <c r="A1306" s="404"/>
      <c r="B1306" s="404"/>
      <c r="C1306" s="193"/>
      <c r="D1306" s="416"/>
      <c r="E1306" s="193">
        <v>3</v>
      </c>
      <c r="F1306" s="213"/>
      <c r="G1306" s="151" t="str">
        <f t="shared" si="1539"/>
        <v/>
      </c>
      <c r="H1306" s="540">
        <v>4</v>
      </c>
      <c r="I1306" s="348" t="str">
        <f t="shared" si="1515"/>
        <v/>
      </c>
      <c r="J1306" s="348" t="str">
        <f t="shared" si="1516"/>
        <v/>
      </c>
      <c r="K1306" s="348" t="str">
        <f t="shared" si="1517"/>
        <v/>
      </c>
      <c r="L1306" s="348" t="str">
        <f t="shared" si="1518"/>
        <v/>
      </c>
      <c r="M1306" s="348" t="str">
        <f t="shared" si="1519"/>
        <v/>
      </c>
      <c r="N1306" s="348" t="str">
        <f t="shared" si="1520"/>
        <v/>
      </c>
      <c r="O1306" s="348" t="str">
        <f t="shared" si="1521"/>
        <v/>
      </c>
      <c r="P1306" s="348" t="str">
        <f t="shared" si="1522"/>
        <v/>
      </c>
      <c r="Q1306" s="348" t="str">
        <f t="shared" si="1523"/>
        <v/>
      </c>
      <c r="R1306" s="348" t="str">
        <f t="shared" si="1524"/>
        <v/>
      </c>
      <c r="S1306" s="348" t="str">
        <f t="shared" si="1525"/>
        <v/>
      </c>
      <c r="T1306" s="348" t="str">
        <f t="shared" si="1526"/>
        <v/>
      </c>
      <c r="U1306" s="348" t="str">
        <f t="shared" si="1527"/>
        <v/>
      </c>
      <c r="V1306" s="348" t="str">
        <f t="shared" si="1528"/>
        <v/>
      </c>
      <c r="W1306" s="348" t="str">
        <f t="shared" si="1529"/>
        <v/>
      </c>
      <c r="X1306" s="348" t="str">
        <f t="shared" si="1530"/>
        <v/>
      </c>
      <c r="Y1306" s="347" t="str">
        <f t="shared" si="1531"/>
        <v/>
      </c>
      <c r="Z1306" s="156" t="str">
        <f t="shared" si="1540"/>
        <v/>
      </c>
      <c r="AA1306" s="182">
        <f t="shared" si="1541"/>
        <v>4</v>
      </c>
      <c r="AB1306" s="80" t="str">
        <f t="shared" si="1534"/>
        <v/>
      </c>
      <c r="AC1306" s="15"/>
      <c r="AD1306" s="14" t="str">
        <f t="shared" si="1542"/>
        <v/>
      </c>
      <c r="AE1306" s="22"/>
    </row>
    <row r="1307" spans="1:31" s="23" customFormat="1" ht="15" customHeight="1" x14ac:dyDescent="0.3">
      <c r="A1307" s="404"/>
      <c r="B1307" s="404"/>
      <c r="C1307" s="193"/>
      <c r="D1307" s="416"/>
      <c r="E1307" s="193">
        <v>4</v>
      </c>
      <c r="F1307" s="213"/>
      <c r="G1307" s="151" t="str">
        <f t="shared" si="1539"/>
        <v/>
      </c>
      <c r="H1307" s="540">
        <v>2</v>
      </c>
      <c r="I1307" s="348" t="str">
        <f t="shared" si="1515"/>
        <v/>
      </c>
      <c r="J1307" s="348" t="str">
        <f t="shared" si="1516"/>
        <v/>
      </c>
      <c r="K1307" s="348" t="str">
        <f t="shared" si="1517"/>
        <v/>
      </c>
      <c r="L1307" s="348" t="str">
        <f t="shared" si="1518"/>
        <v/>
      </c>
      <c r="M1307" s="348" t="str">
        <f t="shared" si="1519"/>
        <v/>
      </c>
      <c r="N1307" s="348" t="str">
        <f t="shared" si="1520"/>
        <v/>
      </c>
      <c r="O1307" s="348" t="str">
        <f t="shared" si="1521"/>
        <v/>
      </c>
      <c r="P1307" s="348" t="str">
        <f t="shared" si="1522"/>
        <v/>
      </c>
      <c r="Q1307" s="348" t="str">
        <f t="shared" si="1523"/>
        <v/>
      </c>
      <c r="R1307" s="348" t="str">
        <f t="shared" si="1524"/>
        <v/>
      </c>
      <c r="S1307" s="348" t="str">
        <f t="shared" si="1525"/>
        <v/>
      </c>
      <c r="T1307" s="348" t="str">
        <f t="shared" si="1526"/>
        <v/>
      </c>
      <c r="U1307" s="348" t="str">
        <f t="shared" si="1527"/>
        <v/>
      </c>
      <c r="V1307" s="348" t="str">
        <f t="shared" si="1528"/>
        <v/>
      </c>
      <c r="W1307" s="348" t="str">
        <f t="shared" si="1529"/>
        <v/>
      </c>
      <c r="X1307" s="348" t="str">
        <f t="shared" si="1530"/>
        <v/>
      </c>
      <c r="Y1307" s="347" t="str">
        <f t="shared" si="1531"/>
        <v/>
      </c>
      <c r="Z1307" s="156" t="str">
        <f t="shared" si="1540"/>
        <v/>
      </c>
      <c r="AA1307" s="182">
        <f t="shared" si="1541"/>
        <v>2</v>
      </c>
      <c r="AB1307" s="80" t="str">
        <f t="shared" si="1534"/>
        <v/>
      </c>
      <c r="AC1307" s="15"/>
      <c r="AD1307" s="14" t="str">
        <f t="shared" si="1542"/>
        <v/>
      </c>
      <c r="AE1307" s="22"/>
    </row>
    <row r="1308" spans="1:31" s="23" customFormat="1" ht="15" customHeight="1" x14ac:dyDescent="0.3">
      <c r="A1308" s="307"/>
      <c r="B1308" s="307"/>
      <c r="C1308" s="266"/>
      <c r="D1308" s="427"/>
      <c r="E1308" s="266">
        <v>5</v>
      </c>
      <c r="F1308" s="131"/>
      <c r="G1308" s="132" t="str">
        <f t="shared" si="1539"/>
        <v/>
      </c>
      <c r="H1308" s="544">
        <v>1</v>
      </c>
      <c r="I1308" s="238" t="str">
        <f t="shared" si="1515"/>
        <v/>
      </c>
      <c r="J1308" s="238" t="str">
        <f t="shared" si="1516"/>
        <v/>
      </c>
      <c r="K1308" s="238" t="str">
        <f t="shared" si="1517"/>
        <v/>
      </c>
      <c r="L1308" s="238" t="str">
        <f t="shared" si="1518"/>
        <v/>
      </c>
      <c r="M1308" s="238" t="str">
        <f t="shared" si="1519"/>
        <v/>
      </c>
      <c r="N1308" s="238" t="str">
        <f t="shared" si="1520"/>
        <v/>
      </c>
      <c r="O1308" s="238" t="str">
        <f t="shared" si="1521"/>
        <v/>
      </c>
      <c r="P1308" s="238" t="str">
        <f t="shared" si="1522"/>
        <v/>
      </c>
      <c r="Q1308" s="238" t="str">
        <f t="shared" si="1523"/>
        <v/>
      </c>
      <c r="R1308" s="238" t="str">
        <f t="shared" si="1524"/>
        <v/>
      </c>
      <c r="S1308" s="238" t="str">
        <f t="shared" si="1525"/>
        <v/>
      </c>
      <c r="T1308" s="238" t="str">
        <f t="shared" si="1526"/>
        <v/>
      </c>
      <c r="U1308" s="238" t="str">
        <f t="shared" si="1527"/>
        <v/>
      </c>
      <c r="V1308" s="238" t="str">
        <f t="shared" si="1528"/>
        <v/>
      </c>
      <c r="W1308" s="238" t="str">
        <f t="shared" si="1529"/>
        <v/>
      </c>
      <c r="X1308" s="238" t="str">
        <f t="shared" si="1530"/>
        <v/>
      </c>
      <c r="Y1308" s="220" t="str">
        <f t="shared" si="1531"/>
        <v/>
      </c>
      <c r="Z1308" s="138" t="str">
        <f t="shared" si="1540"/>
        <v/>
      </c>
      <c r="AA1308" s="139">
        <f t="shared" si="1541"/>
        <v>1</v>
      </c>
      <c r="AB1308" s="80" t="str">
        <f t="shared" si="1534"/>
        <v/>
      </c>
      <c r="AC1308" s="15"/>
      <c r="AD1308" s="14" t="str">
        <f t="shared" si="1542"/>
        <v/>
      </c>
      <c r="AE1308" s="22"/>
    </row>
    <row r="1309" spans="1:31" s="24" customFormat="1" ht="20.100000000000001" customHeight="1" x14ac:dyDescent="0.3">
      <c r="A1309" s="104"/>
      <c r="B1309" s="104"/>
      <c r="C1309" s="347" t="s">
        <v>4279</v>
      </c>
      <c r="D1309" s="346" t="s">
        <v>140</v>
      </c>
      <c r="E1309" s="347">
        <v>1</v>
      </c>
      <c r="F1309" s="213"/>
      <c r="G1309" s="151" t="str">
        <f t="shared" si="1450"/>
        <v/>
      </c>
      <c r="H1309" s="342">
        <v>2</v>
      </c>
      <c r="I1309" s="153" t="str">
        <f t="shared" si="1451"/>
        <v/>
      </c>
      <c r="J1309" s="154" t="str">
        <f t="shared" si="1452"/>
        <v/>
      </c>
      <c r="K1309" s="154" t="str">
        <f t="shared" si="1453"/>
        <v/>
      </c>
      <c r="L1309" s="154" t="str">
        <f t="shared" si="1454"/>
        <v/>
      </c>
      <c r="M1309" s="154" t="str">
        <f t="shared" si="1455"/>
        <v/>
      </c>
      <c r="N1309" s="154" t="str">
        <f t="shared" si="1456"/>
        <v/>
      </c>
      <c r="O1309" s="154" t="str">
        <f t="shared" si="1457"/>
        <v/>
      </c>
      <c r="P1309" s="154" t="str">
        <f t="shared" si="1458"/>
        <v/>
      </c>
      <c r="Q1309" s="181" t="str">
        <f t="shared" si="1459"/>
        <v/>
      </c>
      <c r="R1309" s="154" t="str">
        <f t="shared" si="1460"/>
        <v/>
      </c>
      <c r="S1309" s="154" t="str">
        <f t="shared" ref="S1309:S1311" si="1543">IF($AB1309=$S$6,$H1309,"")</f>
        <v/>
      </c>
      <c r="T1309" s="154" t="str">
        <f t="shared" si="1461"/>
        <v/>
      </c>
      <c r="U1309" s="154" t="str">
        <f t="shared" si="1462"/>
        <v/>
      </c>
      <c r="V1309" s="154" t="str">
        <f t="shared" si="1463"/>
        <v/>
      </c>
      <c r="W1309" s="154" t="str">
        <f t="shared" si="1464"/>
        <v/>
      </c>
      <c r="X1309" s="181" t="str">
        <f t="shared" si="1465"/>
        <v/>
      </c>
      <c r="Y1309" s="155" t="str">
        <f t="shared" si="1466"/>
        <v/>
      </c>
      <c r="Z1309" s="156" t="str">
        <f t="shared" si="1467"/>
        <v/>
      </c>
      <c r="AA1309" s="182">
        <f t="shared" si="1468"/>
        <v>2</v>
      </c>
      <c r="AB1309" s="80" t="str">
        <f t="shared" si="1469"/>
        <v/>
      </c>
      <c r="AC1309" s="15"/>
      <c r="AD1309" s="14" t="str">
        <f t="shared" si="1449"/>
        <v/>
      </c>
    </row>
    <row r="1310" spans="1:31" s="24" customFormat="1" ht="15" customHeight="1" x14ac:dyDescent="0.3">
      <c r="A1310" s="104"/>
      <c r="B1310" s="104"/>
      <c r="C1310" s="347"/>
      <c r="D1310" s="346"/>
      <c r="E1310" s="347">
        <v>2</v>
      </c>
      <c r="F1310" s="213"/>
      <c r="G1310" s="151" t="str">
        <f t="shared" si="1450"/>
        <v/>
      </c>
      <c r="H1310" s="342">
        <v>1</v>
      </c>
      <c r="I1310" s="153" t="str">
        <f t="shared" si="1451"/>
        <v/>
      </c>
      <c r="J1310" s="154" t="str">
        <f t="shared" si="1452"/>
        <v/>
      </c>
      <c r="K1310" s="154" t="str">
        <f t="shared" si="1453"/>
        <v/>
      </c>
      <c r="L1310" s="154" t="str">
        <f t="shared" si="1454"/>
        <v/>
      </c>
      <c r="M1310" s="154" t="str">
        <f t="shared" si="1455"/>
        <v/>
      </c>
      <c r="N1310" s="154" t="str">
        <f t="shared" si="1456"/>
        <v/>
      </c>
      <c r="O1310" s="154" t="str">
        <f t="shared" si="1457"/>
        <v/>
      </c>
      <c r="P1310" s="154" t="str">
        <f t="shared" si="1458"/>
        <v/>
      </c>
      <c r="Q1310" s="181" t="str">
        <f t="shared" si="1459"/>
        <v/>
      </c>
      <c r="R1310" s="154" t="str">
        <f t="shared" si="1460"/>
        <v/>
      </c>
      <c r="S1310" s="154" t="str">
        <f t="shared" si="1543"/>
        <v/>
      </c>
      <c r="T1310" s="154" t="str">
        <f t="shared" si="1461"/>
        <v/>
      </c>
      <c r="U1310" s="154" t="str">
        <f t="shared" si="1462"/>
        <v/>
      </c>
      <c r="V1310" s="154" t="str">
        <f t="shared" si="1463"/>
        <v/>
      </c>
      <c r="W1310" s="154" t="str">
        <f t="shared" si="1464"/>
        <v/>
      </c>
      <c r="X1310" s="181" t="str">
        <f t="shared" si="1465"/>
        <v/>
      </c>
      <c r="Y1310" s="155" t="str">
        <f t="shared" si="1466"/>
        <v/>
      </c>
      <c r="Z1310" s="156" t="str">
        <f t="shared" si="1467"/>
        <v/>
      </c>
      <c r="AA1310" s="182">
        <f t="shared" si="1468"/>
        <v>1</v>
      </c>
      <c r="AB1310" s="80" t="str">
        <f t="shared" si="1469"/>
        <v/>
      </c>
      <c r="AC1310" s="15"/>
      <c r="AD1310" s="14" t="str">
        <f t="shared" si="1449"/>
        <v/>
      </c>
    </row>
    <row r="1311" spans="1:31" s="24" customFormat="1" ht="15" customHeight="1" x14ac:dyDescent="0.3">
      <c r="A1311" s="114"/>
      <c r="B1311" s="114"/>
      <c r="C1311" s="220"/>
      <c r="D1311" s="236"/>
      <c r="E1311" s="220">
        <v>3</v>
      </c>
      <c r="F1311" s="131"/>
      <c r="G1311" s="132" t="str">
        <f t="shared" si="1450"/>
        <v/>
      </c>
      <c r="H1311" s="235">
        <v>1</v>
      </c>
      <c r="I1311" s="134" t="str">
        <f t="shared" si="1451"/>
        <v/>
      </c>
      <c r="J1311" s="135" t="str">
        <f t="shared" si="1452"/>
        <v/>
      </c>
      <c r="K1311" s="135" t="str">
        <f t="shared" si="1453"/>
        <v/>
      </c>
      <c r="L1311" s="135" t="str">
        <f t="shared" si="1454"/>
        <v/>
      </c>
      <c r="M1311" s="135" t="str">
        <f t="shared" si="1455"/>
        <v/>
      </c>
      <c r="N1311" s="135" t="str">
        <f t="shared" si="1456"/>
        <v/>
      </c>
      <c r="O1311" s="135" t="str">
        <f t="shared" si="1457"/>
        <v/>
      </c>
      <c r="P1311" s="135" t="str">
        <f t="shared" si="1458"/>
        <v/>
      </c>
      <c r="Q1311" s="136" t="str">
        <f t="shared" si="1459"/>
        <v/>
      </c>
      <c r="R1311" s="135" t="str">
        <f t="shared" si="1460"/>
        <v/>
      </c>
      <c r="S1311" s="135" t="str">
        <f t="shared" si="1543"/>
        <v/>
      </c>
      <c r="T1311" s="135" t="str">
        <f t="shared" si="1461"/>
        <v/>
      </c>
      <c r="U1311" s="135" t="str">
        <f t="shared" si="1462"/>
        <v/>
      </c>
      <c r="V1311" s="135" t="str">
        <f t="shared" si="1463"/>
        <v/>
      </c>
      <c r="W1311" s="135" t="str">
        <f t="shared" si="1464"/>
        <v/>
      </c>
      <c r="X1311" s="136" t="str">
        <f t="shared" si="1465"/>
        <v/>
      </c>
      <c r="Y1311" s="137" t="str">
        <f t="shared" si="1466"/>
        <v/>
      </c>
      <c r="Z1311" s="138" t="str">
        <f t="shared" si="1467"/>
        <v/>
      </c>
      <c r="AA1311" s="139">
        <f t="shared" si="1468"/>
        <v>1</v>
      </c>
      <c r="AB1311" s="80" t="str">
        <f t="shared" si="1469"/>
        <v/>
      </c>
      <c r="AC1311" s="15"/>
      <c r="AD1311" s="14" t="str">
        <f t="shared" si="1449"/>
        <v/>
      </c>
    </row>
    <row r="1312" spans="1:31" s="23" customFormat="1" ht="20.100000000000001" customHeight="1" x14ac:dyDescent="0.3">
      <c r="A1312" s="221"/>
      <c r="B1312" s="221" t="s">
        <v>547</v>
      </c>
      <c r="C1312" s="222" t="s">
        <v>147</v>
      </c>
      <c r="D1312" s="223" t="s">
        <v>43</v>
      </c>
      <c r="E1312" s="224" t="s">
        <v>129</v>
      </c>
      <c r="F1312" s="225"/>
      <c r="G1312" s="226" t="str">
        <f>IF(F1312&lt;&gt;"",LOOKUP(F1312,UCI,UCI),"")</f>
        <v/>
      </c>
      <c r="H1312" s="227">
        <v>1</v>
      </c>
      <c r="I1312" s="228" t="str">
        <f>IF($AB1312=$I$6,$H1312,"")</f>
        <v/>
      </c>
      <c r="J1312" s="229" t="str">
        <f>IF($AB1312=$J$6,$H1312,"")</f>
        <v/>
      </c>
      <c r="K1312" s="229" t="str">
        <f>IF($AB1312=$K$6,$H1312,"")</f>
        <v/>
      </c>
      <c r="L1312" s="229" t="str">
        <f>IF($AB1312=$L$6,$H1312,"")</f>
        <v/>
      </c>
      <c r="M1312" s="229" t="str">
        <f>IF($AB1312=$M$6,$H1312,"")</f>
        <v/>
      </c>
      <c r="N1312" s="229" t="str">
        <f>IF($AB1312=$N$6,$H1312,"")</f>
        <v/>
      </c>
      <c r="O1312" s="229" t="str">
        <f>IF($AB1312=$O$6,$H1312,"")</f>
        <v/>
      </c>
      <c r="P1312" s="229" t="str">
        <f>IF($AB1312=$P$6,$H1312,"")</f>
        <v/>
      </c>
      <c r="Q1312" s="229" t="str">
        <f>IF($AB1312=$Q$6,$H1312,"")</f>
        <v/>
      </c>
      <c r="R1312" s="229" t="str">
        <f>IF($AB1312=$R$6,$H1312,"")</f>
        <v/>
      </c>
      <c r="S1312" s="229" t="str">
        <f>IF($AB1312=$S$6,$H1312,"")</f>
        <v/>
      </c>
      <c r="T1312" s="229" t="str">
        <f>IF($AB1312=$T$6,$H1312,"")</f>
        <v/>
      </c>
      <c r="U1312" s="229" t="str">
        <f>IF($AB1312=$U$6,$H1312,"")</f>
        <v/>
      </c>
      <c r="V1312" s="229" t="str">
        <f>IF($AB1312=$V$6,$H1312,"")</f>
        <v/>
      </c>
      <c r="W1312" s="229" t="str">
        <f>IF($AB1312=$W$6,$H1312,"")</f>
        <v/>
      </c>
      <c r="X1312" s="229" t="str">
        <f>IF($AB1312=$X$6,$H1312,"")</f>
        <v/>
      </c>
      <c r="Y1312" s="230" t="str">
        <f>IF($AB1312=$Y$6,$H1312,"")</f>
        <v/>
      </c>
      <c r="Z1312" s="231" t="str">
        <f>IF(SUM(I1312:Y1312)+AA1312=0,H1312,"")</f>
        <v/>
      </c>
      <c r="AA1312" s="232">
        <f>IF(F1312="",H1312,0)</f>
        <v>1</v>
      </c>
      <c r="AB1312" s="80" t="str">
        <f>IF(F1312&lt;&gt;"",VLOOKUP($G1312,_UCI3,3,0),"")</f>
        <v/>
      </c>
      <c r="AC1312" s="15"/>
      <c r="AD1312" s="14" t="str">
        <f>IF(G1312&lt;&gt;"",VLOOKUP($G1312,_UCI3,2,0),"")</f>
        <v/>
      </c>
      <c r="AE1312" s="22"/>
    </row>
    <row r="1313" spans="1:31" s="23" customFormat="1" ht="15" customHeight="1" x14ac:dyDescent="0.3">
      <c r="A1313" s="185"/>
      <c r="B1313" s="185"/>
      <c r="C1313" s="646"/>
      <c r="D1313" s="187"/>
      <c r="E1313" s="233" t="s">
        <v>130</v>
      </c>
      <c r="F1313" s="234"/>
      <c r="G1313" s="132" t="str">
        <f>IF(F1313&lt;&gt;"",LOOKUP(F1313,UCI,UCI),"")</f>
        <v/>
      </c>
      <c r="H1313" s="235">
        <v>1</v>
      </c>
      <c r="I1313" s="134" t="str">
        <f>IF($AB1313=$I$6,$H1313,"")</f>
        <v/>
      </c>
      <c r="J1313" s="135" t="str">
        <f>IF($AB1313=$J$6,$H1313,"")</f>
        <v/>
      </c>
      <c r="K1313" s="135" t="str">
        <f>IF($AB1313=$K$6,$H1313,"")</f>
        <v/>
      </c>
      <c r="L1313" s="135" t="str">
        <f>IF($AB1313=$L$6,$H1313,"")</f>
        <v/>
      </c>
      <c r="M1313" s="135" t="str">
        <f>IF($AB1313=$M$6,$H1313,"")</f>
        <v/>
      </c>
      <c r="N1313" s="135" t="str">
        <f>IF($AB1313=$N$6,$H1313,"")</f>
        <v/>
      </c>
      <c r="O1313" s="135" t="str">
        <f>IF($AB1313=$O$6,$H1313,"")</f>
        <v/>
      </c>
      <c r="P1313" s="135" t="str">
        <f>IF($AB1313=$P$6,$H1313,"")</f>
        <v/>
      </c>
      <c r="Q1313" s="135" t="str">
        <f>IF($AB1313=$Q$6,$H1313,"")</f>
        <v/>
      </c>
      <c r="R1313" s="135" t="str">
        <f>IF($AB1313=$R$6,$H1313,"")</f>
        <v/>
      </c>
      <c r="S1313" s="135" t="str">
        <f>IF($AB1313=$S$6,$H1313,"")</f>
        <v/>
      </c>
      <c r="T1313" s="135" t="str">
        <f>IF($AB1313=$T$6,$H1313,"")</f>
        <v/>
      </c>
      <c r="U1313" s="135" t="str">
        <f>IF($AB1313=$U$6,$H1313,"")</f>
        <v/>
      </c>
      <c r="V1313" s="135" t="str">
        <f>IF($AB1313=$V$6,$H1313,"")</f>
        <v/>
      </c>
      <c r="W1313" s="135" t="str">
        <f>IF($AB1313=$W$6,$H1313,"")</f>
        <v/>
      </c>
      <c r="X1313" s="135" t="str">
        <f>IF($AB1313=$X$6,$H1313,"")</f>
        <v/>
      </c>
      <c r="Y1313" s="137" t="str">
        <f>IF($AB1313=$Y$6,$H1313,"")</f>
        <v/>
      </c>
      <c r="Z1313" s="138" t="str">
        <f>IF(SUM(I1313:Y1313)+AA1313=0,H1313,"")</f>
        <v/>
      </c>
      <c r="AA1313" s="162">
        <f>IF(F1313="",H1313,0)</f>
        <v>1</v>
      </c>
      <c r="AB1313" s="80" t="str">
        <f>IF(F1313&lt;&gt;"",VLOOKUP($G1313,_UCI3,3,0),"")</f>
        <v/>
      </c>
      <c r="AC1313" s="15"/>
      <c r="AD1313" s="14" t="str">
        <f>IF(G1313&lt;&gt;"",VLOOKUP($G1313,_UCI3,2,0),"")</f>
        <v/>
      </c>
      <c r="AE1313" s="22"/>
    </row>
    <row r="1314" spans="1:31" s="23" customFormat="1" ht="20.100000000000001" customHeight="1" x14ac:dyDescent="0.3">
      <c r="A1314" s="307">
        <v>30</v>
      </c>
      <c r="B1314" s="307"/>
      <c r="C1314" s="266" t="s">
        <v>1077</v>
      </c>
      <c r="D1314" s="578" t="s">
        <v>137</v>
      </c>
      <c r="E1314" s="266">
        <v>1</v>
      </c>
      <c r="F1314" s="131"/>
      <c r="G1314" s="132" t="str">
        <f t="shared" ref="G1314" si="1544">IF(F1314&lt;&gt;"",LOOKUP(F1314,UCI,UCI),"")</f>
        <v/>
      </c>
      <c r="H1314" s="235">
        <v>1</v>
      </c>
      <c r="I1314" s="238" t="str">
        <f t="shared" ref="I1314" si="1545">IF($AB1314=$I$6,$H1314,"")</f>
        <v/>
      </c>
      <c r="J1314" s="238" t="str">
        <f t="shared" ref="J1314" si="1546">IF($AB1314=$J$6,$H1314,"")</f>
        <v/>
      </c>
      <c r="K1314" s="238" t="str">
        <f t="shared" ref="K1314" si="1547">IF($AB1314=$K$6,$H1314,"")</f>
        <v/>
      </c>
      <c r="L1314" s="238" t="str">
        <f t="shared" ref="L1314" si="1548">IF($AB1314=$L$6,$H1314,"")</f>
        <v/>
      </c>
      <c r="M1314" s="238" t="str">
        <f t="shared" ref="M1314" si="1549">IF($AB1314=$M$6,$H1314,"")</f>
        <v/>
      </c>
      <c r="N1314" s="238" t="str">
        <f t="shared" ref="N1314" si="1550">IF($AB1314=$N$6,$H1314,"")</f>
        <v/>
      </c>
      <c r="O1314" s="238" t="str">
        <f t="shared" ref="O1314" si="1551">IF($AB1314=$O$6,$H1314,"")</f>
        <v/>
      </c>
      <c r="P1314" s="238" t="str">
        <f t="shared" ref="P1314" si="1552">IF($AB1314=$P$6,$H1314,"")</f>
        <v/>
      </c>
      <c r="Q1314" s="238" t="str">
        <f t="shared" ref="Q1314" si="1553">IF($AB1314=$Q$6,$H1314,"")</f>
        <v/>
      </c>
      <c r="R1314" s="238" t="str">
        <f t="shared" ref="R1314" si="1554">IF($AB1314=$R$6,$H1314,"")</f>
        <v/>
      </c>
      <c r="S1314" s="238" t="str">
        <f t="shared" ref="S1314:S1342" si="1555">IF($AB1314=$S$6,$H1314,"")</f>
        <v/>
      </c>
      <c r="T1314" s="238" t="str">
        <f t="shared" ref="T1314" si="1556">IF($AB1314=$T$6,$H1314,"")</f>
        <v/>
      </c>
      <c r="U1314" s="238" t="str">
        <f t="shared" ref="U1314" si="1557">IF($AB1314=$U$6,$H1314,"")</f>
        <v/>
      </c>
      <c r="V1314" s="238" t="str">
        <f t="shared" ref="V1314" si="1558">IF($AB1314=$V$6,$H1314,"")</f>
        <v/>
      </c>
      <c r="W1314" s="238" t="str">
        <f t="shared" ref="W1314" si="1559">IF($AB1314=$W$6,$H1314,"")</f>
        <v/>
      </c>
      <c r="X1314" s="238" t="str">
        <f t="shared" ref="X1314" si="1560">IF($AB1314=$X$6,$H1314,"")</f>
        <v/>
      </c>
      <c r="Y1314" s="220" t="str">
        <f t="shared" ref="Y1314" si="1561">IF($AB1314=$Y$6,$H1314,"")</f>
        <v/>
      </c>
      <c r="Z1314" s="268" t="str">
        <f t="shared" ref="Z1314" si="1562">IF(SUM(I1314:Y1314)+AA1314=0,H1314,"")</f>
        <v/>
      </c>
      <c r="AA1314" s="139">
        <f t="shared" ref="AA1314" si="1563">IF(F1314="",H1314,0)</f>
        <v>1</v>
      </c>
      <c r="AB1314" s="80" t="str">
        <f t="shared" ref="AB1314" si="1564">IF(F1314&lt;&gt;"",VLOOKUP($G1314,_UCI3,3,0),"")</f>
        <v/>
      </c>
      <c r="AC1314" s="15"/>
      <c r="AD1314" s="14" t="str">
        <f t="shared" si="1449"/>
        <v/>
      </c>
      <c r="AE1314" s="22"/>
    </row>
    <row r="1315" spans="1:31" s="30" customFormat="1" ht="20.100000000000001" customHeight="1" thickBot="1" x14ac:dyDescent="0.35">
      <c r="A1315" s="307"/>
      <c r="B1315" s="307" t="s">
        <v>25</v>
      </c>
      <c r="C1315" s="266" t="s">
        <v>3072</v>
      </c>
      <c r="D1315" s="534" t="s">
        <v>138</v>
      </c>
      <c r="E1315" s="266">
        <v>1</v>
      </c>
      <c r="F1315" s="428"/>
      <c r="G1315" s="429" t="str">
        <f>IF(F1315&lt;&gt;"",LOOKUP(F1315,UCI,UCI),"")</f>
        <v/>
      </c>
      <c r="H1315" s="529">
        <v>1</v>
      </c>
      <c r="I1315" s="431" t="str">
        <f>IF($AB1315=$I$6,$H1315,"")</f>
        <v/>
      </c>
      <c r="J1315" s="432" t="str">
        <f>IF($AB1315=$J$6,$H1315,"")</f>
        <v/>
      </c>
      <c r="K1315" s="432" t="str">
        <f>IF($AB1315=$K$6,$H1315,"")</f>
        <v/>
      </c>
      <c r="L1315" s="432" t="str">
        <f>IF($AB1315=$L$6,$H1315,"")</f>
        <v/>
      </c>
      <c r="M1315" s="432" t="str">
        <f>IF($AB1315=$M$6,$H1315,"")</f>
        <v/>
      </c>
      <c r="N1315" s="432" t="str">
        <f>IF($AB1315=$N$6,$H1315,"")</f>
        <v/>
      </c>
      <c r="O1315" s="432" t="str">
        <f>IF($AB1315=$O$6,$H1315,"")</f>
        <v/>
      </c>
      <c r="P1315" s="432" t="str">
        <f>IF($AB1315=$P$6,$H1315,"")</f>
        <v/>
      </c>
      <c r="Q1315" s="433" t="str">
        <f>IF($AB1315=$Q$6,$H1315,"")</f>
        <v/>
      </c>
      <c r="R1315" s="432" t="str">
        <f>IF($AB1315=$R$6,$H1315,"")</f>
        <v/>
      </c>
      <c r="S1315" s="432" t="str">
        <f>IF($AB1315=$S$6,$H1315,"")</f>
        <v/>
      </c>
      <c r="T1315" s="432" t="str">
        <f>IF($AB1315=$T$6,$H1315,"")</f>
        <v/>
      </c>
      <c r="U1315" s="432" t="str">
        <f>IF($AB1315=$U$6,$H1315,"")</f>
        <v/>
      </c>
      <c r="V1315" s="432" t="str">
        <f>IF($AB1315=$V$6,$H1315,"")</f>
        <v/>
      </c>
      <c r="W1315" s="432" t="str">
        <f>IF($AB1315=$W$6,$H1315,"")</f>
        <v/>
      </c>
      <c r="X1315" s="433" t="str">
        <f>IF($AB1315=$X$6,$H1315,"")</f>
        <v/>
      </c>
      <c r="Y1315" s="434" t="str">
        <f>IF($AB1315=$Y$6,$H1315,"")</f>
        <v/>
      </c>
      <c r="Z1315" s="268" t="str">
        <f>IF(SUM(I1315:Y1315)+AA1315=0,H1315,"")</f>
        <v/>
      </c>
      <c r="AA1315" s="435">
        <f>IF(F1315="",H1315,0)</f>
        <v>1</v>
      </c>
      <c r="AB1315" s="426" t="str">
        <f>IF(F1315&lt;&gt;"",VLOOKUP($G1315,_UCI3,3,0),"")</f>
        <v/>
      </c>
      <c r="AC1315" s="15"/>
      <c r="AD1315" s="14" t="str">
        <f>IF(G1315&lt;&gt;"",VLOOKUP($G1315,_UCI3,2,0),"")</f>
        <v/>
      </c>
      <c r="AE1315" s="29"/>
    </row>
    <row r="1316" spans="1:31" s="9" customFormat="1" ht="20.100000000000001" customHeight="1" thickTop="1" thickBot="1" x14ac:dyDescent="0.35">
      <c r="A1316" s="196"/>
      <c r="B1316" s="197"/>
      <c r="C1316" s="198"/>
      <c r="D1316" s="199"/>
      <c r="E1316" s="198"/>
      <c r="F1316" s="200"/>
      <c r="G1316" s="760" t="s">
        <v>4078</v>
      </c>
      <c r="H1316" s="761"/>
      <c r="I1316" s="201">
        <f t="shared" ref="I1316:AA1316" si="1565">SUM(I1107:I1314)</f>
        <v>54.01</v>
      </c>
      <c r="J1316" s="202">
        <f t="shared" si="1565"/>
        <v>26.009999999999998</v>
      </c>
      <c r="K1316" s="202">
        <f t="shared" si="1565"/>
        <v>10.01</v>
      </c>
      <c r="L1316" s="202">
        <f t="shared" si="1565"/>
        <v>22.009999999999998</v>
      </c>
      <c r="M1316" s="202">
        <f t="shared" si="1565"/>
        <v>10.01</v>
      </c>
      <c r="N1316" s="202">
        <f t="shared" si="1565"/>
        <v>44.01</v>
      </c>
      <c r="O1316" s="202">
        <f t="shared" si="1565"/>
        <v>19.009999999999998</v>
      </c>
      <c r="P1316" s="202">
        <f t="shared" si="1565"/>
        <v>30.009999999999998</v>
      </c>
      <c r="Q1316" s="202">
        <f t="shared" si="1565"/>
        <v>18.009999999999998</v>
      </c>
      <c r="R1316" s="202">
        <f t="shared" si="1565"/>
        <v>39.01</v>
      </c>
      <c r="S1316" s="202">
        <f t="shared" si="1565"/>
        <v>16.009999999999998</v>
      </c>
      <c r="T1316" s="202">
        <f t="shared" si="1565"/>
        <v>13.01</v>
      </c>
      <c r="U1316" s="202">
        <f t="shared" si="1565"/>
        <v>8.01</v>
      </c>
      <c r="V1316" s="202">
        <f t="shared" si="1565"/>
        <v>39.01</v>
      </c>
      <c r="W1316" s="202">
        <f t="shared" si="1565"/>
        <v>21.009999999999998</v>
      </c>
      <c r="X1316" s="202">
        <f t="shared" si="1565"/>
        <v>33.01</v>
      </c>
      <c r="Y1316" s="657">
        <f t="shared" si="1565"/>
        <v>14.01</v>
      </c>
      <c r="Z1316" s="658">
        <f t="shared" si="1565"/>
        <v>108.00999999999999</v>
      </c>
      <c r="AA1316" s="203">
        <f t="shared" si="1565"/>
        <v>2413.08</v>
      </c>
      <c r="AB1316" s="80"/>
      <c r="AC1316" s="15"/>
      <c r="AD1316" s="14"/>
      <c r="AE1316" s="16"/>
    </row>
    <row r="1317" spans="1:31" s="9" customFormat="1" ht="15" customHeight="1" thickBot="1" x14ac:dyDescent="0.35">
      <c r="A1317" s="204" t="s">
        <v>2190</v>
      </c>
      <c r="B1317" s="72"/>
      <c r="C1317" s="73" t="s">
        <v>80</v>
      </c>
      <c r="D1317" s="74" t="s">
        <v>81</v>
      </c>
      <c r="E1317" s="75"/>
      <c r="F1317" s="205"/>
      <c r="G1317" s="73" t="s">
        <v>82</v>
      </c>
      <c r="H1317" s="206"/>
      <c r="I1317" s="207" t="s">
        <v>135</v>
      </c>
      <c r="J1317" s="208" t="s">
        <v>69</v>
      </c>
      <c r="K1317" s="208" t="s">
        <v>515</v>
      </c>
      <c r="L1317" s="208" t="s">
        <v>70</v>
      </c>
      <c r="M1317" s="208" t="s">
        <v>71</v>
      </c>
      <c r="N1317" s="208" t="s">
        <v>44</v>
      </c>
      <c r="O1317" s="208" t="s">
        <v>652</v>
      </c>
      <c r="P1317" s="208" t="s">
        <v>38</v>
      </c>
      <c r="Q1317" s="209" t="s">
        <v>2021</v>
      </c>
      <c r="R1317" s="208" t="s">
        <v>142</v>
      </c>
      <c r="S1317" s="208" t="s">
        <v>3120</v>
      </c>
      <c r="T1317" s="208" t="s">
        <v>159</v>
      </c>
      <c r="U1317" s="208" t="s">
        <v>143</v>
      </c>
      <c r="V1317" s="208" t="s">
        <v>72</v>
      </c>
      <c r="W1317" s="208" t="s">
        <v>784</v>
      </c>
      <c r="X1317" s="209" t="s">
        <v>39</v>
      </c>
      <c r="Y1317" s="210" t="s">
        <v>73</v>
      </c>
      <c r="Z1317" s="211" t="s">
        <v>651</v>
      </c>
      <c r="AA1317" s="212" t="s">
        <v>0</v>
      </c>
      <c r="AB1317" s="80"/>
      <c r="AC1317" s="15"/>
      <c r="AD1317" s="14"/>
      <c r="AE1317" s="16"/>
    </row>
    <row r="1318" spans="1:31" s="30" customFormat="1" ht="20.100000000000001" customHeight="1" thickTop="1" x14ac:dyDescent="0.3">
      <c r="A1318" s="185">
        <v>1</v>
      </c>
      <c r="B1318" s="185"/>
      <c r="C1318" s="186" t="s">
        <v>4421</v>
      </c>
      <c r="D1318" s="343" t="s">
        <v>63</v>
      </c>
      <c r="E1318" s="186">
        <v>1</v>
      </c>
      <c r="F1318" s="131"/>
      <c r="G1318" s="132" t="str">
        <f>IF(F1318&lt;&gt;"",LOOKUP(F1318,UCI,UCI),"")</f>
        <v/>
      </c>
      <c r="H1318" s="235">
        <v>3</v>
      </c>
      <c r="I1318" s="134" t="str">
        <f>IF($AB1318=$I$6,$H1318,"")</f>
        <v/>
      </c>
      <c r="J1318" s="135" t="str">
        <f>IF($AB1318=$J$6,$H1318,"")</f>
        <v/>
      </c>
      <c r="K1318" s="135" t="str">
        <f>IF($AB1318=$K$6,$H1318,"")</f>
        <v/>
      </c>
      <c r="L1318" s="135" t="str">
        <f>IF($AB1318=$L$6,$H1318,"")</f>
        <v/>
      </c>
      <c r="M1318" s="135" t="str">
        <f>IF($AB1318=$M$6,$H1318,"")</f>
        <v/>
      </c>
      <c r="N1318" s="135" t="str">
        <f>IF($AB1318=$N$6,$H1318,"")</f>
        <v/>
      </c>
      <c r="O1318" s="135" t="str">
        <f>IF($AB1318=$O$6,$H1318,"")</f>
        <v/>
      </c>
      <c r="P1318" s="135" t="str">
        <f>IF($AB1318=$P$6,$H1318,"")</f>
        <v/>
      </c>
      <c r="Q1318" s="136" t="str">
        <f>IF($AB1318=$Q$6,$H1318,"")</f>
        <v/>
      </c>
      <c r="R1318" s="135" t="str">
        <f>IF($AB1318=$R$6,$H1318,"")</f>
        <v/>
      </c>
      <c r="S1318" s="135" t="str">
        <f t="shared" ref="S1318:S1330" si="1566">IF($AB1318=$S$6,$H1318,"")</f>
        <v/>
      </c>
      <c r="T1318" s="135" t="str">
        <f>IF($AB1318=$T$6,$H1318,"")</f>
        <v/>
      </c>
      <c r="U1318" s="135" t="str">
        <f>IF($AB1318=$U$6,$H1318,"")</f>
        <v/>
      </c>
      <c r="V1318" s="135" t="str">
        <f>IF($AB1318=$V$6,$H1318,"")</f>
        <v/>
      </c>
      <c r="W1318" s="135" t="str">
        <f>IF($AB1318=$W$6,$H1318,"")</f>
        <v/>
      </c>
      <c r="X1318" s="136" t="str">
        <f>IF($AB1318=$X$6,$H1318,"")</f>
        <v/>
      </c>
      <c r="Y1318" s="137" t="str">
        <f>IF($AB1318=$Y$6,$H1318,"")</f>
        <v/>
      </c>
      <c r="Z1318" s="268" t="str">
        <f>IF(SUM(I1318:Y1318)+AA1318=0,H1318,"")</f>
        <v/>
      </c>
      <c r="AA1318" s="139">
        <f>IF(F1318="",H1318,0)</f>
        <v>3</v>
      </c>
      <c r="AB1318" s="80" t="str">
        <f>IF(F1318&lt;&gt;"",VLOOKUP($G1318,_UCI3,3,0),"")</f>
        <v/>
      </c>
      <c r="AC1318" s="15"/>
      <c r="AD1318" s="14" t="str">
        <f>IF(G1318&lt;&gt;"",VLOOKUP($G1318,_UCI3,2,0),"")</f>
        <v/>
      </c>
      <c r="AE1318" s="29"/>
    </row>
    <row r="1319" spans="1:31" s="30" customFormat="1" ht="20.100000000000001" customHeight="1" x14ac:dyDescent="0.3">
      <c r="A1319" s="626">
        <v>2</v>
      </c>
      <c r="B1319" s="626"/>
      <c r="C1319" s="627" t="s">
        <v>4423</v>
      </c>
      <c r="D1319" s="628" t="s">
        <v>63</v>
      </c>
      <c r="E1319" s="244" t="s">
        <v>129</v>
      </c>
      <c r="F1319" s="255"/>
      <c r="G1319" s="246" t="str">
        <f>IF(F1319&lt;&gt;"",LOOKUP(F1319,UCI,UCI),"")</f>
        <v/>
      </c>
      <c r="H1319" s="496">
        <v>1</v>
      </c>
      <c r="I1319" s="580" t="str">
        <f>IF($AB1319=$I$6,$H1319,"")</f>
        <v/>
      </c>
      <c r="J1319" s="581" t="str">
        <f>IF($AB1319=$J$6,$H1319,"")</f>
        <v/>
      </c>
      <c r="K1319" s="581" t="str">
        <f>IF($AB1319=$K$6,$H1319,"")</f>
        <v/>
      </c>
      <c r="L1319" s="581" t="str">
        <f>IF($AB1319=$L$6,$H1319,"")</f>
        <v/>
      </c>
      <c r="M1319" s="581" t="str">
        <f>IF($AB1319=$M$6,$H1319,"")</f>
        <v/>
      </c>
      <c r="N1319" s="581" t="str">
        <f>IF($AB1319=$N$6,$H1319,"")</f>
        <v/>
      </c>
      <c r="O1319" s="581" t="str">
        <f>IF($AB1319=$O$6,$H1319,"")</f>
        <v/>
      </c>
      <c r="P1319" s="581" t="str">
        <f>IF($AB1319=$P$6,$H1319,"")</f>
        <v/>
      </c>
      <c r="Q1319" s="581" t="str">
        <f>IF($AB1319=$Q$6,$H1319,"")</f>
        <v/>
      </c>
      <c r="R1319" s="581" t="str">
        <f>IF($AB1319=$R$6,$H1319,"")</f>
        <v/>
      </c>
      <c r="S1319" s="581" t="str">
        <f t="shared" si="1566"/>
        <v/>
      </c>
      <c r="T1319" s="581" t="str">
        <f>IF($AB1319=$T$6,$H1319,"")</f>
        <v/>
      </c>
      <c r="U1319" s="581" t="str">
        <f>IF($AB1319=$U$6,$H1319,"")</f>
        <v/>
      </c>
      <c r="V1319" s="581" t="str">
        <f>IF($AB1319=$V$6,$H1319,"")</f>
        <v/>
      </c>
      <c r="W1319" s="582" t="str">
        <f>IF($AB1319=$W$6,$H1319,"")</f>
        <v/>
      </c>
      <c r="X1319" s="581" t="str">
        <f>IF($AB1319=$X$6,$H1319,"")</f>
        <v/>
      </c>
      <c r="Y1319" s="583" t="str">
        <f>IF($AB1319=$Y$6,$H1319,"")</f>
        <v/>
      </c>
      <c r="Z1319" s="227" t="str">
        <f>IF(SUM(I1319:Y1319)+AA1319=0,H1319,"")</f>
        <v/>
      </c>
      <c r="AA1319" s="250">
        <f>IF(F1319="",H1319,0)</f>
        <v>1</v>
      </c>
      <c r="AB1319" s="80" t="str">
        <f>IF(F1319&lt;&gt;"",VLOOKUP($G1319,_UCI3,3,0),"")</f>
        <v/>
      </c>
      <c r="AC1319" s="15"/>
      <c r="AD1319" s="14" t="str">
        <f>IF(G1319&lt;&gt;"",VLOOKUP($G1319,_UCI3,2,0),"")</f>
        <v/>
      </c>
      <c r="AE1319" s="29"/>
    </row>
    <row r="1320" spans="1:31" s="30" customFormat="1" ht="15" customHeight="1" x14ac:dyDescent="0.3">
      <c r="A1320" s="251"/>
      <c r="B1320" s="251"/>
      <c r="C1320" s="252"/>
      <c r="D1320" s="253"/>
      <c r="E1320" s="254" t="s">
        <v>130</v>
      </c>
      <c r="F1320" s="255"/>
      <c r="G1320" s="256" t="str">
        <f>IF(F1320&lt;&gt;"",LOOKUP(F1320,UCI,UCI),"")</f>
        <v/>
      </c>
      <c r="H1320" s="257">
        <v>1</v>
      </c>
      <c r="I1320" s="584" t="str">
        <f>IF($AB1320=$I$6,$H1320,"")</f>
        <v/>
      </c>
      <c r="J1320" s="585" t="str">
        <f>IF($AB1320=$J$6,$H1320,"")</f>
        <v/>
      </c>
      <c r="K1320" s="585" t="str">
        <f>IF($AB1320=$K$6,$H1320,"")</f>
        <v/>
      </c>
      <c r="L1320" s="585" t="str">
        <f>IF($AB1320=$L$6,$H1320,"")</f>
        <v/>
      </c>
      <c r="M1320" s="585" t="str">
        <f>IF($AB1320=$M$6,$H1320,"")</f>
        <v/>
      </c>
      <c r="N1320" s="585" t="str">
        <f>IF($AB1320=$N$6,$H1320,"")</f>
        <v/>
      </c>
      <c r="O1320" s="585" t="str">
        <f>IF($AB1320=$O$6,$H1320,"")</f>
        <v/>
      </c>
      <c r="P1320" s="585" t="str">
        <f>IF($AB1320=$P$6,$H1320,"")</f>
        <v/>
      </c>
      <c r="Q1320" s="585" t="str">
        <f>IF($AB1320=$Q$6,$H1320,"")</f>
        <v/>
      </c>
      <c r="R1320" s="585" t="str">
        <f>IF($AB1320=$R$6,$H1320,"")</f>
        <v/>
      </c>
      <c r="S1320" s="585" t="str">
        <f t="shared" si="1566"/>
        <v/>
      </c>
      <c r="T1320" s="585" t="str">
        <f>IF($AB1320=$T$6,$H1320,"")</f>
        <v/>
      </c>
      <c r="U1320" s="585" t="str">
        <f>IF($AB1320=$U$6,$H1320,"")</f>
        <v/>
      </c>
      <c r="V1320" s="585" t="str">
        <f>IF($AB1320=$V$6,$H1320,"")</f>
        <v/>
      </c>
      <c r="W1320" s="586" t="str">
        <f>IF($AB1320=$W$6,$H1320,"")</f>
        <v/>
      </c>
      <c r="X1320" s="585" t="str">
        <f>IF($AB1320=$X$6,$H1320,"")</f>
        <v/>
      </c>
      <c r="Y1320" s="587" t="str">
        <f>IF($AB1320=$Y$6,$H1320,"")</f>
        <v/>
      </c>
      <c r="Z1320" s="257" t="str">
        <f>IF(SUM(I1320:Y1320)+AA1320=0,H1320,"")</f>
        <v/>
      </c>
      <c r="AA1320" s="261">
        <f>IF(F1320="",H1320,0)</f>
        <v>1</v>
      </c>
      <c r="AB1320" s="80" t="str">
        <f>IF(F1320&lt;&gt;"",VLOOKUP($G1320,_UCI3,3,0),"")</f>
        <v/>
      </c>
      <c r="AC1320" s="15"/>
      <c r="AD1320" s="14" t="str">
        <f>IF(G1320&lt;&gt;"",VLOOKUP($G1320,_UCI3,2,0),"")</f>
        <v/>
      </c>
      <c r="AE1320" s="29"/>
    </row>
    <row r="1321" spans="1:31" s="30" customFormat="1" ht="15" customHeight="1" x14ac:dyDescent="0.3">
      <c r="A1321" s="251"/>
      <c r="B1321" s="251"/>
      <c r="C1321" s="252"/>
      <c r="D1321" s="588"/>
      <c r="E1321" s="254" t="s">
        <v>131</v>
      </c>
      <c r="F1321" s="255"/>
      <c r="G1321" s="256" t="str">
        <f>IF(F1321&lt;&gt;"",LOOKUP(F1321,UCI,UCI),"")</f>
        <v/>
      </c>
      <c r="H1321" s="257">
        <v>1</v>
      </c>
      <c r="I1321" s="584" t="str">
        <f>IF($AB1321=$I$6,$H1321,"")</f>
        <v/>
      </c>
      <c r="J1321" s="585" t="str">
        <f>IF($AB1321=$J$6,$H1321,"")</f>
        <v/>
      </c>
      <c r="K1321" s="585" t="str">
        <f>IF($AB1321=$K$6,$H1321,"")</f>
        <v/>
      </c>
      <c r="L1321" s="585" t="str">
        <f>IF($AB1321=$L$6,$H1321,"")</f>
        <v/>
      </c>
      <c r="M1321" s="585" t="str">
        <f>IF($AB1321=$M$6,$H1321,"")</f>
        <v/>
      </c>
      <c r="N1321" s="585" t="str">
        <f>IF($AB1321=$N$6,$H1321,"")</f>
        <v/>
      </c>
      <c r="O1321" s="585" t="str">
        <f>IF($AB1321=$O$6,$H1321,"")</f>
        <v/>
      </c>
      <c r="P1321" s="585" t="str">
        <f>IF($AB1321=$P$6,$H1321,"")</f>
        <v/>
      </c>
      <c r="Q1321" s="585" t="str">
        <f>IF($AB1321=$Q$6,$H1321,"")</f>
        <v/>
      </c>
      <c r="R1321" s="585" t="str">
        <f>IF($AB1321=$R$6,$H1321,"")</f>
        <v/>
      </c>
      <c r="S1321" s="585" t="str">
        <f t="shared" si="1566"/>
        <v/>
      </c>
      <c r="T1321" s="585" t="str">
        <f>IF($AB1321=$T$6,$H1321,"")</f>
        <v/>
      </c>
      <c r="U1321" s="585" t="str">
        <f>IF($AB1321=$U$6,$H1321,"")</f>
        <v/>
      </c>
      <c r="V1321" s="585" t="str">
        <f>IF($AB1321=$V$6,$H1321,"")</f>
        <v/>
      </c>
      <c r="W1321" s="586" t="str">
        <f>IF($AB1321=$W$6,$H1321,"")</f>
        <v/>
      </c>
      <c r="X1321" s="585" t="str">
        <f>IF($AB1321=$X$6,$H1321,"")</f>
        <v/>
      </c>
      <c r="Y1321" s="587" t="str">
        <f>IF($AB1321=$Y$6,$H1321,"")</f>
        <v/>
      </c>
      <c r="Z1321" s="257" t="str">
        <f>IF(SUM(I1321:Y1321)+AA1321=0,H1321,"")</f>
        <v/>
      </c>
      <c r="AA1321" s="261">
        <f>IF(F1321="",H1321,0)</f>
        <v>1</v>
      </c>
      <c r="AB1321" s="80" t="str">
        <f>IF(F1321&lt;&gt;"",VLOOKUP($G1321,_UCI3,3,0),"")</f>
        <v/>
      </c>
      <c r="AC1321" s="15"/>
      <c r="AD1321" s="14" t="str">
        <f>IF(G1321&lt;&gt;"",VLOOKUP($G1321,_UCI3,2,0),"")</f>
        <v/>
      </c>
      <c r="AE1321" s="29"/>
    </row>
    <row r="1322" spans="1:31" s="30" customFormat="1" ht="15" customHeight="1" x14ac:dyDescent="0.3">
      <c r="A1322" s="251"/>
      <c r="B1322" s="251"/>
      <c r="C1322" s="252"/>
      <c r="D1322" s="588"/>
      <c r="E1322" s="254" t="s">
        <v>102</v>
      </c>
      <c r="F1322" s="255"/>
      <c r="G1322" s="629"/>
      <c r="H1322" s="257"/>
      <c r="I1322" s="584"/>
      <c r="J1322" s="585"/>
      <c r="K1322" s="585"/>
      <c r="L1322" s="585"/>
      <c r="M1322" s="585"/>
      <c r="N1322" s="585"/>
      <c r="O1322" s="585"/>
      <c r="P1322" s="585"/>
      <c r="Q1322" s="585"/>
      <c r="R1322" s="585"/>
      <c r="S1322" s="585" t="str">
        <f t="shared" si="1566"/>
        <v/>
      </c>
      <c r="T1322" s="585"/>
      <c r="U1322" s="585"/>
      <c r="V1322" s="585"/>
      <c r="W1322" s="586"/>
      <c r="X1322" s="585"/>
      <c r="Y1322" s="587"/>
      <c r="Z1322" s="257"/>
      <c r="AA1322" s="261"/>
      <c r="AB1322" s="80"/>
      <c r="AC1322" s="15"/>
      <c r="AD1322" s="14"/>
      <c r="AE1322" s="29"/>
    </row>
    <row r="1323" spans="1:31" s="30" customFormat="1" ht="15" customHeight="1" x14ac:dyDescent="0.3">
      <c r="A1323" s="251"/>
      <c r="B1323" s="251"/>
      <c r="C1323" s="252"/>
      <c r="D1323" s="588"/>
      <c r="E1323" s="254" t="s">
        <v>77</v>
      </c>
      <c r="F1323" s="255"/>
      <c r="G1323" s="629"/>
      <c r="H1323" s="257"/>
      <c r="I1323" s="584"/>
      <c r="J1323" s="585"/>
      <c r="K1323" s="585"/>
      <c r="L1323" s="585"/>
      <c r="M1323" s="585"/>
      <c r="N1323" s="585"/>
      <c r="O1323" s="585"/>
      <c r="P1323" s="585"/>
      <c r="Q1323" s="585"/>
      <c r="R1323" s="585"/>
      <c r="S1323" s="585" t="str">
        <f t="shared" si="1566"/>
        <v/>
      </c>
      <c r="T1323" s="585"/>
      <c r="U1323" s="585"/>
      <c r="V1323" s="585"/>
      <c r="W1323" s="586"/>
      <c r="X1323" s="585"/>
      <c r="Y1323" s="587"/>
      <c r="Z1323" s="257"/>
      <c r="AA1323" s="261"/>
      <c r="AB1323" s="80"/>
      <c r="AC1323" s="15"/>
      <c r="AD1323" s="14"/>
      <c r="AE1323" s="29"/>
    </row>
    <row r="1324" spans="1:31" s="30" customFormat="1" ht="15" customHeight="1" x14ac:dyDescent="0.3">
      <c r="A1324" s="645"/>
      <c r="B1324" s="645"/>
      <c r="C1324" s="646"/>
      <c r="D1324" s="647"/>
      <c r="E1324" s="648" t="s">
        <v>78</v>
      </c>
      <c r="F1324" s="497"/>
      <c r="G1324" s="649"/>
      <c r="H1324" s="650"/>
      <c r="I1324" s="651"/>
      <c r="J1324" s="652"/>
      <c r="K1324" s="652"/>
      <c r="L1324" s="652"/>
      <c r="M1324" s="652"/>
      <c r="N1324" s="652"/>
      <c r="O1324" s="652"/>
      <c r="P1324" s="652"/>
      <c r="Q1324" s="652"/>
      <c r="R1324" s="652"/>
      <c r="S1324" s="652" t="str">
        <f t="shared" si="1566"/>
        <v/>
      </c>
      <c r="T1324" s="652"/>
      <c r="U1324" s="652"/>
      <c r="V1324" s="652"/>
      <c r="W1324" s="653"/>
      <c r="X1324" s="652"/>
      <c r="Y1324" s="654"/>
      <c r="Z1324" s="650"/>
      <c r="AA1324" s="655"/>
      <c r="AB1324" s="80"/>
      <c r="AC1324" s="15"/>
      <c r="AD1324" s="14"/>
      <c r="AE1324" s="29"/>
    </row>
    <row r="1325" spans="1:31" s="23" customFormat="1" ht="20.100000000000001" customHeight="1" x14ac:dyDescent="0.3">
      <c r="A1325" s="176">
        <v>3</v>
      </c>
      <c r="B1325" s="176"/>
      <c r="C1325" s="279" t="s">
        <v>3096</v>
      </c>
      <c r="D1325" s="106" t="s">
        <v>1272</v>
      </c>
      <c r="E1325" s="105">
        <v>1</v>
      </c>
      <c r="F1325" s="280"/>
      <c r="G1325" s="141" t="str">
        <f t="shared" ref="G1325:G1332" si="1567">IF(F1325&lt;&gt;"",LOOKUP(F1325,UCI,UCI),"")</f>
        <v/>
      </c>
      <c r="H1325" s="142">
        <v>4</v>
      </c>
      <c r="I1325" s="143" t="str">
        <f t="shared" ref="I1325:I1332" si="1568">IF($AB1325=$I$6,$H1325,"")</f>
        <v/>
      </c>
      <c r="J1325" s="144" t="str">
        <f t="shared" ref="J1325:J1332" si="1569">IF($AB1325=$J$6,$H1325,"")</f>
        <v/>
      </c>
      <c r="K1325" s="144" t="str">
        <f t="shared" ref="K1325:K1332" si="1570">IF($AB1325=$K$6,$H1325,"")</f>
        <v/>
      </c>
      <c r="L1325" s="144" t="str">
        <f t="shared" ref="L1325:L1332" si="1571">IF($AB1325=$L$6,$H1325,"")</f>
        <v/>
      </c>
      <c r="M1325" s="144" t="str">
        <f t="shared" ref="M1325:M1332" si="1572">IF($AB1325=$M$6,$H1325,"")</f>
        <v/>
      </c>
      <c r="N1325" s="144" t="str">
        <f t="shared" ref="N1325:N1332" si="1573">IF($AB1325=$N$6,$H1325,"")</f>
        <v/>
      </c>
      <c r="O1325" s="144" t="str">
        <f t="shared" ref="O1325:O1332" si="1574">IF($AB1325=$O$6,$H1325,"")</f>
        <v/>
      </c>
      <c r="P1325" s="144" t="str">
        <f t="shared" ref="P1325:P1332" si="1575">IF($AB1325=$P$6,$H1325,"")</f>
        <v/>
      </c>
      <c r="Q1325" s="144" t="str">
        <f t="shared" ref="Q1325:Q1332" si="1576">IF($AB1325=$Q$6,$H1325,"")</f>
        <v/>
      </c>
      <c r="R1325" s="144" t="str">
        <f t="shared" ref="R1325:R1332" si="1577">IF($AB1325=$R$6,$H1325,"")</f>
        <v/>
      </c>
      <c r="S1325" s="144" t="str">
        <f>IF($AB1325=$S$6,$H1325,"")</f>
        <v/>
      </c>
      <c r="T1325" s="144" t="str">
        <f t="shared" ref="T1325:T1332" si="1578">IF($AB1325=$T$6,$H1325,"")</f>
        <v/>
      </c>
      <c r="U1325" s="144" t="str">
        <f t="shared" ref="U1325:U1332" si="1579">IF($AB1325=$U$6,$H1325,"")</f>
        <v/>
      </c>
      <c r="V1325" s="144" t="str">
        <f t="shared" ref="V1325:V1332" si="1580">IF($AB1325=$V$6,$H1325,"")</f>
        <v/>
      </c>
      <c r="W1325" s="144" t="str">
        <f t="shared" ref="W1325:W1332" si="1581">IF($AB1325=$W$6,$H1325,"")</f>
        <v/>
      </c>
      <c r="X1325" s="144" t="str">
        <f t="shared" ref="X1325:X1332" si="1582">IF($AB1325=$X$6,$H1325,"")</f>
        <v/>
      </c>
      <c r="Y1325" s="145" t="str">
        <f t="shared" ref="Y1325:Y1332" si="1583">IF($AB1325=$Y$6,$H1325,"")</f>
        <v/>
      </c>
      <c r="Z1325" s="146" t="str">
        <f t="shared" ref="Z1325:Z1332" si="1584">IF(SUM(I1325:Y1325)+AA1325=0,H1325,"")</f>
        <v/>
      </c>
      <c r="AA1325" s="147">
        <f t="shared" ref="AA1325:AA1332" si="1585">IF(F1325="",H1325,0)</f>
        <v>4</v>
      </c>
      <c r="AB1325" s="80" t="str">
        <f t="shared" ref="AB1325:AB1332" si="1586">IF(F1325&lt;&gt;"",VLOOKUP($G1325,_UCI3,3,0),"")</f>
        <v/>
      </c>
      <c r="AC1325" s="15"/>
      <c r="AD1325" s="14" t="str">
        <f t="shared" ref="AD1325:AD1332" si="1587">IF(G1325&lt;&gt;"",VLOOKUP($G1325,_UCI3,2,0),"")</f>
        <v/>
      </c>
      <c r="AE1325" s="22"/>
    </row>
    <row r="1326" spans="1:31" s="23" customFormat="1" ht="15" customHeight="1" x14ac:dyDescent="0.3">
      <c r="A1326" s="104"/>
      <c r="B1326" s="104"/>
      <c r="C1326" s="148"/>
      <c r="D1326" s="149"/>
      <c r="E1326" s="148">
        <v>2</v>
      </c>
      <c r="F1326" s="213"/>
      <c r="G1326" s="151" t="str">
        <f t="shared" si="1567"/>
        <v/>
      </c>
      <c r="H1326" s="152">
        <v>2</v>
      </c>
      <c r="I1326" s="153" t="str">
        <f t="shared" si="1568"/>
        <v/>
      </c>
      <c r="J1326" s="154" t="str">
        <f t="shared" si="1569"/>
        <v/>
      </c>
      <c r="K1326" s="154" t="str">
        <f t="shared" si="1570"/>
        <v/>
      </c>
      <c r="L1326" s="154" t="str">
        <f t="shared" si="1571"/>
        <v/>
      </c>
      <c r="M1326" s="154" t="str">
        <f t="shared" si="1572"/>
        <v/>
      </c>
      <c r="N1326" s="154" t="str">
        <f t="shared" si="1573"/>
        <v/>
      </c>
      <c r="O1326" s="154" t="str">
        <f t="shared" si="1574"/>
        <v/>
      </c>
      <c r="P1326" s="154" t="str">
        <f t="shared" si="1575"/>
        <v/>
      </c>
      <c r="Q1326" s="154" t="str">
        <f t="shared" si="1576"/>
        <v/>
      </c>
      <c r="R1326" s="154" t="str">
        <f t="shared" si="1577"/>
        <v/>
      </c>
      <c r="S1326" s="154" t="str">
        <f>IF($AB1326=$S$6,$H1326,"")</f>
        <v/>
      </c>
      <c r="T1326" s="154" t="str">
        <f t="shared" si="1578"/>
        <v/>
      </c>
      <c r="U1326" s="154" t="str">
        <f t="shared" si="1579"/>
        <v/>
      </c>
      <c r="V1326" s="154" t="str">
        <f t="shared" si="1580"/>
        <v/>
      </c>
      <c r="W1326" s="154" t="str">
        <f t="shared" si="1581"/>
        <v/>
      </c>
      <c r="X1326" s="154" t="str">
        <f t="shared" si="1582"/>
        <v/>
      </c>
      <c r="Y1326" s="155" t="str">
        <f t="shared" si="1583"/>
        <v/>
      </c>
      <c r="Z1326" s="156" t="str">
        <f t="shared" si="1584"/>
        <v/>
      </c>
      <c r="AA1326" s="157">
        <f t="shared" si="1585"/>
        <v>2</v>
      </c>
      <c r="AB1326" s="80" t="str">
        <f t="shared" si="1586"/>
        <v/>
      </c>
      <c r="AC1326" s="15"/>
      <c r="AD1326" s="14" t="str">
        <f t="shared" si="1587"/>
        <v/>
      </c>
      <c r="AE1326" s="22"/>
    </row>
    <row r="1327" spans="1:31" s="23" customFormat="1" ht="15" customHeight="1" x14ac:dyDescent="0.3">
      <c r="A1327" s="114"/>
      <c r="B1327" s="114"/>
      <c r="C1327" s="158"/>
      <c r="D1327" s="159"/>
      <c r="E1327" s="158">
        <v>3</v>
      </c>
      <c r="F1327" s="131"/>
      <c r="G1327" s="132" t="str">
        <f t="shared" si="1567"/>
        <v/>
      </c>
      <c r="H1327" s="161">
        <v>1</v>
      </c>
      <c r="I1327" s="134" t="str">
        <f t="shared" si="1568"/>
        <v/>
      </c>
      <c r="J1327" s="135" t="str">
        <f t="shared" si="1569"/>
        <v/>
      </c>
      <c r="K1327" s="135" t="str">
        <f t="shared" si="1570"/>
        <v/>
      </c>
      <c r="L1327" s="135" t="str">
        <f t="shared" si="1571"/>
        <v/>
      </c>
      <c r="M1327" s="135" t="str">
        <f t="shared" si="1572"/>
        <v/>
      </c>
      <c r="N1327" s="135" t="str">
        <f t="shared" si="1573"/>
        <v/>
      </c>
      <c r="O1327" s="135" t="str">
        <f t="shared" si="1574"/>
        <v/>
      </c>
      <c r="P1327" s="135" t="str">
        <f t="shared" si="1575"/>
        <v/>
      </c>
      <c r="Q1327" s="135" t="str">
        <f t="shared" si="1576"/>
        <v/>
      </c>
      <c r="R1327" s="135" t="str">
        <f t="shared" si="1577"/>
        <v/>
      </c>
      <c r="S1327" s="135" t="str">
        <f>IF($AB1327=$S$6,$H1327,"")</f>
        <v/>
      </c>
      <c r="T1327" s="135" t="str">
        <f t="shared" si="1578"/>
        <v/>
      </c>
      <c r="U1327" s="135" t="str">
        <f t="shared" si="1579"/>
        <v/>
      </c>
      <c r="V1327" s="135" t="str">
        <f t="shared" si="1580"/>
        <v/>
      </c>
      <c r="W1327" s="135" t="str">
        <f t="shared" si="1581"/>
        <v/>
      </c>
      <c r="X1327" s="135" t="str">
        <f t="shared" si="1582"/>
        <v/>
      </c>
      <c r="Y1327" s="137" t="str">
        <f t="shared" si="1583"/>
        <v/>
      </c>
      <c r="Z1327" s="138" t="str">
        <f t="shared" si="1584"/>
        <v/>
      </c>
      <c r="AA1327" s="162">
        <f t="shared" si="1585"/>
        <v>1</v>
      </c>
      <c r="AB1327" s="80" t="str">
        <f t="shared" si="1586"/>
        <v/>
      </c>
      <c r="AC1327" s="15"/>
      <c r="AD1327" s="14" t="str">
        <f t="shared" si="1587"/>
        <v/>
      </c>
      <c r="AE1327" s="22"/>
    </row>
    <row r="1328" spans="1:31" s="23" customFormat="1" ht="20.100000000000001" customHeight="1" x14ac:dyDescent="0.3">
      <c r="A1328" s="176">
        <v>4</v>
      </c>
      <c r="B1328" s="176"/>
      <c r="C1328" s="178" t="s">
        <v>56</v>
      </c>
      <c r="D1328" s="106" t="s">
        <v>1272</v>
      </c>
      <c r="E1328" s="105">
        <v>1</v>
      </c>
      <c r="F1328" s="280"/>
      <c r="G1328" s="141" t="str">
        <f t="shared" si="1567"/>
        <v/>
      </c>
      <c r="H1328" s="142">
        <v>4</v>
      </c>
      <c r="I1328" s="143" t="str">
        <f t="shared" si="1568"/>
        <v/>
      </c>
      <c r="J1328" s="144" t="str">
        <f t="shared" si="1569"/>
        <v/>
      </c>
      <c r="K1328" s="144" t="str">
        <f t="shared" si="1570"/>
        <v/>
      </c>
      <c r="L1328" s="144" t="str">
        <f t="shared" si="1571"/>
        <v/>
      </c>
      <c r="M1328" s="144" t="str">
        <f t="shared" si="1572"/>
        <v/>
      </c>
      <c r="N1328" s="144" t="str">
        <f t="shared" si="1573"/>
        <v/>
      </c>
      <c r="O1328" s="144" t="str">
        <f t="shared" si="1574"/>
        <v/>
      </c>
      <c r="P1328" s="144" t="str">
        <f t="shared" si="1575"/>
        <v/>
      </c>
      <c r="Q1328" s="144" t="str">
        <f t="shared" si="1576"/>
        <v/>
      </c>
      <c r="R1328" s="144" t="str">
        <f t="shared" si="1577"/>
        <v/>
      </c>
      <c r="S1328" s="144" t="str">
        <f t="shared" si="1566"/>
        <v/>
      </c>
      <c r="T1328" s="144" t="str">
        <f t="shared" si="1578"/>
        <v/>
      </c>
      <c r="U1328" s="144" t="str">
        <f t="shared" si="1579"/>
        <v/>
      </c>
      <c r="V1328" s="144" t="str">
        <f t="shared" si="1580"/>
        <v/>
      </c>
      <c r="W1328" s="144" t="str">
        <f t="shared" si="1581"/>
        <v/>
      </c>
      <c r="X1328" s="144" t="str">
        <f t="shared" si="1582"/>
        <v/>
      </c>
      <c r="Y1328" s="145" t="str">
        <f t="shared" si="1583"/>
        <v/>
      </c>
      <c r="Z1328" s="146" t="str">
        <f t="shared" si="1584"/>
        <v/>
      </c>
      <c r="AA1328" s="147">
        <f t="shared" si="1585"/>
        <v>4</v>
      </c>
      <c r="AB1328" s="80" t="str">
        <f t="shared" si="1586"/>
        <v/>
      </c>
      <c r="AC1328" s="15"/>
      <c r="AD1328" s="14" t="str">
        <f t="shared" si="1587"/>
        <v/>
      </c>
      <c r="AE1328" s="22"/>
    </row>
    <row r="1329" spans="1:31" s="23" customFormat="1" ht="15" customHeight="1" x14ac:dyDescent="0.3">
      <c r="A1329" s="104"/>
      <c r="B1329" s="104"/>
      <c r="C1329" s="148"/>
      <c r="D1329" s="149"/>
      <c r="E1329" s="148">
        <v>2</v>
      </c>
      <c r="F1329" s="213"/>
      <c r="G1329" s="151" t="str">
        <f t="shared" si="1567"/>
        <v/>
      </c>
      <c r="H1329" s="152">
        <v>2</v>
      </c>
      <c r="I1329" s="153" t="str">
        <f t="shared" si="1568"/>
        <v/>
      </c>
      <c r="J1329" s="154" t="str">
        <f t="shared" si="1569"/>
        <v/>
      </c>
      <c r="K1329" s="154" t="str">
        <f t="shared" si="1570"/>
        <v/>
      </c>
      <c r="L1329" s="154" t="str">
        <f t="shared" si="1571"/>
        <v/>
      </c>
      <c r="M1329" s="154" t="str">
        <f t="shared" si="1572"/>
        <v/>
      </c>
      <c r="N1329" s="154" t="str">
        <f t="shared" si="1573"/>
        <v/>
      </c>
      <c r="O1329" s="154" t="str">
        <f t="shared" si="1574"/>
        <v/>
      </c>
      <c r="P1329" s="154" t="str">
        <f t="shared" si="1575"/>
        <v/>
      </c>
      <c r="Q1329" s="154" t="str">
        <f t="shared" si="1576"/>
        <v/>
      </c>
      <c r="R1329" s="154" t="str">
        <f t="shared" si="1577"/>
        <v/>
      </c>
      <c r="S1329" s="154" t="str">
        <f t="shared" si="1566"/>
        <v/>
      </c>
      <c r="T1329" s="154" t="str">
        <f t="shared" si="1578"/>
        <v/>
      </c>
      <c r="U1329" s="154" t="str">
        <f t="shared" si="1579"/>
        <v/>
      </c>
      <c r="V1329" s="154" t="str">
        <f t="shared" si="1580"/>
        <v/>
      </c>
      <c r="W1329" s="154" t="str">
        <f t="shared" si="1581"/>
        <v/>
      </c>
      <c r="X1329" s="154" t="str">
        <f t="shared" si="1582"/>
        <v/>
      </c>
      <c r="Y1329" s="155" t="str">
        <f t="shared" si="1583"/>
        <v/>
      </c>
      <c r="Z1329" s="156" t="str">
        <f t="shared" si="1584"/>
        <v/>
      </c>
      <c r="AA1329" s="157">
        <f t="shared" si="1585"/>
        <v>2</v>
      </c>
      <c r="AB1329" s="80" t="str">
        <f t="shared" si="1586"/>
        <v/>
      </c>
      <c r="AC1329" s="15"/>
      <c r="AD1329" s="14" t="str">
        <f t="shared" si="1587"/>
        <v/>
      </c>
      <c r="AE1329" s="22"/>
    </row>
    <row r="1330" spans="1:31" s="23" customFormat="1" ht="15" customHeight="1" x14ac:dyDescent="0.3">
      <c r="A1330" s="114"/>
      <c r="B1330" s="114"/>
      <c r="C1330" s="158"/>
      <c r="D1330" s="159"/>
      <c r="E1330" s="158">
        <v>3</v>
      </c>
      <c r="F1330" s="131"/>
      <c r="G1330" s="132" t="str">
        <f t="shared" si="1567"/>
        <v/>
      </c>
      <c r="H1330" s="161">
        <v>1</v>
      </c>
      <c r="I1330" s="134" t="str">
        <f t="shared" si="1568"/>
        <v/>
      </c>
      <c r="J1330" s="135" t="str">
        <f t="shared" si="1569"/>
        <v/>
      </c>
      <c r="K1330" s="135" t="str">
        <f t="shared" si="1570"/>
        <v/>
      </c>
      <c r="L1330" s="135" t="str">
        <f t="shared" si="1571"/>
        <v/>
      </c>
      <c r="M1330" s="135" t="str">
        <f t="shared" si="1572"/>
        <v/>
      </c>
      <c r="N1330" s="135" t="str">
        <f t="shared" si="1573"/>
        <v/>
      </c>
      <c r="O1330" s="135" t="str">
        <f t="shared" si="1574"/>
        <v/>
      </c>
      <c r="P1330" s="135" t="str">
        <f t="shared" si="1575"/>
        <v/>
      </c>
      <c r="Q1330" s="135" t="str">
        <f t="shared" si="1576"/>
        <v/>
      </c>
      <c r="R1330" s="135" t="str">
        <f t="shared" si="1577"/>
        <v/>
      </c>
      <c r="S1330" s="135" t="str">
        <f t="shared" si="1566"/>
        <v/>
      </c>
      <c r="T1330" s="135" t="str">
        <f t="shared" si="1578"/>
        <v/>
      </c>
      <c r="U1330" s="135" t="str">
        <f t="shared" si="1579"/>
        <v/>
      </c>
      <c r="V1330" s="135" t="str">
        <f t="shared" si="1580"/>
        <v/>
      </c>
      <c r="W1330" s="135" t="str">
        <f t="shared" si="1581"/>
        <v/>
      </c>
      <c r="X1330" s="135" t="str">
        <f t="shared" si="1582"/>
        <v/>
      </c>
      <c r="Y1330" s="137" t="str">
        <f t="shared" si="1583"/>
        <v/>
      </c>
      <c r="Z1330" s="138" t="str">
        <f t="shared" si="1584"/>
        <v/>
      </c>
      <c r="AA1330" s="162">
        <f t="shared" si="1585"/>
        <v>1</v>
      </c>
      <c r="AB1330" s="80" t="str">
        <f t="shared" si="1586"/>
        <v/>
      </c>
      <c r="AC1330" s="15"/>
      <c r="AD1330" s="14" t="str">
        <f t="shared" si="1587"/>
        <v/>
      </c>
      <c r="AE1330" s="22"/>
    </row>
    <row r="1331" spans="1:31" s="23" customFormat="1" ht="18.75" customHeight="1" x14ac:dyDescent="0.3">
      <c r="A1331" s="185"/>
      <c r="B1331" s="185"/>
      <c r="C1331" s="186" t="s">
        <v>158</v>
      </c>
      <c r="D1331" s="187" t="s">
        <v>137</v>
      </c>
      <c r="E1331" s="186">
        <v>1</v>
      </c>
      <c r="F1331" s="131"/>
      <c r="G1331" s="132" t="str">
        <f t="shared" si="1567"/>
        <v/>
      </c>
      <c r="H1331" s="188">
        <v>1</v>
      </c>
      <c r="I1331" s="134" t="str">
        <f t="shared" si="1568"/>
        <v/>
      </c>
      <c r="J1331" s="135" t="str">
        <f t="shared" si="1569"/>
        <v/>
      </c>
      <c r="K1331" s="135" t="str">
        <f t="shared" si="1570"/>
        <v/>
      </c>
      <c r="L1331" s="135" t="str">
        <f t="shared" si="1571"/>
        <v/>
      </c>
      <c r="M1331" s="135" t="str">
        <f t="shared" si="1572"/>
        <v/>
      </c>
      <c r="N1331" s="135" t="str">
        <f t="shared" si="1573"/>
        <v/>
      </c>
      <c r="O1331" s="135" t="str">
        <f t="shared" si="1574"/>
        <v/>
      </c>
      <c r="P1331" s="135" t="str">
        <f t="shared" si="1575"/>
        <v/>
      </c>
      <c r="Q1331" s="136" t="str">
        <f t="shared" si="1576"/>
        <v/>
      </c>
      <c r="R1331" s="135" t="str">
        <f t="shared" si="1577"/>
        <v/>
      </c>
      <c r="S1331" s="135" t="str">
        <f>IF($AB1331=$S$6,$H1331,"")</f>
        <v/>
      </c>
      <c r="T1331" s="135" t="str">
        <f t="shared" si="1578"/>
        <v/>
      </c>
      <c r="U1331" s="135" t="str">
        <f t="shared" si="1579"/>
        <v/>
      </c>
      <c r="V1331" s="135" t="str">
        <f t="shared" si="1580"/>
        <v/>
      </c>
      <c r="W1331" s="136" t="str">
        <f t="shared" si="1581"/>
        <v/>
      </c>
      <c r="X1331" s="136" t="str">
        <f t="shared" si="1582"/>
        <v/>
      </c>
      <c r="Y1331" s="137" t="str">
        <f t="shared" si="1583"/>
        <v/>
      </c>
      <c r="Z1331" s="138" t="str">
        <f t="shared" si="1584"/>
        <v/>
      </c>
      <c r="AA1331" s="139">
        <f t="shared" si="1585"/>
        <v>1</v>
      </c>
      <c r="AB1331" s="80" t="str">
        <f t="shared" si="1586"/>
        <v/>
      </c>
      <c r="AC1331" s="15"/>
      <c r="AD1331" s="14" t="str">
        <f t="shared" si="1587"/>
        <v/>
      </c>
      <c r="AE1331" s="22"/>
    </row>
    <row r="1332" spans="1:31" s="23" customFormat="1" ht="20.100000000000001" customHeight="1" x14ac:dyDescent="0.3">
      <c r="A1332" s="185"/>
      <c r="B1332" s="307" t="s">
        <v>4589</v>
      </c>
      <c r="C1332" s="266" t="s">
        <v>105</v>
      </c>
      <c r="D1332" s="407" t="s">
        <v>138</v>
      </c>
      <c r="E1332" s="266">
        <v>1</v>
      </c>
      <c r="F1332" s="131"/>
      <c r="G1332" s="132" t="str">
        <f t="shared" si="1567"/>
        <v/>
      </c>
      <c r="H1332" s="216">
        <v>1</v>
      </c>
      <c r="I1332" s="440" t="str">
        <f t="shared" si="1568"/>
        <v/>
      </c>
      <c r="J1332" s="659" t="str">
        <f t="shared" si="1569"/>
        <v/>
      </c>
      <c r="K1332" s="659" t="str">
        <f t="shared" si="1570"/>
        <v/>
      </c>
      <c r="L1332" s="659" t="str">
        <f t="shared" si="1571"/>
        <v/>
      </c>
      <c r="M1332" s="659" t="str">
        <f t="shared" si="1572"/>
        <v/>
      </c>
      <c r="N1332" s="659" t="str">
        <f t="shared" si="1573"/>
        <v/>
      </c>
      <c r="O1332" s="659" t="str">
        <f t="shared" si="1574"/>
        <v/>
      </c>
      <c r="P1332" s="659" t="str">
        <f t="shared" si="1575"/>
        <v/>
      </c>
      <c r="Q1332" s="660" t="str">
        <f t="shared" si="1576"/>
        <v/>
      </c>
      <c r="R1332" s="659" t="str">
        <f t="shared" si="1577"/>
        <v/>
      </c>
      <c r="S1332" s="659" t="str">
        <f>IF($AB1332=$S$6,$H1332,"")</f>
        <v/>
      </c>
      <c r="T1332" s="659" t="str">
        <f t="shared" si="1578"/>
        <v/>
      </c>
      <c r="U1332" s="659" t="str">
        <f t="shared" si="1579"/>
        <v/>
      </c>
      <c r="V1332" s="659" t="str">
        <f t="shared" si="1580"/>
        <v/>
      </c>
      <c r="W1332" s="660" t="str">
        <f t="shared" si="1581"/>
        <v/>
      </c>
      <c r="X1332" s="660" t="str">
        <f t="shared" si="1582"/>
        <v/>
      </c>
      <c r="Y1332" s="661" t="str">
        <f t="shared" si="1583"/>
        <v/>
      </c>
      <c r="Z1332" s="268" t="str">
        <f t="shared" si="1584"/>
        <v/>
      </c>
      <c r="AA1332" s="139">
        <f t="shared" si="1585"/>
        <v>1</v>
      </c>
      <c r="AB1332" s="80" t="str">
        <f t="shared" si="1586"/>
        <v/>
      </c>
      <c r="AC1332" s="15"/>
      <c r="AD1332" s="14" t="str">
        <f t="shared" si="1587"/>
        <v/>
      </c>
      <c r="AE1332" s="22"/>
    </row>
    <row r="1333" spans="1:31" s="23" customFormat="1" ht="20.100000000000001" customHeight="1" x14ac:dyDescent="0.3">
      <c r="A1333" s="104">
        <v>5</v>
      </c>
      <c r="B1333" s="104"/>
      <c r="C1333" s="105" t="s">
        <v>4422</v>
      </c>
      <c r="D1333" s="106" t="s">
        <v>66</v>
      </c>
      <c r="E1333" s="105">
        <v>1</v>
      </c>
      <c r="F1333" s="107"/>
      <c r="G1333" s="108" t="str">
        <f t="shared" ref="G1333:G1338" si="1588">IF(F1333&lt;&gt;"",LOOKUP(F1333,UCI,UCI),"")</f>
        <v/>
      </c>
      <c r="H1333" s="109">
        <v>5</v>
      </c>
      <c r="I1333" s="110" t="str">
        <f t="shared" ref="I1333:I1338" si="1589">IF($AB1333=$I$6,$H1333,"")</f>
        <v/>
      </c>
      <c r="J1333" s="110" t="str">
        <f t="shared" ref="J1333:J1338" si="1590">IF($AB1333=$J$6,$H1333,"")</f>
        <v/>
      </c>
      <c r="K1333" s="110" t="str">
        <f t="shared" ref="K1333:K1338" si="1591">IF($AB1333=$K$6,$H1333,"")</f>
        <v/>
      </c>
      <c r="L1333" s="110" t="str">
        <f t="shared" ref="L1333:L1338" si="1592">IF($AB1333=$L$6,$H1333,"")</f>
        <v/>
      </c>
      <c r="M1333" s="110" t="str">
        <f t="shared" ref="M1333:M1338" si="1593">IF($AB1333=$M$6,$H1333,"")</f>
        <v/>
      </c>
      <c r="N1333" s="110" t="str">
        <f t="shared" ref="N1333:N1338" si="1594">IF($AB1333=$N$6,$H1333,"")</f>
        <v/>
      </c>
      <c r="O1333" s="110" t="str">
        <f t="shared" ref="O1333:O1338" si="1595">IF($AB1333=$O$6,$H1333,"")</f>
        <v/>
      </c>
      <c r="P1333" s="110" t="str">
        <f t="shared" ref="P1333:P1338" si="1596">IF($AB1333=$P$6,$H1333,"")</f>
        <v/>
      </c>
      <c r="Q1333" s="110" t="str">
        <f t="shared" ref="Q1333:Q1338" si="1597">IF($AB1333=$Q$6,$H1333,"")</f>
        <v/>
      </c>
      <c r="R1333" s="110" t="str">
        <f t="shared" ref="R1333:R1338" si="1598">IF($AB1333=$R$6,$H1333,"")</f>
        <v/>
      </c>
      <c r="S1333" s="110" t="str">
        <f t="shared" ref="S1333:S1338" si="1599">IF($AB1333=$S$6,$H1333,"")</f>
        <v/>
      </c>
      <c r="T1333" s="110" t="str">
        <f t="shared" ref="T1333:T1338" si="1600">IF($AB1333=$T$6,$H1333,"")</f>
        <v/>
      </c>
      <c r="U1333" s="110" t="str">
        <f t="shared" ref="U1333:U1338" si="1601">IF($AB1333=$U$6,$H1333,"")</f>
        <v/>
      </c>
      <c r="V1333" s="110" t="str">
        <f t="shared" ref="V1333:V1338" si="1602">IF($AB1333=$V$6,$H1333,"")</f>
        <v/>
      </c>
      <c r="W1333" s="110" t="str">
        <f t="shared" ref="W1333:W1338" si="1603">IF($AB1333=$W$6,$H1333,"")</f>
        <v/>
      </c>
      <c r="X1333" s="110" t="str">
        <f t="shared" ref="X1333:X1338" si="1604">IF($AB1333=$X$6,$H1333,"")</f>
        <v/>
      </c>
      <c r="Y1333" s="105" t="str">
        <f t="shared" ref="Y1333:Y1338" si="1605">IF($AB1333=$Y$6,$H1333,"")</f>
        <v/>
      </c>
      <c r="Z1333" s="111" t="str">
        <f t="shared" ref="Z1333:Z1338" si="1606">IF(SUM(I1333:Y1333)+AA1333=0,H1333,"")</f>
        <v/>
      </c>
      <c r="AA1333" s="112">
        <f t="shared" ref="AA1333:AA1338" si="1607">IF(F1333="",H1333,0)</f>
        <v>5</v>
      </c>
      <c r="AB1333" s="102" t="str">
        <f t="shared" ref="AB1333:AB1338" si="1608">IF(F1333&lt;&gt;"",VLOOKUP($G1333,_UCI3,3,0),"")</f>
        <v/>
      </c>
      <c r="AC1333" s="28"/>
      <c r="AD1333" s="14"/>
      <c r="AE1333" s="22"/>
    </row>
    <row r="1334" spans="1:31" s="23" customFormat="1" ht="15" customHeight="1" x14ac:dyDescent="0.3">
      <c r="A1334" s="104"/>
      <c r="B1334" s="104"/>
      <c r="C1334" s="105"/>
      <c r="D1334" s="106"/>
      <c r="E1334" s="105">
        <v>2</v>
      </c>
      <c r="F1334" s="107"/>
      <c r="G1334" s="108" t="str">
        <f t="shared" si="1588"/>
        <v/>
      </c>
      <c r="H1334" s="109">
        <v>2</v>
      </c>
      <c r="I1334" s="110" t="str">
        <f t="shared" si="1589"/>
        <v/>
      </c>
      <c r="J1334" s="110" t="str">
        <f t="shared" si="1590"/>
        <v/>
      </c>
      <c r="K1334" s="110" t="str">
        <f t="shared" si="1591"/>
        <v/>
      </c>
      <c r="L1334" s="110" t="str">
        <f t="shared" si="1592"/>
        <v/>
      </c>
      <c r="M1334" s="110" t="str">
        <f t="shared" si="1593"/>
        <v/>
      </c>
      <c r="N1334" s="110" t="str">
        <f t="shared" si="1594"/>
        <v/>
      </c>
      <c r="O1334" s="110" t="str">
        <f t="shared" si="1595"/>
        <v/>
      </c>
      <c r="P1334" s="110" t="str">
        <f t="shared" si="1596"/>
        <v/>
      </c>
      <c r="Q1334" s="110" t="str">
        <f t="shared" si="1597"/>
        <v/>
      </c>
      <c r="R1334" s="110" t="str">
        <f t="shared" si="1598"/>
        <v/>
      </c>
      <c r="S1334" s="110" t="str">
        <f t="shared" si="1599"/>
        <v/>
      </c>
      <c r="T1334" s="110" t="str">
        <f t="shared" si="1600"/>
        <v/>
      </c>
      <c r="U1334" s="110" t="str">
        <f t="shared" si="1601"/>
        <v/>
      </c>
      <c r="V1334" s="110" t="str">
        <f t="shared" si="1602"/>
        <v/>
      </c>
      <c r="W1334" s="110" t="str">
        <f t="shared" si="1603"/>
        <v/>
      </c>
      <c r="X1334" s="110" t="str">
        <f t="shared" si="1604"/>
        <v/>
      </c>
      <c r="Y1334" s="105" t="str">
        <f t="shared" si="1605"/>
        <v/>
      </c>
      <c r="Z1334" s="111" t="str">
        <f t="shared" si="1606"/>
        <v/>
      </c>
      <c r="AA1334" s="112">
        <f t="shared" si="1607"/>
        <v>2</v>
      </c>
      <c r="AB1334" s="102" t="str">
        <f t="shared" si="1608"/>
        <v/>
      </c>
      <c r="AC1334" s="28"/>
      <c r="AD1334" s="14"/>
      <c r="AE1334" s="22"/>
    </row>
    <row r="1335" spans="1:31" s="23" customFormat="1" ht="15" customHeight="1" x14ac:dyDescent="0.3">
      <c r="A1335" s="114"/>
      <c r="B1335" s="114"/>
      <c r="C1335" s="115"/>
      <c r="D1335" s="116"/>
      <c r="E1335" s="115">
        <v>3</v>
      </c>
      <c r="F1335" s="117"/>
      <c r="G1335" s="118" t="str">
        <f t="shared" si="1588"/>
        <v/>
      </c>
      <c r="H1335" s="119">
        <v>1</v>
      </c>
      <c r="I1335" s="120" t="str">
        <f t="shared" si="1589"/>
        <v/>
      </c>
      <c r="J1335" s="120" t="str">
        <f t="shared" si="1590"/>
        <v/>
      </c>
      <c r="K1335" s="120" t="str">
        <f t="shared" si="1591"/>
        <v/>
      </c>
      <c r="L1335" s="120" t="str">
        <f t="shared" si="1592"/>
        <v/>
      </c>
      <c r="M1335" s="120" t="str">
        <f t="shared" si="1593"/>
        <v/>
      </c>
      <c r="N1335" s="120" t="str">
        <f t="shared" si="1594"/>
        <v/>
      </c>
      <c r="O1335" s="120" t="str">
        <f t="shared" si="1595"/>
        <v/>
      </c>
      <c r="P1335" s="120" t="str">
        <f t="shared" si="1596"/>
        <v/>
      </c>
      <c r="Q1335" s="120" t="str">
        <f t="shared" si="1597"/>
        <v/>
      </c>
      <c r="R1335" s="120" t="str">
        <f t="shared" si="1598"/>
        <v/>
      </c>
      <c r="S1335" s="120" t="str">
        <f t="shared" si="1599"/>
        <v/>
      </c>
      <c r="T1335" s="120" t="str">
        <f t="shared" si="1600"/>
        <v/>
      </c>
      <c r="U1335" s="120" t="str">
        <f t="shared" si="1601"/>
        <v/>
      </c>
      <c r="V1335" s="120" t="str">
        <f t="shared" si="1602"/>
        <v/>
      </c>
      <c r="W1335" s="120" t="str">
        <f t="shared" si="1603"/>
        <v/>
      </c>
      <c r="X1335" s="120" t="str">
        <f t="shared" si="1604"/>
        <v/>
      </c>
      <c r="Y1335" s="115" t="str">
        <f t="shared" si="1605"/>
        <v/>
      </c>
      <c r="Z1335" s="121" t="str">
        <f t="shared" si="1606"/>
        <v/>
      </c>
      <c r="AA1335" s="122">
        <f t="shared" si="1607"/>
        <v>1</v>
      </c>
      <c r="AB1335" s="102" t="str">
        <f t="shared" si="1608"/>
        <v/>
      </c>
      <c r="AC1335" s="28"/>
      <c r="AD1335" s="14"/>
      <c r="AE1335" s="22"/>
    </row>
    <row r="1336" spans="1:31" s="30" customFormat="1" ht="20.100000000000001" customHeight="1" x14ac:dyDescent="0.3">
      <c r="A1336" s="404"/>
      <c r="B1336" s="404"/>
      <c r="C1336" s="193" t="s">
        <v>2000</v>
      </c>
      <c r="D1336" s="449" t="s">
        <v>140</v>
      </c>
      <c r="E1336" s="193">
        <v>1</v>
      </c>
      <c r="F1336" s="417"/>
      <c r="G1336" s="418" t="str">
        <f t="shared" si="1588"/>
        <v/>
      </c>
      <c r="H1336" s="450">
        <v>2</v>
      </c>
      <c r="I1336" s="420" t="str">
        <f t="shared" si="1589"/>
        <v/>
      </c>
      <c r="J1336" s="421" t="str">
        <f t="shared" si="1590"/>
        <v/>
      </c>
      <c r="K1336" s="421" t="str">
        <f t="shared" si="1591"/>
        <v/>
      </c>
      <c r="L1336" s="421" t="str">
        <f t="shared" si="1592"/>
        <v/>
      </c>
      <c r="M1336" s="421" t="str">
        <f t="shared" si="1593"/>
        <v/>
      </c>
      <c r="N1336" s="421" t="str">
        <f t="shared" si="1594"/>
        <v/>
      </c>
      <c r="O1336" s="421" t="str">
        <f t="shared" si="1595"/>
        <v/>
      </c>
      <c r="P1336" s="421" t="str">
        <f t="shared" si="1596"/>
        <v/>
      </c>
      <c r="Q1336" s="422" t="str">
        <f t="shared" si="1597"/>
        <v/>
      </c>
      <c r="R1336" s="421" t="str">
        <f t="shared" si="1598"/>
        <v/>
      </c>
      <c r="S1336" s="421" t="str">
        <f t="shared" si="1599"/>
        <v/>
      </c>
      <c r="T1336" s="421" t="str">
        <f t="shared" si="1600"/>
        <v/>
      </c>
      <c r="U1336" s="421" t="str">
        <f t="shared" si="1601"/>
        <v/>
      </c>
      <c r="V1336" s="421" t="str">
        <f t="shared" si="1602"/>
        <v/>
      </c>
      <c r="W1336" s="421" t="str">
        <f t="shared" si="1603"/>
        <v/>
      </c>
      <c r="X1336" s="422" t="str">
        <f t="shared" si="1604"/>
        <v/>
      </c>
      <c r="Y1336" s="423" t="str">
        <f t="shared" si="1605"/>
        <v/>
      </c>
      <c r="Z1336" s="424" t="str">
        <f t="shared" si="1606"/>
        <v/>
      </c>
      <c r="AA1336" s="425">
        <f t="shared" si="1607"/>
        <v>2</v>
      </c>
      <c r="AB1336" s="426" t="str">
        <f t="shared" si="1608"/>
        <v/>
      </c>
      <c r="AC1336" s="15"/>
      <c r="AD1336" s="14" t="str">
        <f>IF(G1336&lt;&gt;"",VLOOKUP($G1336,_UCI3,2,0),"")</f>
        <v/>
      </c>
      <c r="AE1336" s="29"/>
    </row>
    <row r="1337" spans="1:31" s="30" customFormat="1" ht="15" customHeight="1" x14ac:dyDescent="0.3">
      <c r="A1337" s="404"/>
      <c r="B1337" s="404"/>
      <c r="C1337" s="193"/>
      <c r="D1337" s="449"/>
      <c r="E1337" s="193">
        <v>2</v>
      </c>
      <c r="F1337" s="417"/>
      <c r="G1337" s="418" t="str">
        <f t="shared" si="1588"/>
        <v/>
      </c>
      <c r="H1337" s="450">
        <v>1</v>
      </c>
      <c r="I1337" s="420" t="str">
        <f t="shared" si="1589"/>
        <v/>
      </c>
      <c r="J1337" s="421" t="str">
        <f t="shared" si="1590"/>
        <v/>
      </c>
      <c r="K1337" s="421" t="str">
        <f t="shared" si="1591"/>
        <v/>
      </c>
      <c r="L1337" s="421" t="str">
        <f t="shared" si="1592"/>
        <v/>
      </c>
      <c r="M1337" s="421" t="str">
        <f t="shared" si="1593"/>
        <v/>
      </c>
      <c r="N1337" s="421" t="str">
        <f t="shared" si="1594"/>
        <v/>
      </c>
      <c r="O1337" s="421" t="str">
        <f t="shared" si="1595"/>
        <v/>
      </c>
      <c r="P1337" s="421" t="str">
        <f t="shared" si="1596"/>
        <v/>
      </c>
      <c r="Q1337" s="422" t="str">
        <f t="shared" si="1597"/>
        <v/>
      </c>
      <c r="R1337" s="421" t="str">
        <f t="shared" si="1598"/>
        <v/>
      </c>
      <c r="S1337" s="421" t="str">
        <f t="shared" si="1599"/>
        <v/>
      </c>
      <c r="T1337" s="421" t="str">
        <f t="shared" si="1600"/>
        <v/>
      </c>
      <c r="U1337" s="421" t="str">
        <f t="shared" si="1601"/>
        <v/>
      </c>
      <c r="V1337" s="421" t="str">
        <f t="shared" si="1602"/>
        <v/>
      </c>
      <c r="W1337" s="421" t="str">
        <f t="shared" si="1603"/>
        <v/>
      </c>
      <c r="X1337" s="422" t="str">
        <f t="shared" si="1604"/>
        <v/>
      </c>
      <c r="Y1337" s="423" t="str">
        <f t="shared" si="1605"/>
        <v/>
      </c>
      <c r="Z1337" s="424" t="str">
        <f t="shared" si="1606"/>
        <v/>
      </c>
      <c r="AA1337" s="425">
        <f t="shared" si="1607"/>
        <v>1</v>
      </c>
      <c r="AB1337" s="426" t="str">
        <f t="shared" si="1608"/>
        <v/>
      </c>
      <c r="AC1337" s="15"/>
      <c r="AD1337" s="14" t="str">
        <f>IF(G1337&lt;&gt;"",VLOOKUP($G1337,_UCI3,2,0),"")</f>
        <v/>
      </c>
      <c r="AE1337" s="29"/>
    </row>
    <row r="1338" spans="1:31" s="30" customFormat="1" ht="15" customHeight="1" x14ac:dyDescent="0.3">
      <c r="A1338" s="307"/>
      <c r="B1338" s="307"/>
      <c r="C1338" s="266"/>
      <c r="D1338" s="451"/>
      <c r="E1338" s="266">
        <v>3</v>
      </c>
      <c r="F1338" s="428"/>
      <c r="G1338" s="429" t="str">
        <f t="shared" si="1588"/>
        <v/>
      </c>
      <c r="H1338" s="332">
        <v>1</v>
      </c>
      <c r="I1338" s="431" t="str">
        <f t="shared" si="1589"/>
        <v/>
      </c>
      <c r="J1338" s="432" t="str">
        <f t="shared" si="1590"/>
        <v/>
      </c>
      <c r="K1338" s="432" t="str">
        <f t="shared" si="1591"/>
        <v/>
      </c>
      <c r="L1338" s="432" t="str">
        <f t="shared" si="1592"/>
        <v/>
      </c>
      <c r="M1338" s="432" t="str">
        <f t="shared" si="1593"/>
        <v/>
      </c>
      <c r="N1338" s="432" t="str">
        <f t="shared" si="1594"/>
        <v/>
      </c>
      <c r="O1338" s="432" t="str">
        <f t="shared" si="1595"/>
        <v/>
      </c>
      <c r="P1338" s="432" t="str">
        <f t="shared" si="1596"/>
        <v/>
      </c>
      <c r="Q1338" s="433" t="str">
        <f t="shared" si="1597"/>
        <v/>
      </c>
      <c r="R1338" s="432" t="str">
        <f t="shared" si="1598"/>
        <v/>
      </c>
      <c r="S1338" s="432" t="str">
        <f t="shared" si="1599"/>
        <v/>
      </c>
      <c r="T1338" s="432" t="str">
        <f t="shared" si="1600"/>
        <v/>
      </c>
      <c r="U1338" s="432" t="str">
        <f t="shared" si="1601"/>
        <v/>
      </c>
      <c r="V1338" s="432" t="str">
        <f t="shared" si="1602"/>
        <v/>
      </c>
      <c r="W1338" s="432" t="str">
        <f t="shared" si="1603"/>
        <v/>
      </c>
      <c r="X1338" s="433" t="str">
        <f t="shared" si="1604"/>
        <v/>
      </c>
      <c r="Y1338" s="434" t="str">
        <f t="shared" si="1605"/>
        <v/>
      </c>
      <c r="Z1338" s="336" t="str">
        <f t="shared" si="1606"/>
        <v/>
      </c>
      <c r="AA1338" s="435">
        <f t="shared" si="1607"/>
        <v>1</v>
      </c>
      <c r="AB1338" s="426" t="str">
        <f t="shared" si="1608"/>
        <v/>
      </c>
      <c r="AC1338" s="15"/>
      <c r="AD1338" s="14" t="str">
        <f>IF(G1338&lt;&gt;"",VLOOKUP($G1338,_UCI3,2,0),"")</f>
        <v/>
      </c>
      <c r="AE1338" s="29"/>
    </row>
    <row r="1339" spans="1:31" s="31" customFormat="1" ht="20.100000000000001" customHeight="1" x14ac:dyDescent="0.3">
      <c r="A1339" s="185"/>
      <c r="B1339" s="185"/>
      <c r="C1339" s="384" t="s">
        <v>4463</v>
      </c>
      <c r="D1339" s="311" t="s">
        <v>136</v>
      </c>
      <c r="E1339" s="115">
        <v>1</v>
      </c>
      <c r="F1339" s="117"/>
      <c r="G1339" s="118" t="str">
        <f t="shared" ref="G1339" si="1609">IF(F1339&lt;&gt;"",LOOKUP(F1339,UCI,UCI),"")</f>
        <v/>
      </c>
      <c r="H1339" s="165">
        <v>2</v>
      </c>
      <c r="I1339" s="233" t="str">
        <f t="shared" ref="I1339:I1342" si="1610">IF($AB1339=$I$6,$H1339,"")</f>
        <v/>
      </c>
      <c r="J1339" s="315" t="str">
        <f t="shared" ref="J1339:J1342" si="1611">IF($AB1339=$J$6,$H1339,"")</f>
        <v/>
      </c>
      <c r="K1339" s="315" t="str">
        <f t="shared" ref="K1339:K1342" si="1612">IF($AB1339=$K$6,$H1339,"")</f>
        <v/>
      </c>
      <c r="L1339" s="315" t="str">
        <f t="shared" ref="L1339:L1342" si="1613">IF($AB1339=$L$6,$H1339,"")</f>
        <v/>
      </c>
      <c r="M1339" s="315" t="str">
        <f t="shared" ref="M1339:M1342" si="1614">IF($AB1339=$M$6,$H1339,"")</f>
        <v/>
      </c>
      <c r="N1339" s="315" t="str">
        <f t="shared" ref="N1339:N1342" si="1615">IF($AB1339=$N$6,$H1339,"")</f>
        <v/>
      </c>
      <c r="O1339" s="315" t="str">
        <f t="shared" ref="O1339:O1342" si="1616">IF($AB1339=$O$6,$H1339,"")</f>
        <v/>
      </c>
      <c r="P1339" s="315" t="str">
        <f t="shared" ref="P1339:P1342" si="1617">IF($AB1339=$P$6,$H1339,"")</f>
        <v/>
      </c>
      <c r="Q1339" s="316" t="str">
        <f t="shared" ref="Q1339:Q1342" si="1618">IF($AB1339=$Q$6,$H1339,"")</f>
        <v/>
      </c>
      <c r="R1339" s="315" t="str">
        <f t="shared" ref="R1339:R1342" si="1619">IF($AB1339=$R$6,$H1339,"")</f>
        <v/>
      </c>
      <c r="S1339" s="315" t="str">
        <f t="shared" si="1555"/>
        <v/>
      </c>
      <c r="T1339" s="315" t="str">
        <f t="shared" ref="T1339:T1342" si="1620">IF($AB1339=$T$6,$H1339,"")</f>
        <v/>
      </c>
      <c r="U1339" s="315" t="str">
        <f t="shared" ref="U1339:U1342" si="1621">IF($AB1339=$U$6,$H1339,"")</f>
        <v/>
      </c>
      <c r="V1339" s="315" t="str">
        <f t="shared" ref="V1339:V1342" si="1622">IF($AB1339=$V$6,$H1339,"")</f>
        <v/>
      </c>
      <c r="W1339" s="315" t="str">
        <f t="shared" ref="W1339:W1342" si="1623">IF($AB1339=$W$6,$H1339,"")</f>
        <v/>
      </c>
      <c r="X1339" s="316" t="str">
        <f t="shared" ref="X1339:X1342" si="1624">IF($AB1339=$X$6,$H1339,"")</f>
        <v/>
      </c>
      <c r="Y1339" s="317" t="str">
        <f t="shared" ref="Y1339:Y1342" si="1625">IF($AB1339=$Y$6,$H1339,"")</f>
        <v/>
      </c>
      <c r="Z1339" s="268" t="str">
        <f t="shared" ref="Z1339" si="1626">IF(SUM(I1339:Y1339)+AA1339=0,H1339,"")</f>
        <v/>
      </c>
      <c r="AA1339" s="319">
        <f t="shared" ref="AA1339" si="1627">IF(F1339="",H1339,0)</f>
        <v>2</v>
      </c>
      <c r="AB1339" s="80" t="str">
        <f t="shared" ref="AB1339" si="1628">IF(F1339&lt;&gt;"",VLOOKUP($G1339,_UCI3,3,0),"")</f>
        <v/>
      </c>
      <c r="AC1339" s="15"/>
      <c r="AD1339" s="14" t="str">
        <f t="shared" ref="AD1339" si="1629">IF(G1339&lt;&gt;"",VLOOKUP($G1339,_UCI3,2,0),"")</f>
        <v/>
      </c>
      <c r="AE1339" s="22"/>
    </row>
    <row r="1340" spans="1:31" s="23" customFormat="1" ht="20.100000000000001" customHeight="1" x14ac:dyDescent="0.3">
      <c r="A1340" s="114"/>
      <c r="B1340" s="114"/>
      <c r="C1340" s="295" t="s">
        <v>4161</v>
      </c>
      <c r="D1340" s="236" t="s">
        <v>137</v>
      </c>
      <c r="E1340" s="220">
        <v>1</v>
      </c>
      <c r="F1340" s="267"/>
      <c r="G1340" s="132" t="str">
        <f>IF(F1340&lt;&gt;"",LOOKUP(F1340,UCI,UCI),"")</f>
        <v/>
      </c>
      <c r="H1340" s="237">
        <v>1</v>
      </c>
      <c r="I1340" s="238" t="str">
        <f>IF($AB1340=$I$6,$H1340,"")</f>
        <v/>
      </c>
      <c r="J1340" s="239" t="str">
        <f>IF($AB1340=$J$6,$H1340,"")</f>
        <v/>
      </c>
      <c r="K1340" s="239" t="str">
        <f>IF($AB1340=$K$6,$H1340,"")</f>
        <v/>
      </c>
      <c r="L1340" s="239" t="str">
        <f>IF($AB1340=$L$6,$H1340,"")</f>
        <v/>
      </c>
      <c r="M1340" s="239" t="str">
        <f>IF($AB1340=$M$6,$H1340,"")</f>
        <v/>
      </c>
      <c r="N1340" s="239" t="str">
        <f>IF($AB1340=$N$6,$H1340,"")</f>
        <v/>
      </c>
      <c r="O1340" s="239" t="str">
        <f>IF($AB1340=$O$6,$H1340,"")</f>
        <v/>
      </c>
      <c r="P1340" s="239" t="str">
        <f>IF($AB1340=$P$6,$H1340,"")</f>
        <v/>
      </c>
      <c r="Q1340" s="239" t="str">
        <f>IF($AB1340=$Q$6,$H1340,"")</f>
        <v/>
      </c>
      <c r="R1340" s="239" t="str">
        <f>IF($AB1340=$R$6,$H1340,"")</f>
        <v/>
      </c>
      <c r="S1340" s="239" t="str">
        <f>IF($AB1340=$S$6,$H1340,"")</f>
        <v/>
      </c>
      <c r="T1340" s="239" t="str">
        <f>IF($AB1340=$T$6,$H1340,"")</f>
        <v/>
      </c>
      <c r="U1340" s="239" t="str">
        <f>IF($AB1340=$U$6,$H1340,"")</f>
        <v/>
      </c>
      <c r="V1340" s="239" t="str">
        <f>IF($AB1340=$V$6,$H1340,"")</f>
        <v/>
      </c>
      <c r="W1340" s="239" t="str">
        <f>IF($AB1340=$W$6,$H1340,"")</f>
        <v/>
      </c>
      <c r="X1340" s="239" t="str">
        <f>IF($AB1340=$X$6,$H1340,"")</f>
        <v/>
      </c>
      <c r="Y1340" s="240" t="str">
        <f>IF($AB1340=$Y$6,$H1340,"")</f>
        <v/>
      </c>
      <c r="Z1340" s="268" t="str">
        <f>IF(SUM(I1340:Y1340)+AA1340=0,H1340,"")</f>
        <v/>
      </c>
      <c r="AA1340" s="139">
        <f>IF(F1340="",H1340,0)</f>
        <v>1</v>
      </c>
      <c r="AB1340" s="80" t="str">
        <f>IF(F1340&lt;&gt;"",VLOOKUP($G1340,_UCI3,3,0),"")</f>
        <v/>
      </c>
      <c r="AC1340" s="15"/>
      <c r="AD1340" s="14" t="str">
        <f>IF(G1340&lt;&gt;"",VLOOKUP($G1340,_UCI3,2,0),"")</f>
        <v/>
      </c>
      <c r="AE1340" s="22"/>
    </row>
    <row r="1341" spans="1:31" s="23" customFormat="1" ht="20.100000000000001" customHeight="1" x14ac:dyDescent="0.3">
      <c r="A1341" s="307"/>
      <c r="B1341" s="307"/>
      <c r="C1341" s="579" t="s">
        <v>4574</v>
      </c>
      <c r="D1341" s="531" t="s">
        <v>137</v>
      </c>
      <c r="E1341" s="266">
        <v>1</v>
      </c>
      <c r="F1341" s="131"/>
      <c r="G1341" s="132" t="str">
        <f>IF(F1341&lt;&gt;"",LOOKUP(F1341,UCI,UCI),"")</f>
        <v/>
      </c>
      <c r="H1341" s="235">
        <v>1</v>
      </c>
      <c r="I1341" s="238" t="str">
        <f>IF($AB1341=$I$6,$H1341,"")</f>
        <v/>
      </c>
      <c r="J1341" s="238" t="str">
        <f>IF($AB1341=$J$6,$H1341,"")</f>
        <v/>
      </c>
      <c r="K1341" s="238" t="str">
        <f>IF($AB1341=$K$6,$H1341,"")</f>
        <v/>
      </c>
      <c r="L1341" s="238" t="str">
        <f>IF($AB1341=$L$6,$H1341,"")</f>
        <v/>
      </c>
      <c r="M1341" s="238" t="str">
        <f>IF($AB1341=$M$6,$H1341,"")</f>
        <v/>
      </c>
      <c r="N1341" s="238" t="str">
        <f>IF($AB1341=$N$6,$H1341,"")</f>
        <v/>
      </c>
      <c r="O1341" s="238" t="str">
        <f>IF($AB1341=$O$6,$H1341,"")</f>
        <v/>
      </c>
      <c r="P1341" s="238" t="str">
        <f>IF($AB1341=$P$6,$H1341,"")</f>
        <v/>
      </c>
      <c r="Q1341" s="238" t="str">
        <f>IF($AB1341=$Q$6,$H1341,"")</f>
        <v/>
      </c>
      <c r="R1341" s="238" t="str">
        <f>IF($AB1341=$R$6,$H1341,"")</f>
        <v/>
      </c>
      <c r="S1341" s="238" t="str">
        <f>IF($AB1341=$S$6,$H1341,"")</f>
        <v/>
      </c>
      <c r="T1341" s="238" t="str">
        <f>IF($AB1341=$T$6,$H1341,"")</f>
        <v/>
      </c>
      <c r="U1341" s="238" t="str">
        <f>IF($AB1341=$U$6,$H1341,"")</f>
        <v/>
      </c>
      <c r="V1341" s="238" t="str">
        <f>IF($AB1341=$V$6,$H1341,"")</f>
        <v/>
      </c>
      <c r="W1341" s="238" t="str">
        <f>IF($AB1341=$W$6,$H1341,"")</f>
        <v/>
      </c>
      <c r="X1341" s="238" t="str">
        <f>IF($AB1341=$X$6,$H1341,"")</f>
        <v/>
      </c>
      <c r="Y1341" s="220" t="str">
        <f>IF($AB1341=$Y$6,$H1341,"")</f>
        <v/>
      </c>
      <c r="Z1341" s="268" t="str">
        <f>IF(SUM(I1341:Y1341)+AA1341=0,H1341,"")</f>
        <v/>
      </c>
      <c r="AA1341" s="139">
        <f>IF(F1341="",H1341,0)</f>
        <v>1</v>
      </c>
      <c r="AB1341" s="80" t="str">
        <f>IF(F1341&lt;&gt;"",VLOOKUP($G1341,_UCI3,3,0),"")</f>
        <v/>
      </c>
      <c r="AC1341" s="15"/>
      <c r="AD1341" s="14" t="str">
        <f>IF(G1341&lt;&gt;"",VLOOKUP($G1341,_UCI3,2,0),"")</f>
        <v/>
      </c>
      <c r="AE1341" s="22"/>
    </row>
    <row r="1342" spans="1:31" s="23" customFormat="1" ht="20.100000000000001" customHeight="1" x14ac:dyDescent="0.3">
      <c r="A1342" s="307"/>
      <c r="B1342" s="307"/>
      <c r="C1342" s="579" t="s">
        <v>4082</v>
      </c>
      <c r="D1342" s="531" t="s">
        <v>137</v>
      </c>
      <c r="E1342" s="266">
        <v>1</v>
      </c>
      <c r="F1342" s="131"/>
      <c r="G1342" s="132" t="str">
        <f t="shared" ref="G1342" si="1630">IF(F1342&lt;&gt;"",LOOKUP(F1342,UCI,UCI),"")</f>
        <v/>
      </c>
      <c r="H1342" s="235">
        <v>1</v>
      </c>
      <c r="I1342" s="238" t="str">
        <f t="shared" si="1610"/>
        <v/>
      </c>
      <c r="J1342" s="238" t="str">
        <f t="shared" si="1611"/>
        <v/>
      </c>
      <c r="K1342" s="238" t="str">
        <f t="shared" si="1612"/>
        <v/>
      </c>
      <c r="L1342" s="238" t="str">
        <f t="shared" si="1613"/>
        <v/>
      </c>
      <c r="M1342" s="238" t="str">
        <f t="shared" si="1614"/>
        <v/>
      </c>
      <c r="N1342" s="238" t="str">
        <f t="shared" si="1615"/>
        <v/>
      </c>
      <c r="O1342" s="238" t="str">
        <f t="shared" si="1616"/>
        <v/>
      </c>
      <c r="P1342" s="238" t="str">
        <f t="shared" si="1617"/>
        <v/>
      </c>
      <c r="Q1342" s="238" t="str">
        <f t="shared" si="1618"/>
        <v/>
      </c>
      <c r="R1342" s="238" t="str">
        <f t="shared" si="1619"/>
        <v/>
      </c>
      <c r="S1342" s="238" t="str">
        <f t="shared" si="1555"/>
        <v/>
      </c>
      <c r="T1342" s="238" t="str">
        <f t="shared" si="1620"/>
        <v/>
      </c>
      <c r="U1342" s="238" t="str">
        <f t="shared" si="1621"/>
        <v/>
      </c>
      <c r="V1342" s="238" t="str">
        <f t="shared" si="1622"/>
        <v/>
      </c>
      <c r="W1342" s="238" t="str">
        <f t="shared" si="1623"/>
        <v/>
      </c>
      <c r="X1342" s="238" t="str">
        <f t="shared" si="1624"/>
        <v/>
      </c>
      <c r="Y1342" s="220" t="str">
        <f t="shared" si="1625"/>
        <v/>
      </c>
      <c r="Z1342" s="268" t="str">
        <f t="shared" ref="Z1342" si="1631">IF(SUM(I1342:Y1342)+AA1342=0,H1342,"")</f>
        <v/>
      </c>
      <c r="AA1342" s="139">
        <f t="shared" ref="AA1342" si="1632">IF(F1342="",H1342,0)</f>
        <v>1</v>
      </c>
      <c r="AB1342" s="80" t="str">
        <f t="shared" ref="AB1342" si="1633">IF(F1342&lt;&gt;"",VLOOKUP($G1342,_UCI3,3,0),"")</f>
        <v/>
      </c>
      <c r="AC1342" s="15"/>
      <c r="AD1342" s="14" t="str">
        <f t="shared" ref="AD1342" si="1634">IF(G1342&lt;&gt;"",VLOOKUP($G1342,_UCI3,2,0),"")</f>
        <v/>
      </c>
      <c r="AE1342" s="22"/>
    </row>
    <row r="1343" spans="1:31" s="23" customFormat="1" ht="20.100000000000001" customHeight="1" x14ac:dyDescent="0.3">
      <c r="A1343" s="176"/>
      <c r="B1343" s="176" t="s">
        <v>4598</v>
      </c>
      <c r="C1343" s="279" t="s">
        <v>2276</v>
      </c>
      <c r="D1343" s="106" t="s">
        <v>1273</v>
      </c>
      <c r="E1343" s="105">
        <v>1</v>
      </c>
      <c r="F1343" s="280"/>
      <c r="G1343" s="141" t="str">
        <f t="shared" ref="G1343:G1351" si="1635">IF(F1343&lt;&gt;"",LOOKUP(F1343,UCI,UCI),"")</f>
        <v/>
      </c>
      <c r="H1343" s="142">
        <v>4</v>
      </c>
      <c r="I1343" s="143" t="str">
        <f t="shared" ref="I1343:I1348" si="1636">IF($AB1343=$I$6,$H1343,"")</f>
        <v/>
      </c>
      <c r="J1343" s="144" t="str">
        <f t="shared" ref="J1343:J1348" si="1637">IF($AB1343=$J$6,$H1343,"")</f>
        <v/>
      </c>
      <c r="K1343" s="144" t="str">
        <f t="shared" ref="K1343:K1348" si="1638">IF($AB1343=$K$6,$H1343,"")</f>
        <v/>
      </c>
      <c r="L1343" s="144" t="str">
        <f t="shared" ref="L1343:L1348" si="1639">IF($AB1343=$L$6,$H1343,"")</f>
        <v/>
      </c>
      <c r="M1343" s="144" t="str">
        <f t="shared" ref="M1343:M1348" si="1640">IF($AB1343=$M$6,$H1343,"")</f>
        <v/>
      </c>
      <c r="N1343" s="144" t="str">
        <f t="shared" ref="N1343:N1348" si="1641">IF($AB1343=$N$6,$H1343,"")</f>
        <v/>
      </c>
      <c r="O1343" s="144" t="str">
        <f t="shared" ref="O1343:O1348" si="1642">IF($AB1343=$O$6,$H1343,"")</f>
        <v/>
      </c>
      <c r="P1343" s="144" t="str">
        <f t="shared" ref="P1343:P1348" si="1643">IF($AB1343=$P$6,$H1343,"")</f>
        <v/>
      </c>
      <c r="Q1343" s="144" t="str">
        <f t="shared" ref="Q1343:Q1348" si="1644">IF($AB1343=$Q$6,$H1343,"")</f>
        <v/>
      </c>
      <c r="R1343" s="144" t="str">
        <f t="shared" ref="R1343:R1348" si="1645">IF($AB1343=$R$6,$H1343,"")</f>
        <v/>
      </c>
      <c r="S1343" s="144" t="str">
        <f t="shared" ref="S1343:S1348" si="1646">IF($AB1343=$S$6,$H1343,"")</f>
        <v/>
      </c>
      <c r="T1343" s="144" t="str">
        <f t="shared" ref="T1343:T1348" si="1647">IF($AB1343=$T$6,$H1343,"")</f>
        <v/>
      </c>
      <c r="U1343" s="144" t="str">
        <f t="shared" ref="U1343:U1348" si="1648">IF($AB1343=$U$6,$H1343,"")</f>
        <v/>
      </c>
      <c r="V1343" s="144" t="str">
        <f t="shared" ref="V1343:V1348" si="1649">IF($AB1343=$V$6,$H1343,"")</f>
        <v/>
      </c>
      <c r="W1343" s="144" t="str">
        <f t="shared" ref="W1343:W1348" si="1650">IF($AB1343=$W$6,$H1343,"")</f>
        <v/>
      </c>
      <c r="X1343" s="144" t="str">
        <f t="shared" ref="X1343:X1348" si="1651">IF($AB1343=$X$6,$H1343,"")</f>
        <v/>
      </c>
      <c r="Y1343" s="145" t="str">
        <f t="shared" ref="Y1343:Y1348" si="1652">IF($AB1343=$Y$6,$H1343,"")</f>
        <v/>
      </c>
      <c r="Z1343" s="146" t="str">
        <f t="shared" ref="Z1343:Z1351" si="1653">IF(SUM(I1343:Y1343)+AA1343=0,H1343,"")</f>
        <v/>
      </c>
      <c r="AA1343" s="147">
        <f t="shared" ref="AA1343:AA1351" si="1654">IF(F1343="",H1343,0)</f>
        <v>4</v>
      </c>
      <c r="AB1343" s="80" t="str">
        <f t="shared" ref="AB1343:AB1348" si="1655">IF(F1343&lt;&gt;"",VLOOKUP($G1343,_UCI3,3,0),"")</f>
        <v/>
      </c>
      <c r="AC1343" s="15"/>
      <c r="AD1343" s="14" t="str">
        <f t="shared" ref="AD1343:AD1348" si="1656">IF(G1343&lt;&gt;"",VLOOKUP($G1343,_UCI3,2,0),"")</f>
        <v/>
      </c>
      <c r="AE1343" s="22"/>
    </row>
    <row r="1344" spans="1:31" s="23" customFormat="1" ht="15" customHeight="1" x14ac:dyDescent="0.3">
      <c r="A1344" s="176"/>
      <c r="B1344" s="176"/>
      <c r="C1344" s="656"/>
      <c r="D1344" s="149"/>
      <c r="E1344" s="148">
        <v>2</v>
      </c>
      <c r="F1344" s="213"/>
      <c r="G1344" s="151" t="str">
        <f t="shared" si="1635"/>
        <v/>
      </c>
      <c r="H1344" s="152">
        <v>2</v>
      </c>
      <c r="I1344" s="153" t="str">
        <f t="shared" si="1636"/>
        <v/>
      </c>
      <c r="J1344" s="154" t="str">
        <f t="shared" si="1637"/>
        <v/>
      </c>
      <c r="K1344" s="154" t="str">
        <f t="shared" si="1638"/>
        <v/>
      </c>
      <c r="L1344" s="154" t="str">
        <f t="shared" si="1639"/>
        <v/>
      </c>
      <c r="M1344" s="154" t="str">
        <f t="shared" si="1640"/>
        <v/>
      </c>
      <c r="N1344" s="154" t="str">
        <f t="shared" si="1641"/>
        <v/>
      </c>
      <c r="O1344" s="154" t="str">
        <f t="shared" si="1642"/>
        <v/>
      </c>
      <c r="P1344" s="154" t="str">
        <f t="shared" si="1643"/>
        <v/>
      </c>
      <c r="Q1344" s="154" t="str">
        <f t="shared" si="1644"/>
        <v/>
      </c>
      <c r="R1344" s="154" t="str">
        <f t="shared" si="1645"/>
        <v/>
      </c>
      <c r="S1344" s="154" t="str">
        <f t="shared" si="1646"/>
        <v/>
      </c>
      <c r="T1344" s="154" t="str">
        <f t="shared" si="1647"/>
        <v/>
      </c>
      <c r="U1344" s="154" t="str">
        <f t="shared" si="1648"/>
        <v/>
      </c>
      <c r="V1344" s="154" t="str">
        <f t="shared" si="1649"/>
        <v/>
      </c>
      <c r="W1344" s="154" t="str">
        <f t="shared" si="1650"/>
        <v/>
      </c>
      <c r="X1344" s="154" t="str">
        <f t="shared" si="1651"/>
        <v/>
      </c>
      <c r="Y1344" s="155" t="str">
        <f t="shared" si="1652"/>
        <v/>
      </c>
      <c r="Z1344" s="156" t="str">
        <f t="shared" si="1653"/>
        <v/>
      </c>
      <c r="AA1344" s="157">
        <f t="shared" si="1654"/>
        <v>2</v>
      </c>
      <c r="AB1344" s="80" t="str">
        <f t="shared" si="1655"/>
        <v/>
      </c>
      <c r="AC1344" s="15"/>
      <c r="AD1344" s="14" t="str">
        <f t="shared" si="1656"/>
        <v/>
      </c>
      <c r="AE1344" s="22"/>
    </row>
    <row r="1345" spans="1:31" s="23" customFormat="1" ht="15" customHeight="1" x14ac:dyDescent="0.3">
      <c r="A1345" s="114"/>
      <c r="B1345" s="114"/>
      <c r="C1345" s="158"/>
      <c r="D1345" s="159"/>
      <c r="E1345" s="158">
        <v>3</v>
      </c>
      <c r="F1345" s="131"/>
      <c r="G1345" s="132" t="str">
        <f t="shared" si="1635"/>
        <v/>
      </c>
      <c r="H1345" s="161">
        <v>1</v>
      </c>
      <c r="I1345" s="134" t="str">
        <f t="shared" si="1636"/>
        <v/>
      </c>
      <c r="J1345" s="135" t="str">
        <f t="shared" si="1637"/>
        <v/>
      </c>
      <c r="K1345" s="135" t="str">
        <f t="shared" si="1638"/>
        <v/>
      </c>
      <c r="L1345" s="135" t="str">
        <f t="shared" si="1639"/>
        <v/>
      </c>
      <c r="M1345" s="135" t="str">
        <f t="shared" si="1640"/>
        <v/>
      </c>
      <c r="N1345" s="135" t="str">
        <f t="shared" si="1641"/>
        <v/>
      </c>
      <c r="O1345" s="135" t="str">
        <f t="shared" si="1642"/>
        <v/>
      </c>
      <c r="P1345" s="135" t="str">
        <f t="shared" si="1643"/>
        <v/>
      </c>
      <c r="Q1345" s="135" t="str">
        <f t="shared" si="1644"/>
        <v/>
      </c>
      <c r="R1345" s="135" t="str">
        <f t="shared" si="1645"/>
        <v/>
      </c>
      <c r="S1345" s="135" t="str">
        <f t="shared" si="1646"/>
        <v/>
      </c>
      <c r="T1345" s="135" t="str">
        <f t="shared" si="1647"/>
        <v/>
      </c>
      <c r="U1345" s="135" t="str">
        <f t="shared" si="1648"/>
        <v/>
      </c>
      <c r="V1345" s="135" t="str">
        <f t="shared" si="1649"/>
        <v/>
      </c>
      <c r="W1345" s="135" t="str">
        <f t="shared" si="1650"/>
        <v/>
      </c>
      <c r="X1345" s="135" t="str">
        <f t="shared" si="1651"/>
        <v/>
      </c>
      <c r="Y1345" s="137" t="str">
        <f t="shared" si="1652"/>
        <v/>
      </c>
      <c r="Z1345" s="138" t="str">
        <f t="shared" si="1653"/>
        <v/>
      </c>
      <c r="AA1345" s="162">
        <f t="shared" si="1654"/>
        <v>1</v>
      </c>
      <c r="AB1345" s="80" t="str">
        <f t="shared" si="1655"/>
        <v/>
      </c>
      <c r="AC1345" s="15"/>
      <c r="AD1345" s="14" t="str">
        <f t="shared" si="1656"/>
        <v/>
      </c>
      <c r="AE1345" s="22"/>
    </row>
    <row r="1346" spans="1:31" s="23" customFormat="1" ht="20.100000000000001" customHeight="1" x14ac:dyDescent="0.3">
      <c r="A1346" s="104"/>
      <c r="B1346" s="176" t="s">
        <v>4589</v>
      </c>
      <c r="C1346" s="178" t="s">
        <v>1226</v>
      </c>
      <c r="D1346" s="106" t="s">
        <v>139</v>
      </c>
      <c r="E1346" s="105">
        <v>1</v>
      </c>
      <c r="F1346" s="280"/>
      <c r="G1346" s="141" t="str">
        <f t="shared" si="1635"/>
        <v/>
      </c>
      <c r="H1346" s="142">
        <v>2</v>
      </c>
      <c r="I1346" s="143" t="str">
        <f t="shared" si="1636"/>
        <v/>
      </c>
      <c r="J1346" s="144" t="str">
        <f t="shared" si="1637"/>
        <v/>
      </c>
      <c r="K1346" s="144" t="str">
        <f t="shared" si="1638"/>
        <v/>
      </c>
      <c r="L1346" s="144" t="str">
        <f t="shared" si="1639"/>
        <v/>
      </c>
      <c r="M1346" s="144" t="str">
        <f t="shared" si="1640"/>
        <v/>
      </c>
      <c r="N1346" s="144" t="str">
        <f t="shared" si="1641"/>
        <v/>
      </c>
      <c r="O1346" s="144" t="str">
        <f t="shared" si="1642"/>
        <v/>
      </c>
      <c r="P1346" s="144" t="str">
        <f t="shared" si="1643"/>
        <v/>
      </c>
      <c r="Q1346" s="144" t="str">
        <f t="shared" si="1644"/>
        <v/>
      </c>
      <c r="R1346" s="144" t="str">
        <f t="shared" si="1645"/>
        <v/>
      </c>
      <c r="S1346" s="144" t="str">
        <f t="shared" si="1646"/>
        <v/>
      </c>
      <c r="T1346" s="144" t="str">
        <f t="shared" si="1647"/>
        <v/>
      </c>
      <c r="U1346" s="144" t="str">
        <f t="shared" si="1648"/>
        <v/>
      </c>
      <c r="V1346" s="144" t="str">
        <f t="shared" si="1649"/>
        <v/>
      </c>
      <c r="W1346" s="144" t="str">
        <f t="shared" si="1650"/>
        <v/>
      </c>
      <c r="X1346" s="144" t="str">
        <f t="shared" si="1651"/>
        <v/>
      </c>
      <c r="Y1346" s="145" t="str">
        <f t="shared" si="1652"/>
        <v/>
      </c>
      <c r="Z1346" s="146" t="str">
        <f t="shared" si="1653"/>
        <v/>
      </c>
      <c r="AA1346" s="147">
        <f t="shared" si="1654"/>
        <v>2</v>
      </c>
      <c r="AB1346" s="80" t="str">
        <f t="shared" si="1655"/>
        <v/>
      </c>
      <c r="AC1346" s="15"/>
      <c r="AD1346" s="14" t="str">
        <f t="shared" si="1656"/>
        <v/>
      </c>
      <c r="AE1346" s="22"/>
    </row>
    <row r="1347" spans="1:31" s="23" customFormat="1" ht="15" customHeight="1" x14ac:dyDescent="0.3">
      <c r="A1347" s="104"/>
      <c r="B1347" s="104"/>
      <c r="C1347" s="148"/>
      <c r="D1347" s="149"/>
      <c r="E1347" s="148">
        <v>2</v>
      </c>
      <c r="F1347" s="213"/>
      <c r="G1347" s="151" t="str">
        <f t="shared" si="1635"/>
        <v/>
      </c>
      <c r="H1347" s="152">
        <v>1</v>
      </c>
      <c r="I1347" s="153" t="str">
        <f t="shared" si="1636"/>
        <v/>
      </c>
      <c r="J1347" s="154" t="str">
        <f t="shared" si="1637"/>
        <v/>
      </c>
      <c r="K1347" s="154" t="str">
        <f t="shared" si="1638"/>
        <v/>
      </c>
      <c r="L1347" s="154" t="str">
        <f t="shared" si="1639"/>
        <v/>
      </c>
      <c r="M1347" s="154" t="str">
        <f t="shared" si="1640"/>
        <v/>
      </c>
      <c r="N1347" s="154" t="str">
        <f t="shared" si="1641"/>
        <v/>
      </c>
      <c r="O1347" s="154" t="str">
        <f t="shared" si="1642"/>
        <v/>
      </c>
      <c r="P1347" s="154" t="str">
        <f t="shared" si="1643"/>
        <v/>
      </c>
      <c r="Q1347" s="154" t="str">
        <f t="shared" si="1644"/>
        <v/>
      </c>
      <c r="R1347" s="154" t="str">
        <f t="shared" si="1645"/>
        <v/>
      </c>
      <c r="S1347" s="154" t="str">
        <f t="shared" si="1646"/>
        <v/>
      </c>
      <c r="T1347" s="154" t="str">
        <f t="shared" si="1647"/>
        <v/>
      </c>
      <c r="U1347" s="154" t="str">
        <f t="shared" si="1648"/>
        <v/>
      </c>
      <c r="V1347" s="154" t="str">
        <f t="shared" si="1649"/>
        <v/>
      </c>
      <c r="W1347" s="154" t="str">
        <f t="shared" si="1650"/>
        <v/>
      </c>
      <c r="X1347" s="154" t="str">
        <f t="shared" si="1651"/>
        <v/>
      </c>
      <c r="Y1347" s="155" t="str">
        <f t="shared" si="1652"/>
        <v/>
      </c>
      <c r="Z1347" s="156" t="str">
        <f t="shared" si="1653"/>
        <v/>
      </c>
      <c r="AA1347" s="157">
        <f t="shared" si="1654"/>
        <v>1</v>
      </c>
      <c r="AB1347" s="80" t="str">
        <f t="shared" si="1655"/>
        <v/>
      </c>
      <c r="AC1347" s="15"/>
      <c r="AD1347" s="14" t="str">
        <f t="shared" si="1656"/>
        <v/>
      </c>
      <c r="AE1347" s="22"/>
    </row>
    <row r="1348" spans="1:31" s="23" customFormat="1" ht="15" customHeight="1" x14ac:dyDescent="0.3">
      <c r="A1348" s="114"/>
      <c r="B1348" s="114"/>
      <c r="C1348" s="158"/>
      <c r="D1348" s="159"/>
      <c r="E1348" s="158">
        <v>3</v>
      </c>
      <c r="F1348" s="131"/>
      <c r="G1348" s="132" t="str">
        <f t="shared" si="1635"/>
        <v/>
      </c>
      <c r="H1348" s="161">
        <v>1</v>
      </c>
      <c r="I1348" s="134" t="str">
        <f t="shared" si="1636"/>
        <v/>
      </c>
      <c r="J1348" s="135" t="str">
        <f t="shared" si="1637"/>
        <v/>
      </c>
      <c r="K1348" s="135" t="str">
        <f t="shared" si="1638"/>
        <v/>
      </c>
      <c r="L1348" s="135" t="str">
        <f t="shared" si="1639"/>
        <v/>
      </c>
      <c r="M1348" s="135" t="str">
        <f t="shared" si="1640"/>
        <v/>
      </c>
      <c r="N1348" s="135" t="str">
        <f t="shared" si="1641"/>
        <v/>
      </c>
      <c r="O1348" s="135" t="str">
        <f t="shared" si="1642"/>
        <v/>
      </c>
      <c r="P1348" s="135" t="str">
        <f t="shared" si="1643"/>
        <v/>
      </c>
      <c r="Q1348" s="135" t="str">
        <f t="shared" si="1644"/>
        <v/>
      </c>
      <c r="R1348" s="135" t="str">
        <f t="shared" si="1645"/>
        <v/>
      </c>
      <c r="S1348" s="135" t="str">
        <f t="shared" si="1646"/>
        <v/>
      </c>
      <c r="T1348" s="135" t="str">
        <f t="shared" si="1647"/>
        <v/>
      </c>
      <c r="U1348" s="135" t="str">
        <f t="shared" si="1648"/>
        <v/>
      </c>
      <c r="V1348" s="135" t="str">
        <f t="shared" si="1649"/>
        <v/>
      </c>
      <c r="W1348" s="135" t="str">
        <f t="shared" si="1650"/>
        <v/>
      </c>
      <c r="X1348" s="135" t="str">
        <f t="shared" si="1651"/>
        <v/>
      </c>
      <c r="Y1348" s="137" t="str">
        <f t="shared" si="1652"/>
        <v/>
      </c>
      <c r="Z1348" s="138" t="str">
        <f t="shared" si="1653"/>
        <v/>
      </c>
      <c r="AA1348" s="162">
        <f t="shared" si="1654"/>
        <v>1</v>
      </c>
      <c r="AB1348" s="80" t="str">
        <f t="shared" si="1655"/>
        <v/>
      </c>
      <c r="AC1348" s="15"/>
      <c r="AD1348" s="14" t="str">
        <f t="shared" si="1656"/>
        <v/>
      </c>
      <c r="AE1348" s="22"/>
    </row>
    <row r="1349" spans="1:31" s="23" customFormat="1" ht="20.100000000000001" customHeight="1" x14ac:dyDescent="0.3">
      <c r="A1349" s="404">
        <v>6</v>
      </c>
      <c r="B1349" s="404"/>
      <c r="C1349" s="193" t="s">
        <v>2283</v>
      </c>
      <c r="D1349" s="106" t="s">
        <v>1272</v>
      </c>
      <c r="E1349" s="105">
        <v>1</v>
      </c>
      <c r="F1349" s="280"/>
      <c r="G1349" s="141" t="str">
        <f t="shared" si="1635"/>
        <v/>
      </c>
      <c r="H1349" s="142">
        <v>4</v>
      </c>
      <c r="I1349" s="143" t="str">
        <f t="shared" ref="I1349:I1354" si="1657">IF($AB1349=$I$6,$H1349,"")</f>
        <v/>
      </c>
      <c r="J1349" s="144" t="str">
        <f t="shared" ref="J1349:J1354" si="1658">IF($AB1349=$J$6,$H1349,"")</f>
        <v/>
      </c>
      <c r="K1349" s="144" t="str">
        <f t="shared" ref="K1349:K1354" si="1659">IF($AB1349=$K$6,$H1349,"")</f>
        <v/>
      </c>
      <c r="L1349" s="144" t="str">
        <f t="shared" ref="L1349:L1354" si="1660">IF($AB1349=$L$6,$H1349,"")</f>
        <v/>
      </c>
      <c r="M1349" s="144" t="str">
        <f t="shared" ref="M1349:M1354" si="1661">IF($AB1349=$M$6,$H1349,"")</f>
        <v/>
      </c>
      <c r="N1349" s="144" t="str">
        <f t="shared" ref="N1349:N1354" si="1662">IF($AB1349=$N$6,$H1349,"")</f>
        <v/>
      </c>
      <c r="O1349" s="144" t="str">
        <f t="shared" ref="O1349:O1354" si="1663">IF($AB1349=$O$6,$H1349,"")</f>
        <v/>
      </c>
      <c r="P1349" s="144" t="str">
        <f t="shared" ref="P1349:P1354" si="1664">IF($AB1349=$P$6,$H1349,"")</f>
        <v/>
      </c>
      <c r="Q1349" s="144" t="str">
        <f t="shared" ref="Q1349:Q1354" si="1665">IF($AB1349=$Q$6,$H1349,"")</f>
        <v/>
      </c>
      <c r="R1349" s="144" t="str">
        <f t="shared" ref="R1349:R1354" si="1666">IF($AB1349=$R$6,$H1349,"")</f>
        <v/>
      </c>
      <c r="S1349" s="144" t="str">
        <f t="shared" ref="S1349:S1354" si="1667">IF($AB1349=$S$6,$H1349,"")</f>
        <v/>
      </c>
      <c r="T1349" s="144" t="str">
        <f t="shared" ref="T1349:T1354" si="1668">IF($AB1349=$T$6,$H1349,"")</f>
        <v/>
      </c>
      <c r="U1349" s="144" t="str">
        <f t="shared" ref="U1349:U1354" si="1669">IF($AB1349=$U$6,$H1349,"")</f>
        <v/>
      </c>
      <c r="V1349" s="144" t="str">
        <f t="shared" ref="V1349:V1354" si="1670">IF($AB1349=$V$6,$H1349,"")</f>
        <v/>
      </c>
      <c r="W1349" s="144" t="str">
        <f t="shared" ref="W1349:W1354" si="1671">IF($AB1349=$W$6,$H1349,"")</f>
        <v/>
      </c>
      <c r="X1349" s="144" t="str">
        <f t="shared" ref="X1349:X1354" si="1672">IF($AB1349=$X$6,$H1349,"")</f>
        <v/>
      </c>
      <c r="Y1349" s="145" t="str">
        <f t="shared" ref="Y1349:Y1354" si="1673">IF($AB1349=$Y$6,$H1349,"")</f>
        <v/>
      </c>
      <c r="Z1349" s="146" t="str">
        <f t="shared" si="1653"/>
        <v/>
      </c>
      <c r="AA1349" s="147">
        <f t="shared" si="1654"/>
        <v>4</v>
      </c>
      <c r="AB1349" s="80" t="str">
        <f t="shared" ref="AB1349:AB1354" si="1674">IF(F1349&lt;&gt;"",VLOOKUP($G1349,_UCI3,3,0),"")</f>
        <v/>
      </c>
      <c r="AC1349" s="15"/>
      <c r="AD1349" s="14" t="str">
        <f t="shared" ref="AD1349:AD1354" si="1675">IF(G1349&lt;&gt;"",VLOOKUP($G1349,_UCI3,2,0),"")</f>
        <v/>
      </c>
      <c r="AE1349" s="22"/>
    </row>
    <row r="1350" spans="1:31" s="23" customFormat="1" ht="15" customHeight="1" x14ac:dyDescent="0.3">
      <c r="A1350" s="104"/>
      <c r="B1350" s="104"/>
      <c r="C1350" s="148"/>
      <c r="D1350" s="149"/>
      <c r="E1350" s="148">
        <v>2</v>
      </c>
      <c r="F1350" s="213"/>
      <c r="G1350" s="151" t="str">
        <f t="shared" si="1635"/>
        <v/>
      </c>
      <c r="H1350" s="152">
        <v>2</v>
      </c>
      <c r="I1350" s="153" t="str">
        <f t="shared" si="1657"/>
        <v/>
      </c>
      <c r="J1350" s="154" t="str">
        <f t="shared" si="1658"/>
        <v/>
      </c>
      <c r="K1350" s="154" t="str">
        <f t="shared" si="1659"/>
        <v/>
      </c>
      <c r="L1350" s="154" t="str">
        <f t="shared" si="1660"/>
        <v/>
      </c>
      <c r="M1350" s="154" t="str">
        <f t="shared" si="1661"/>
        <v/>
      </c>
      <c r="N1350" s="154" t="str">
        <f t="shared" si="1662"/>
        <v/>
      </c>
      <c r="O1350" s="154" t="str">
        <f t="shared" si="1663"/>
        <v/>
      </c>
      <c r="P1350" s="154" t="str">
        <f t="shared" si="1664"/>
        <v/>
      </c>
      <c r="Q1350" s="154" t="str">
        <f t="shared" si="1665"/>
        <v/>
      </c>
      <c r="R1350" s="154" t="str">
        <f t="shared" si="1666"/>
        <v/>
      </c>
      <c r="S1350" s="154" t="str">
        <f t="shared" si="1667"/>
        <v/>
      </c>
      <c r="T1350" s="154" t="str">
        <f t="shared" si="1668"/>
        <v/>
      </c>
      <c r="U1350" s="154" t="str">
        <f t="shared" si="1669"/>
        <v/>
      </c>
      <c r="V1350" s="154" t="str">
        <f t="shared" si="1670"/>
        <v/>
      </c>
      <c r="W1350" s="154" t="str">
        <f t="shared" si="1671"/>
        <v/>
      </c>
      <c r="X1350" s="154" t="str">
        <f t="shared" si="1672"/>
        <v/>
      </c>
      <c r="Y1350" s="155" t="str">
        <f t="shared" si="1673"/>
        <v/>
      </c>
      <c r="Z1350" s="156" t="str">
        <f t="shared" si="1653"/>
        <v/>
      </c>
      <c r="AA1350" s="157">
        <f t="shared" si="1654"/>
        <v>2</v>
      </c>
      <c r="AB1350" s="80" t="str">
        <f t="shared" si="1674"/>
        <v/>
      </c>
      <c r="AC1350" s="15"/>
      <c r="AD1350" s="14" t="str">
        <f t="shared" si="1675"/>
        <v/>
      </c>
      <c r="AE1350" s="22"/>
    </row>
    <row r="1351" spans="1:31" s="23" customFormat="1" ht="15" customHeight="1" x14ac:dyDescent="0.3">
      <c r="A1351" s="114"/>
      <c r="B1351" s="114"/>
      <c r="C1351" s="158"/>
      <c r="D1351" s="159"/>
      <c r="E1351" s="158">
        <v>3</v>
      </c>
      <c r="F1351" s="131"/>
      <c r="G1351" s="132" t="str">
        <f t="shared" si="1635"/>
        <v/>
      </c>
      <c r="H1351" s="161">
        <v>1</v>
      </c>
      <c r="I1351" s="134" t="str">
        <f t="shared" si="1657"/>
        <v/>
      </c>
      <c r="J1351" s="135" t="str">
        <f t="shared" si="1658"/>
        <v/>
      </c>
      <c r="K1351" s="135" t="str">
        <f t="shared" si="1659"/>
        <v/>
      </c>
      <c r="L1351" s="135" t="str">
        <f t="shared" si="1660"/>
        <v/>
      </c>
      <c r="M1351" s="135" t="str">
        <f t="shared" si="1661"/>
        <v/>
      </c>
      <c r="N1351" s="135" t="str">
        <f t="shared" si="1662"/>
        <v/>
      </c>
      <c r="O1351" s="135" t="str">
        <f t="shared" si="1663"/>
        <v/>
      </c>
      <c r="P1351" s="135" t="str">
        <f t="shared" si="1664"/>
        <v/>
      </c>
      <c r="Q1351" s="135" t="str">
        <f t="shared" si="1665"/>
        <v/>
      </c>
      <c r="R1351" s="135" t="str">
        <f t="shared" si="1666"/>
        <v/>
      </c>
      <c r="S1351" s="135" t="str">
        <f t="shared" si="1667"/>
        <v/>
      </c>
      <c r="T1351" s="135" t="str">
        <f t="shared" si="1668"/>
        <v/>
      </c>
      <c r="U1351" s="135" t="str">
        <f t="shared" si="1669"/>
        <v/>
      </c>
      <c r="V1351" s="135" t="str">
        <f t="shared" si="1670"/>
        <v/>
      </c>
      <c r="W1351" s="135" t="str">
        <f t="shared" si="1671"/>
        <v/>
      </c>
      <c r="X1351" s="135" t="str">
        <f t="shared" si="1672"/>
        <v/>
      </c>
      <c r="Y1351" s="137" t="str">
        <f t="shared" si="1673"/>
        <v/>
      </c>
      <c r="Z1351" s="138" t="str">
        <f t="shared" si="1653"/>
        <v/>
      </c>
      <c r="AA1351" s="162">
        <f t="shared" si="1654"/>
        <v>1</v>
      </c>
      <c r="AB1351" s="80" t="str">
        <f t="shared" si="1674"/>
        <v/>
      </c>
      <c r="AC1351" s="15"/>
      <c r="AD1351" s="14" t="str">
        <f t="shared" si="1675"/>
        <v/>
      </c>
      <c r="AE1351" s="22"/>
    </row>
    <row r="1352" spans="1:31" s="23" customFormat="1" ht="20.100000000000001" customHeight="1" x14ac:dyDescent="0.3">
      <c r="A1352" s="176">
        <v>7</v>
      </c>
      <c r="B1352" s="176"/>
      <c r="C1352" s="279" t="s">
        <v>4302</v>
      </c>
      <c r="D1352" s="106" t="s">
        <v>1272</v>
      </c>
      <c r="E1352" s="105">
        <v>1</v>
      </c>
      <c r="F1352" s="280"/>
      <c r="G1352" s="141" t="str">
        <f t="shared" ref="G1352:G1354" si="1676">IF(F1352&lt;&gt;"",LOOKUP(F1352,UCI,UCI),"")</f>
        <v/>
      </c>
      <c r="H1352" s="142">
        <v>4</v>
      </c>
      <c r="I1352" s="143" t="str">
        <f t="shared" si="1657"/>
        <v/>
      </c>
      <c r="J1352" s="144" t="str">
        <f t="shared" si="1658"/>
        <v/>
      </c>
      <c r="K1352" s="144" t="str">
        <f t="shared" si="1659"/>
        <v/>
      </c>
      <c r="L1352" s="144" t="str">
        <f t="shared" si="1660"/>
        <v/>
      </c>
      <c r="M1352" s="144" t="str">
        <f t="shared" si="1661"/>
        <v/>
      </c>
      <c r="N1352" s="144" t="str">
        <f t="shared" si="1662"/>
        <v/>
      </c>
      <c r="O1352" s="144" t="str">
        <f t="shared" si="1663"/>
        <v/>
      </c>
      <c r="P1352" s="144" t="str">
        <f t="shared" si="1664"/>
        <v/>
      </c>
      <c r="Q1352" s="144" t="str">
        <f t="shared" si="1665"/>
        <v/>
      </c>
      <c r="R1352" s="144" t="str">
        <f t="shared" si="1666"/>
        <v/>
      </c>
      <c r="S1352" s="144" t="str">
        <f t="shared" si="1667"/>
        <v/>
      </c>
      <c r="T1352" s="144" t="str">
        <f t="shared" si="1668"/>
        <v/>
      </c>
      <c r="U1352" s="144" t="str">
        <f t="shared" si="1669"/>
        <v/>
      </c>
      <c r="V1352" s="144" t="str">
        <f t="shared" si="1670"/>
        <v/>
      </c>
      <c r="W1352" s="144" t="str">
        <f t="shared" si="1671"/>
        <v/>
      </c>
      <c r="X1352" s="144" t="str">
        <f t="shared" si="1672"/>
        <v/>
      </c>
      <c r="Y1352" s="145" t="str">
        <f t="shared" si="1673"/>
        <v/>
      </c>
      <c r="Z1352" s="146" t="str">
        <f t="shared" ref="Z1352:Z1354" si="1677">IF(SUM(I1352:Y1352)+AA1352=0,H1352,"")</f>
        <v/>
      </c>
      <c r="AA1352" s="147">
        <f t="shared" ref="AA1352:AA1354" si="1678">IF(F1352="",H1352,0)</f>
        <v>4</v>
      </c>
      <c r="AB1352" s="80" t="str">
        <f t="shared" si="1674"/>
        <v/>
      </c>
      <c r="AC1352" s="15"/>
      <c r="AD1352" s="14" t="str">
        <f t="shared" si="1675"/>
        <v/>
      </c>
      <c r="AE1352" s="22"/>
    </row>
    <row r="1353" spans="1:31" s="23" customFormat="1" ht="15" customHeight="1" x14ac:dyDescent="0.3">
      <c r="A1353" s="104"/>
      <c r="B1353" s="104"/>
      <c r="C1353" s="148"/>
      <c r="D1353" s="149"/>
      <c r="E1353" s="148">
        <v>2</v>
      </c>
      <c r="F1353" s="213"/>
      <c r="G1353" s="151" t="str">
        <f t="shared" si="1676"/>
        <v/>
      </c>
      <c r="H1353" s="152">
        <v>2</v>
      </c>
      <c r="I1353" s="153" t="str">
        <f t="shared" si="1657"/>
        <v/>
      </c>
      <c r="J1353" s="154" t="str">
        <f t="shared" si="1658"/>
        <v/>
      </c>
      <c r="K1353" s="154" t="str">
        <f t="shared" si="1659"/>
        <v/>
      </c>
      <c r="L1353" s="154" t="str">
        <f t="shared" si="1660"/>
        <v/>
      </c>
      <c r="M1353" s="154" t="str">
        <f t="shared" si="1661"/>
        <v/>
      </c>
      <c r="N1353" s="154" t="str">
        <f t="shared" si="1662"/>
        <v/>
      </c>
      <c r="O1353" s="154" t="str">
        <f t="shared" si="1663"/>
        <v/>
      </c>
      <c r="P1353" s="154" t="str">
        <f t="shared" si="1664"/>
        <v/>
      </c>
      <c r="Q1353" s="154" t="str">
        <f t="shared" si="1665"/>
        <v/>
      </c>
      <c r="R1353" s="154" t="str">
        <f t="shared" si="1666"/>
        <v/>
      </c>
      <c r="S1353" s="154" t="str">
        <f t="shared" si="1667"/>
        <v/>
      </c>
      <c r="T1353" s="154" t="str">
        <f t="shared" si="1668"/>
        <v/>
      </c>
      <c r="U1353" s="154" t="str">
        <f t="shared" si="1669"/>
        <v/>
      </c>
      <c r="V1353" s="154" t="str">
        <f t="shared" si="1670"/>
        <v/>
      </c>
      <c r="W1353" s="154" t="str">
        <f t="shared" si="1671"/>
        <v/>
      </c>
      <c r="X1353" s="154" t="str">
        <f t="shared" si="1672"/>
        <v/>
      </c>
      <c r="Y1353" s="155" t="str">
        <f t="shared" si="1673"/>
        <v/>
      </c>
      <c r="Z1353" s="156" t="str">
        <f t="shared" si="1677"/>
        <v/>
      </c>
      <c r="AA1353" s="157">
        <f t="shared" si="1678"/>
        <v>2</v>
      </c>
      <c r="AB1353" s="80" t="str">
        <f t="shared" si="1674"/>
        <v/>
      </c>
      <c r="AC1353" s="15"/>
      <c r="AD1353" s="14" t="str">
        <f t="shared" si="1675"/>
        <v/>
      </c>
      <c r="AE1353" s="22"/>
    </row>
    <row r="1354" spans="1:31" s="23" customFormat="1" ht="15" customHeight="1" x14ac:dyDescent="0.3">
      <c r="A1354" s="114"/>
      <c r="B1354" s="114"/>
      <c r="C1354" s="158"/>
      <c r="D1354" s="159"/>
      <c r="E1354" s="158">
        <v>3</v>
      </c>
      <c r="F1354" s="131"/>
      <c r="G1354" s="132" t="str">
        <f t="shared" si="1676"/>
        <v/>
      </c>
      <c r="H1354" s="161">
        <v>1</v>
      </c>
      <c r="I1354" s="134" t="str">
        <f t="shared" si="1657"/>
        <v/>
      </c>
      <c r="J1354" s="135" t="str">
        <f t="shared" si="1658"/>
        <v/>
      </c>
      <c r="K1354" s="135" t="str">
        <f t="shared" si="1659"/>
        <v/>
      </c>
      <c r="L1354" s="135" t="str">
        <f t="shared" si="1660"/>
        <v/>
      </c>
      <c r="M1354" s="135" t="str">
        <f t="shared" si="1661"/>
        <v/>
      </c>
      <c r="N1354" s="135" t="str">
        <f t="shared" si="1662"/>
        <v/>
      </c>
      <c r="O1354" s="135" t="str">
        <f t="shared" si="1663"/>
        <v/>
      </c>
      <c r="P1354" s="135" t="str">
        <f t="shared" si="1664"/>
        <v/>
      </c>
      <c r="Q1354" s="135" t="str">
        <f t="shared" si="1665"/>
        <v/>
      </c>
      <c r="R1354" s="135" t="str">
        <f t="shared" si="1666"/>
        <v/>
      </c>
      <c r="S1354" s="135" t="str">
        <f t="shared" si="1667"/>
        <v/>
      </c>
      <c r="T1354" s="135" t="str">
        <f t="shared" si="1668"/>
        <v/>
      </c>
      <c r="U1354" s="135" t="str">
        <f t="shared" si="1669"/>
        <v/>
      </c>
      <c r="V1354" s="135" t="str">
        <f t="shared" si="1670"/>
        <v/>
      </c>
      <c r="W1354" s="135" t="str">
        <f t="shared" si="1671"/>
        <v/>
      </c>
      <c r="X1354" s="135" t="str">
        <f t="shared" si="1672"/>
        <v/>
      </c>
      <c r="Y1354" s="137" t="str">
        <f t="shared" si="1673"/>
        <v/>
      </c>
      <c r="Z1354" s="138" t="str">
        <f t="shared" si="1677"/>
        <v/>
      </c>
      <c r="AA1354" s="162">
        <f t="shared" si="1678"/>
        <v>1</v>
      </c>
      <c r="AB1354" s="80" t="str">
        <f t="shared" si="1674"/>
        <v/>
      </c>
      <c r="AC1354" s="15"/>
      <c r="AD1354" s="14" t="str">
        <f t="shared" si="1675"/>
        <v/>
      </c>
      <c r="AE1354" s="22"/>
    </row>
    <row r="1355" spans="1:31" s="23" customFormat="1" ht="20.100000000000001" customHeight="1" x14ac:dyDescent="0.3">
      <c r="A1355" s="176"/>
      <c r="B1355" s="176"/>
      <c r="C1355" s="178" t="s">
        <v>1061</v>
      </c>
      <c r="D1355" s="177" t="s">
        <v>140</v>
      </c>
      <c r="E1355" s="178">
        <v>1</v>
      </c>
      <c r="F1355" s="213"/>
      <c r="G1355" s="151" t="str">
        <f t="shared" ref="G1355:G1392" si="1679">IF(F1355&lt;&gt;"",LOOKUP(F1355,UCI,UCI),"")</f>
        <v/>
      </c>
      <c r="H1355" s="179">
        <v>2</v>
      </c>
      <c r="I1355" s="153" t="str">
        <f t="shared" ref="I1355:I1392" si="1680">IF($AB1355=$I$6,$H1355,"")</f>
        <v/>
      </c>
      <c r="J1355" s="154" t="str">
        <f t="shared" ref="J1355:J1392" si="1681">IF($AB1355=$J$6,$H1355,"")</f>
        <v/>
      </c>
      <c r="K1355" s="154" t="str">
        <f t="shared" ref="K1355:K1392" si="1682">IF($AB1355=$K$6,$H1355,"")</f>
        <v/>
      </c>
      <c r="L1355" s="154" t="str">
        <f t="shared" ref="L1355:L1392" si="1683">IF($AB1355=$L$6,$H1355,"")</f>
        <v/>
      </c>
      <c r="M1355" s="154" t="str">
        <f t="shared" ref="M1355:M1392" si="1684">IF($AB1355=$M$6,$H1355,"")</f>
        <v/>
      </c>
      <c r="N1355" s="154" t="str">
        <f t="shared" ref="N1355:N1392" si="1685">IF($AB1355=$N$6,$H1355,"")</f>
        <v/>
      </c>
      <c r="O1355" s="154" t="str">
        <f t="shared" ref="O1355:O1392" si="1686">IF($AB1355=$O$6,$H1355,"")</f>
        <v/>
      </c>
      <c r="P1355" s="154" t="str">
        <f t="shared" ref="P1355:P1392" si="1687">IF($AB1355=$P$6,$H1355,"")</f>
        <v/>
      </c>
      <c r="Q1355" s="181" t="str">
        <f t="shared" ref="Q1355:Q1392" si="1688">IF($AB1355=$Q$6,$H1355,"")</f>
        <v/>
      </c>
      <c r="R1355" s="154" t="str">
        <f t="shared" ref="R1355:R1392" si="1689">IF($AB1355=$R$6,$H1355,"")</f>
        <v/>
      </c>
      <c r="S1355" s="154" t="str">
        <f t="shared" ref="S1355:S1386" si="1690">IF($AB1355=$S$6,$H1355,"")</f>
        <v/>
      </c>
      <c r="T1355" s="154" t="str">
        <f t="shared" ref="T1355:T1392" si="1691">IF($AB1355=$T$6,$H1355,"")</f>
        <v/>
      </c>
      <c r="U1355" s="154" t="str">
        <f t="shared" ref="U1355:U1392" si="1692">IF($AB1355=$U$6,$H1355,"")</f>
        <v/>
      </c>
      <c r="V1355" s="154" t="str">
        <f t="shared" ref="V1355:V1392" si="1693">IF($AB1355=$V$6,$H1355,"")</f>
        <v/>
      </c>
      <c r="W1355" s="154" t="str">
        <f t="shared" ref="W1355:W1392" si="1694">IF($AB1355=$W$6,$H1355,"")</f>
        <v/>
      </c>
      <c r="X1355" s="181" t="str">
        <f t="shared" ref="X1355:X1392" si="1695">IF($AB1355=$X$6,$H1355,"")</f>
        <v/>
      </c>
      <c r="Y1355" s="155" t="str">
        <f t="shared" ref="Y1355:Y1392" si="1696">IF($AB1355=$Y$6,$H1355,"")</f>
        <v/>
      </c>
      <c r="Z1355" s="156" t="str">
        <f t="shared" ref="Z1355:Z1392" si="1697">IF(SUM(I1355:Y1355)+AA1355=0,H1355,"")</f>
        <v/>
      </c>
      <c r="AA1355" s="182">
        <f t="shared" ref="AA1355:AA1392" si="1698">IF(F1355="",H1355,0)</f>
        <v>2</v>
      </c>
      <c r="AB1355" s="80" t="str">
        <f t="shared" ref="AB1355:AB1392" si="1699">IF(F1355&lt;&gt;"",VLOOKUP($G1355,_UCI3,3,0),"")</f>
        <v/>
      </c>
      <c r="AC1355" s="15"/>
      <c r="AD1355" s="14" t="str">
        <f t="shared" ref="AD1355:AD1386" si="1700">IF(G1355&lt;&gt;"",VLOOKUP($G1355,_UCI3,2,0),"")</f>
        <v/>
      </c>
      <c r="AE1355" s="22"/>
    </row>
    <row r="1356" spans="1:31" s="23" customFormat="1" ht="15" customHeight="1" x14ac:dyDescent="0.3">
      <c r="A1356" s="176"/>
      <c r="B1356" s="176"/>
      <c r="C1356" s="178"/>
      <c r="D1356" s="177"/>
      <c r="E1356" s="178">
        <v>2</v>
      </c>
      <c r="F1356" s="213"/>
      <c r="G1356" s="151" t="str">
        <f t="shared" si="1679"/>
        <v/>
      </c>
      <c r="H1356" s="179">
        <v>1</v>
      </c>
      <c r="I1356" s="153" t="str">
        <f t="shared" si="1680"/>
        <v/>
      </c>
      <c r="J1356" s="154" t="str">
        <f t="shared" si="1681"/>
        <v/>
      </c>
      <c r="K1356" s="154" t="str">
        <f t="shared" si="1682"/>
        <v/>
      </c>
      <c r="L1356" s="154" t="str">
        <f t="shared" si="1683"/>
        <v/>
      </c>
      <c r="M1356" s="154" t="str">
        <f t="shared" si="1684"/>
        <v/>
      </c>
      <c r="N1356" s="154" t="str">
        <f t="shared" si="1685"/>
        <v/>
      </c>
      <c r="O1356" s="154" t="str">
        <f t="shared" si="1686"/>
        <v/>
      </c>
      <c r="P1356" s="154" t="str">
        <f t="shared" si="1687"/>
        <v/>
      </c>
      <c r="Q1356" s="181" t="str">
        <f t="shared" si="1688"/>
        <v/>
      </c>
      <c r="R1356" s="154" t="str">
        <f t="shared" si="1689"/>
        <v/>
      </c>
      <c r="S1356" s="154" t="str">
        <f t="shared" si="1690"/>
        <v/>
      </c>
      <c r="T1356" s="154" t="str">
        <f t="shared" si="1691"/>
        <v/>
      </c>
      <c r="U1356" s="154" t="str">
        <f t="shared" si="1692"/>
        <v/>
      </c>
      <c r="V1356" s="154" t="str">
        <f t="shared" si="1693"/>
        <v/>
      </c>
      <c r="W1356" s="154" t="str">
        <f t="shared" si="1694"/>
        <v/>
      </c>
      <c r="X1356" s="181" t="str">
        <f t="shared" si="1695"/>
        <v/>
      </c>
      <c r="Y1356" s="155" t="str">
        <f t="shared" si="1696"/>
        <v/>
      </c>
      <c r="Z1356" s="156" t="str">
        <f t="shared" si="1697"/>
        <v/>
      </c>
      <c r="AA1356" s="182">
        <f t="shared" si="1698"/>
        <v>1</v>
      </c>
      <c r="AB1356" s="80" t="str">
        <f t="shared" si="1699"/>
        <v/>
      </c>
      <c r="AC1356" s="15"/>
      <c r="AD1356" s="14" t="str">
        <f t="shared" si="1700"/>
        <v/>
      </c>
      <c r="AE1356" s="22"/>
    </row>
    <row r="1357" spans="1:31" s="23" customFormat="1" ht="15" customHeight="1" x14ac:dyDescent="0.3">
      <c r="A1357" s="185"/>
      <c r="B1357" s="185"/>
      <c r="C1357" s="186"/>
      <c r="D1357" s="187"/>
      <c r="E1357" s="186">
        <v>3</v>
      </c>
      <c r="F1357" s="131"/>
      <c r="G1357" s="132" t="str">
        <f t="shared" si="1679"/>
        <v/>
      </c>
      <c r="H1357" s="188">
        <v>1</v>
      </c>
      <c r="I1357" s="134" t="str">
        <f t="shared" si="1680"/>
        <v/>
      </c>
      <c r="J1357" s="135" t="str">
        <f t="shared" si="1681"/>
        <v/>
      </c>
      <c r="K1357" s="135" t="str">
        <f t="shared" si="1682"/>
        <v/>
      </c>
      <c r="L1357" s="135" t="str">
        <f t="shared" si="1683"/>
        <v/>
      </c>
      <c r="M1357" s="135" t="str">
        <f t="shared" si="1684"/>
        <v/>
      </c>
      <c r="N1357" s="135" t="str">
        <f t="shared" si="1685"/>
        <v/>
      </c>
      <c r="O1357" s="135" t="str">
        <f t="shared" si="1686"/>
        <v/>
      </c>
      <c r="P1357" s="135" t="str">
        <f t="shared" si="1687"/>
        <v/>
      </c>
      <c r="Q1357" s="136" t="str">
        <f t="shared" si="1688"/>
        <v/>
      </c>
      <c r="R1357" s="135" t="str">
        <f t="shared" si="1689"/>
        <v/>
      </c>
      <c r="S1357" s="135" t="str">
        <f t="shared" si="1690"/>
        <v/>
      </c>
      <c r="T1357" s="135" t="str">
        <f t="shared" si="1691"/>
        <v/>
      </c>
      <c r="U1357" s="135" t="str">
        <f t="shared" si="1692"/>
        <v/>
      </c>
      <c r="V1357" s="135" t="str">
        <f t="shared" si="1693"/>
        <v/>
      </c>
      <c r="W1357" s="135" t="str">
        <f t="shared" si="1694"/>
        <v/>
      </c>
      <c r="X1357" s="136" t="str">
        <f t="shared" si="1695"/>
        <v/>
      </c>
      <c r="Y1357" s="137" t="str">
        <f t="shared" si="1696"/>
        <v/>
      </c>
      <c r="Z1357" s="138" t="str">
        <f t="shared" si="1697"/>
        <v/>
      </c>
      <c r="AA1357" s="139">
        <f t="shared" si="1698"/>
        <v>1</v>
      </c>
      <c r="AB1357" s="80" t="str">
        <f t="shared" si="1699"/>
        <v/>
      </c>
      <c r="AC1357" s="15"/>
      <c r="AD1357" s="14" t="str">
        <f t="shared" si="1700"/>
        <v/>
      </c>
      <c r="AE1357" s="22"/>
    </row>
    <row r="1358" spans="1:31" s="23" customFormat="1" ht="20.100000000000001" customHeight="1" x14ac:dyDescent="0.3">
      <c r="A1358" s="114"/>
      <c r="B1358" s="114"/>
      <c r="C1358" s="192" t="s">
        <v>3099</v>
      </c>
      <c r="D1358" s="116" t="s">
        <v>137</v>
      </c>
      <c r="E1358" s="115">
        <v>1</v>
      </c>
      <c r="F1358" s="117"/>
      <c r="G1358" s="118" t="str">
        <f t="shared" si="1679"/>
        <v/>
      </c>
      <c r="H1358" s="119">
        <v>1</v>
      </c>
      <c r="I1358" s="120" t="str">
        <f t="shared" si="1680"/>
        <v/>
      </c>
      <c r="J1358" s="120" t="str">
        <f t="shared" si="1681"/>
        <v/>
      </c>
      <c r="K1358" s="120" t="str">
        <f t="shared" si="1682"/>
        <v/>
      </c>
      <c r="L1358" s="120" t="str">
        <f t="shared" si="1683"/>
        <v/>
      </c>
      <c r="M1358" s="120" t="str">
        <f t="shared" si="1684"/>
        <v/>
      </c>
      <c r="N1358" s="120" t="str">
        <f t="shared" si="1685"/>
        <v/>
      </c>
      <c r="O1358" s="120" t="str">
        <f t="shared" si="1686"/>
        <v/>
      </c>
      <c r="P1358" s="120" t="str">
        <f t="shared" si="1687"/>
        <v/>
      </c>
      <c r="Q1358" s="120" t="str">
        <f t="shared" si="1688"/>
        <v/>
      </c>
      <c r="R1358" s="120" t="str">
        <f t="shared" si="1689"/>
        <v/>
      </c>
      <c r="S1358" s="120" t="str">
        <f t="shared" si="1690"/>
        <v/>
      </c>
      <c r="T1358" s="120" t="str">
        <f t="shared" si="1691"/>
        <v/>
      </c>
      <c r="U1358" s="120" t="str">
        <f t="shared" si="1692"/>
        <v/>
      </c>
      <c r="V1358" s="120" t="str">
        <f t="shared" si="1693"/>
        <v/>
      </c>
      <c r="W1358" s="120" t="str">
        <f t="shared" si="1694"/>
        <v/>
      </c>
      <c r="X1358" s="120" t="str">
        <f t="shared" si="1695"/>
        <v/>
      </c>
      <c r="Y1358" s="115" t="str">
        <f t="shared" si="1696"/>
        <v/>
      </c>
      <c r="Z1358" s="173" t="str">
        <f t="shared" si="1697"/>
        <v/>
      </c>
      <c r="AA1358" s="122">
        <f t="shared" si="1698"/>
        <v>1</v>
      </c>
      <c r="AB1358" s="102" t="str">
        <f t="shared" si="1699"/>
        <v/>
      </c>
      <c r="AC1358" s="28"/>
      <c r="AD1358" s="28" t="str">
        <f t="shared" si="1700"/>
        <v/>
      </c>
      <c r="AE1358" s="22"/>
    </row>
    <row r="1359" spans="1:31" s="23" customFormat="1" ht="20.100000000000001" customHeight="1" x14ac:dyDescent="0.3">
      <c r="A1359" s="176">
        <v>9</v>
      </c>
      <c r="B1359" s="176"/>
      <c r="C1359" s="279" t="s">
        <v>2275</v>
      </c>
      <c r="D1359" s="106" t="s">
        <v>1272</v>
      </c>
      <c r="E1359" s="105">
        <v>1</v>
      </c>
      <c r="F1359" s="280"/>
      <c r="G1359" s="141" t="str">
        <f t="shared" ref="G1359:G1372" si="1701">IF(F1359&lt;&gt;"",LOOKUP(F1359,UCI,UCI),"")</f>
        <v/>
      </c>
      <c r="H1359" s="142">
        <v>4</v>
      </c>
      <c r="I1359" s="143" t="str">
        <f t="shared" ref="I1359:I1372" si="1702">IF($AB1359=$I$6,$H1359,"")</f>
        <v/>
      </c>
      <c r="J1359" s="144" t="str">
        <f t="shared" ref="J1359:J1372" si="1703">IF($AB1359=$J$6,$H1359,"")</f>
        <v/>
      </c>
      <c r="K1359" s="144" t="str">
        <f t="shared" ref="K1359:K1372" si="1704">IF($AB1359=$K$6,$H1359,"")</f>
        <v/>
      </c>
      <c r="L1359" s="144" t="str">
        <f t="shared" ref="L1359:L1372" si="1705">IF($AB1359=$L$6,$H1359,"")</f>
        <v/>
      </c>
      <c r="M1359" s="144" t="str">
        <f t="shared" ref="M1359:M1372" si="1706">IF($AB1359=$M$6,$H1359,"")</f>
        <v/>
      </c>
      <c r="N1359" s="144" t="str">
        <f t="shared" ref="N1359:N1372" si="1707">IF($AB1359=$N$6,$H1359,"")</f>
        <v/>
      </c>
      <c r="O1359" s="144" t="str">
        <f t="shared" ref="O1359:O1372" si="1708">IF($AB1359=$O$6,$H1359,"")</f>
        <v/>
      </c>
      <c r="P1359" s="144" t="str">
        <f t="shared" ref="P1359:P1372" si="1709">IF($AB1359=$P$6,$H1359,"")</f>
        <v/>
      </c>
      <c r="Q1359" s="144" t="str">
        <f t="shared" ref="Q1359:Q1372" si="1710">IF($AB1359=$Q$6,$H1359,"")</f>
        <v/>
      </c>
      <c r="R1359" s="144" t="str">
        <f t="shared" ref="R1359:R1372" si="1711">IF($AB1359=$R$6,$H1359,"")</f>
        <v/>
      </c>
      <c r="S1359" s="144" t="str">
        <f t="shared" ref="S1359:S1372" si="1712">IF($AB1359=$S$6,$H1359,"")</f>
        <v/>
      </c>
      <c r="T1359" s="144" t="str">
        <f t="shared" ref="T1359:T1372" si="1713">IF($AB1359=$T$6,$H1359,"")</f>
        <v/>
      </c>
      <c r="U1359" s="144" t="str">
        <f t="shared" ref="U1359:U1372" si="1714">IF($AB1359=$U$6,$H1359,"")</f>
        <v/>
      </c>
      <c r="V1359" s="144" t="str">
        <f t="shared" ref="V1359:V1372" si="1715">IF($AB1359=$V$6,$H1359,"")</f>
        <v/>
      </c>
      <c r="W1359" s="144" t="str">
        <f t="shared" ref="W1359:W1372" si="1716">IF($AB1359=$W$6,$H1359,"")</f>
        <v/>
      </c>
      <c r="X1359" s="144" t="str">
        <f t="shared" ref="X1359:X1372" si="1717">IF($AB1359=$X$6,$H1359,"")</f>
        <v/>
      </c>
      <c r="Y1359" s="145" t="str">
        <f t="shared" ref="Y1359:Y1372" si="1718">IF($AB1359=$Y$6,$H1359,"")</f>
        <v/>
      </c>
      <c r="Z1359" s="146" t="str">
        <f t="shared" ref="Z1359:Z1372" si="1719">IF(SUM(I1359:Y1359)+AA1359=0,H1359,"")</f>
        <v/>
      </c>
      <c r="AA1359" s="147">
        <f t="shared" ref="AA1359:AA1372" si="1720">IF(F1359="",H1359,0)</f>
        <v>4</v>
      </c>
      <c r="AB1359" s="80" t="str">
        <f t="shared" ref="AB1359:AB1372" si="1721">IF(F1359&lt;&gt;"",VLOOKUP($G1359,_UCI3,3,0),"")</f>
        <v/>
      </c>
      <c r="AC1359" s="15"/>
      <c r="AD1359" s="14" t="str">
        <f t="shared" ref="AD1359:AD1372" si="1722">IF(G1359&lt;&gt;"",VLOOKUP($G1359,_UCI3,2,0),"")</f>
        <v/>
      </c>
      <c r="AE1359" s="22"/>
    </row>
    <row r="1360" spans="1:31" s="23" customFormat="1" ht="15" customHeight="1" x14ac:dyDescent="0.3">
      <c r="A1360" s="104"/>
      <c r="B1360" s="104"/>
      <c r="C1360" s="148"/>
      <c r="D1360" s="149"/>
      <c r="E1360" s="148">
        <v>2</v>
      </c>
      <c r="F1360" s="213"/>
      <c r="G1360" s="151" t="str">
        <f t="shared" si="1701"/>
        <v/>
      </c>
      <c r="H1360" s="152">
        <v>2</v>
      </c>
      <c r="I1360" s="153" t="str">
        <f t="shared" si="1702"/>
        <v/>
      </c>
      <c r="J1360" s="154" t="str">
        <f t="shared" si="1703"/>
        <v/>
      </c>
      <c r="K1360" s="154" t="str">
        <f t="shared" si="1704"/>
        <v/>
      </c>
      <c r="L1360" s="154" t="str">
        <f t="shared" si="1705"/>
        <v/>
      </c>
      <c r="M1360" s="154" t="str">
        <f t="shared" si="1706"/>
        <v/>
      </c>
      <c r="N1360" s="154" t="str">
        <f t="shared" si="1707"/>
        <v/>
      </c>
      <c r="O1360" s="154" t="str">
        <f t="shared" si="1708"/>
        <v/>
      </c>
      <c r="P1360" s="154" t="str">
        <f t="shared" si="1709"/>
        <v/>
      </c>
      <c r="Q1360" s="154" t="str">
        <f t="shared" si="1710"/>
        <v/>
      </c>
      <c r="R1360" s="154" t="str">
        <f t="shared" si="1711"/>
        <v/>
      </c>
      <c r="S1360" s="154" t="str">
        <f t="shared" si="1712"/>
        <v/>
      </c>
      <c r="T1360" s="154" t="str">
        <f t="shared" si="1713"/>
        <v/>
      </c>
      <c r="U1360" s="154" t="str">
        <f t="shared" si="1714"/>
        <v/>
      </c>
      <c r="V1360" s="154" t="str">
        <f t="shared" si="1715"/>
        <v/>
      </c>
      <c r="W1360" s="154" t="str">
        <f t="shared" si="1716"/>
        <v/>
      </c>
      <c r="X1360" s="154" t="str">
        <f t="shared" si="1717"/>
        <v/>
      </c>
      <c r="Y1360" s="155" t="str">
        <f t="shared" si="1718"/>
        <v/>
      </c>
      <c r="Z1360" s="156" t="str">
        <f t="shared" si="1719"/>
        <v/>
      </c>
      <c r="AA1360" s="157">
        <f t="shared" si="1720"/>
        <v>2</v>
      </c>
      <c r="AB1360" s="80" t="str">
        <f t="shared" si="1721"/>
        <v/>
      </c>
      <c r="AC1360" s="15"/>
      <c r="AD1360" s="14" t="str">
        <f t="shared" si="1722"/>
        <v/>
      </c>
      <c r="AE1360" s="22"/>
    </row>
    <row r="1361" spans="1:31" s="23" customFormat="1" ht="15" customHeight="1" x14ac:dyDescent="0.3">
      <c r="A1361" s="114"/>
      <c r="B1361" s="114"/>
      <c r="C1361" s="158"/>
      <c r="D1361" s="159"/>
      <c r="E1361" s="158">
        <v>3</v>
      </c>
      <c r="F1361" s="131"/>
      <c r="G1361" s="132" t="str">
        <f t="shared" si="1701"/>
        <v/>
      </c>
      <c r="H1361" s="161">
        <v>1</v>
      </c>
      <c r="I1361" s="134" t="str">
        <f t="shared" si="1702"/>
        <v/>
      </c>
      <c r="J1361" s="135" t="str">
        <f t="shared" si="1703"/>
        <v/>
      </c>
      <c r="K1361" s="135" t="str">
        <f t="shared" si="1704"/>
        <v/>
      </c>
      <c r="L1361" s="135" t="str">
        <f t="shared" si="1705"/>
        <v/>
      </c>
      <c r="M1361" s="135" t="str">
        <f t="shared" si="1706"/>
        <v/>
      </c>
      <c r="N1361" s="135" t="str">
        <f t="shared" si="1707"/>
        <v/>
      </c>
      <c r="O1361" s="135" t="str">
        <f t="shared" si="1708"/>
        <v/>
      </c>
      <c r="P1361" s="135" t="str">
        <f t="shared" si="1709"/>
        <v/>
      </c>
      <c r="Q1361" s="135" t="str">
        <f t="shared" si="1710"/>
        <v/>
      </c>
      <c r="R1361" s="135" t="str">
        <f t="shared" si="1711"/>
        <v/>
      </c>
      <c r="S1361" s="135" t="str">
        <f t="shared" si="1712"/>
        <v/>
      </c>
      <c r="T1361" s="135" t="str">
        <f t="shared" si="1713"/>
        <v/>
      </c>
      <c r="U1361" s="135" t="str">
        <f t="shared" si="1714"/>
        <v/>
      </c>
      <c r="V1361" s="135" t="str">
        <f t="shared" si="1715"/>
        <v/>
      </c>
      <c r="W1361" s="135" t="str">
        <f t="shared" si="1716"/>
        <v/>
      </c>
      <c r="X1361" s="135" t="str">
        <f t="shared" si="1717"/>
        <v/>
      </c>
      <c r="Y1361" s="137" t="str">
        <f t="shared" si="1718"/>
        <v/>
      </c>
      <c r="Z1361" s="138" t="str">
        <f t="shared" si="1719"/>
        <v/>
      </c>
      <c r="AA1361" s="162">
        <f t="shared" si="1720"/>
        <v>1</v>
      </c>
      <c r="AB1361" s="80" t="str">
        <f t="shared" si="1721"/>
        <v/>
      </c>
      <c r="AC1361" s="15"/>
      <c r="AD1361" s="14" t="str">
        <f t="shared" si="1722"/>
        <v/>
      </c>
      <c r="AE1361" s="22"/>
    </row>
    <row r="1362" spans="1:31" s="23" customFormat="1" ht="20.100000000000001" customHeight="1" x14ac:dyDescent="0.3">
      <c r="A1362" s="114">
        <v>10</v>
      </c>
      <c r="B1362" s="114"/>
      <c r="C1362" s="295" t="s">
        <v>4162</v>
      </c>
      <c r="D1362" s="236" t="s">
        <v>137</v>
      </c>
      <c r="E1362" s="220">
        <v>1</v>
      </c>
      <c r="F1362" s="267"/>
      <c r="G1362" s="132" t="str">
        <f t="shared" si="1701"/>
        <v/>
      </c>
      <c r="H1362" s="237">
        <v>1</v>
      </c>
      <c r="I1362" s="238" t="str">
        <f t="shared" si="1702"/>
        <v/>
      </c>
      <c r="J1362" s="239" t="str">
        <f t="shared" si="1703"/>
        <v/>
      </c>
      <c r="K1362" s="239" t="str">
        <f t="shared" si="1704"/>
        <v/>
      </c>
      <c r="L1362" s="239" t="str">
        <f t="shared" si="1705"/>
        <v/>
      </c>
      <c r="M1362" s="239" t="str">
        <f t="shared" si="1706"/>
        <v/>
      </c>
      <c r="N1362" s="239" t="str">
        <f t="shared" si="1707"/>
        <v/>
      </c>
      <c r="O1362" s="239" t="str">
        <f t="shared" si="1708"/>
        <v/>
      </c>
      <c r="P1362" s="239" t="str">
        <f t="shared" si="1709"/>
        <v/>
      </c>
      <c r="Q1362" s="239" t="str">
        <f t="shared" si="1710"/>
        <v/>
      </c>
      <c r="R1362" s="239" t="str">
        <f t="shared" si="1711"/>
        <v/>
      </c>
      <c r="S1362" s="239" t="str">
        <f t="shared" si="1712"/>
        <v/>
      </c>
      <c r="T1362" s="239" t="str">
        <f t="shared" si="1713"/>
        <v/>
      </c>
      <c r="U1362" s="239" t="str">
        <f t="shared" si="1714"/>
        <v/>
      </c>
      <c r="V1362" s="239" t="str">
        <f t="shared" si="1715"/>
        <v/>
      </c>
      <c r="W1362" s="239" t="str">
        <f t="shared" si="1716"/>
        <v/>
      </c>
      <c r="X1362" s="239" t="str">
        <f t="shared" si="1717"/>
        <v/>
      </c>
      <c r="Y1362" s="240" t="str">
        <f t="shared" si="1718"/>
        <v/>
      </c>
      <c r="Z1362" s="268" t="str">
        <f t="shared" si="1719"/>
        <v/>
      </c>
      <c r="AA1362" s="139">
        <f t="shared" si="1720"/>
        <v>1</v>
      </c>
      <c r="AB1362" s="80" t="str">
        <f t="shared" si="1721"/>
        <v/>
      </c>
      <c r="AC1362" s="15"/>
      <c r="AD1362" s="14" t="str">
        <f t="shared" si="1722"/>
        <v/>
      </c>
      <c r="AE1362" s="22"/>
    </row>
    <row r="1363" spans="1:31" s="23" customFormat="1" ht="20.100000000000001" customHeight="1" x14ac:dyDescent="0.3">
      <c r="A1363" s="176">
        <v>11</v>
      </c>
      <c r="B1363" s="176"/>
      <c r="C1363" s="178" t="s">
        <v>919</v>
      </c>
      <c r="D1363" s="177" t="s">
        <v>51</v>
      </c>
      <c r="E1363" s="178">
        <v>1</v>
      </c>
      <c r="F1363" s="267"/>
      <c r="G1363" s="151" t="str">
        <f t="shared" si="1701"/>
        <v/>
      </c>
      <c r="H1363" s="109">
        <v>25</v>
      </c>
      <c r="I1363" s="153" t="str">
        <f t="shared" si="1702"/>
        <v/>
      </c>
      <c r="J1363" s="154" t="str">
        <f t="shared" si="1703"/>
        <v/>
      </c>
      <c r="K1363" s="154" t="str">
        <f t="shared" si="1704"/>
        <v/>
      </c>
      <c r="L1363" s="154" t="str">
        <f t="shared" si="1705"/>
        <v/>
      </c>
      <c r="M1363" s="154" t="str">
        <f t="shared" si="1706"/>
        <v/>
      </c>
      <c r="N1363" s="154" t="str">
        <f t="shared" si="1707"/>
        <v/>
      </c>
      <c r="O1363" s="154" t="str">
        <f t="shared" si="1708"/>
        <v/>
      </c>
      <c r="P1363" s="154" t="str">
        <f t="shared" si="1709"/>
        <v/>
      </c>
      <c r="Q1363" s="181" t="str">
        <f t="shared" si="1710"/>
        <v/>
      </c>
      <c r="R1363" s="154" t="str">
        <f t="shared" si="1711"/>
        <v/>
      </c>
      <c r="S1363" s="154" t="str">
        <f t="shared" si="1712"/>
        <v/>
      </c>
      <c r="T1363" s="154" t="str">
        <f t="shared" si="1713"/>
        <v/>
      </c>
      <c r="U1363" s="154" t="str">
        <f t="shared" si="1714"/>
        <v/>
      </c>
      <c r="V1363" s="154" t="str">
        <f t="shared" si="1715"/>
        <v/>
      </c>
      <c r="W1363" s="181" t="str">
        <f t="shared" si="1716"/>
        <v/>
      </c>
      <c r="X1363" s="181" t="str">
        <f t="shared" si="1717"/>
        <v/>
      </c>
      <c r="Y1363" s="155" t="str">
        <f t="shared" si="1718"/>
        <v/>
      </c>
      <c r="Z1363" s="156" t="str">
        <f t="shared" si="1719"/>
        <v/>
      </c>
      <c r="AA1363" s="182">
        <f t="shared" si="1720"/>
        <v>25</v>
      </c>
      <c r="AB1363" s="80" t="str">
        <f t="shared" si="1721"/>
        <v/>
      </c>
      <c r="AC1363" s="15"/>
      <c r="AD1363" s="14" t="str">
        <f t="shared" si="1722"/>
        <v/>
      </c>
      <c r="AE1363" s="22"/>
    </row>
    <row r="1364" spans="1:31" s="23" customFormat="1" ht="15" customHeight="1" x14ac:dyDescent="0.3">
      <c r="A1364" s="176"/>
      <c r="B1364" s="176"/>
      <c r="C1364" s="178"/>
      <c r="D1364" s="177"/>
      <c r="E1364" s="178">
        <v>2</v>
      </c>
      <c r="F1364" s="213"/>
      <c r="G1364" s="151" t="str">
        <f t="shared" si="1701"/>
        <v/>
      </c>
      <c r="H1364" s="109">
        <v>10</v>
      </c>
      <c r="I1364" s="153" t="str">
        <f t="shared" si="1702"/>
        <v/>
      </c>
      <c r="J1364" s="154" t="str">
        <f t="shared" si="1703"/>
        <v/>
      </c>
      <c r="K1364" s="154" t="str">
        <f t="shared" si="1704"/>
        <v/>
      </c>
      <c r="L1364" s="154" t="str">
        <f t="shared" si="1705"/>
        <v/>
      </c>
      <c r="M1364" s="154" t="str">
        <f t="shared" si="1706"/>
        <v/>
      </c>
      <c r="N1364" s="154" t="str">
        <f t="shared" si="1707"/>
        <v/>
      </c>
      <c r="O1364" s="154" t="str">
        <f t="shared" si="1708"/>
        <v/>
      </c>
      <c r="P1364" s="154" t="str">
        <f t="shared" si="1709"/>
        <v/>
      </c>
      <c r="Q1364" s="181" t="str">
        <f t="shared" si="1710"/>
        <v/>
      </c>
      <c r="R1364" s="154" t="str">
        <f t="shared" si="1711"/>
        <v/>
      </c>
      <c r="S1364" s="154" t="str">
        <f t="shared" si="1712"/>
        <v/>
      </c>
      <c r="T1364" s="154" t="str">
        <f t="shared" si="1713"/>
        <v/>
      </c>
      <c r="U1364" s="154" t="str">
        <f t="shared" si="1714"/>
        <v/>
      </c>
      <c r="V1364" s="154" t="str">
        <f t="shared" si="1715"/>
        <v/>
      </c>
      <c r="W1364" s="181" t="str">
        <f t="shared" si="1716"/>
        <v/>
      </c>
      <c r="X1364" s="181" t="str">
        <f t="shared" si="1717"/>
        <v/>
      </c>
      <c r="Y1364" s="155" t="str">
        <f t="shared" si="1718"/>
        <v/>
      </c>
      <c r="Z1364" s="156" t="str">
        <f t="shared" si="1719"/>
        <v/>
      </c>
      <c r="AA1364" s="182">
        <f t="shared" si="1720"/>
        <v>10</v>
      </c>
      <c r="AB1364" s="80" t="str">
        <f t="shared" si="1721"/>
        <v/>
      </c>
      <c r="AC1364" s="15"/>
      <c r="AD1364" s="14" t="str">
        <f t="shared" si="1722"/>
        <v/>
      </c>
      <c r="AE1364" s="22"/>
    </row>
    <row r="1365" spans="1:31" s="23" customFormat="1" ht="15" customHeight="1" x14ac:dyDescent="0.3">
      <c r="A1365" s="176"/>
      <c r="B1365" s="176"/>
      <c r="C1365" s="178"/>
      <c r="D1365" s="177"/>
      <c r="E1365" s="178">
        <v>3</v>
      </c>
      <c r="F1365" s="213"/>
      <c r="G1365" s="151" t="str">
        <f t="shared" si="1701"/>
        <v/>
      </c>
      <c r="H1365" s="109">
        <v>5</v>
      </c>
      <c r="I1365" s="153" t="str">
        <f t="shared" si="1702"/>
        <v/>
      </c>
      <c r="J1365" s="154" t="str">
        <f t="shared" si="1703"/>
        <v/>
      </c>
      <c r="K1365" s="154" t="str">
        <f t="shared" si="1704"/>
        <v/>
      </c>
      <c r="L1365" s="154" t="str">
        <f t="shared" si="1705"/>
        <v/>
      </c>
      <c r="M1365" s="154" t="str">
        <f t="shared" si="1706"/>
        <v/>
      </c>
      <c r="N1365" s="154" t="str">
        <f t="shared" si="1707"/>
        <v/>
      </c>
      <c r="O1365" s="154" t="str">
        <f t="shared" si="1708"/>
        <v/>
      </c>
      <c r="P1365" s="154" t="str">
        <f t="shared" si="1709"/>
        <v/>
      </c>
      <c r="Q1365" s="181" t="str">
        <f t="shared" si="1710"/>
        <v/>
      </c>
      <c r="R1365" s="154" t="str">
        <f t="shared" si="1711"/>
        <v/>
      </c>
      <c r="S1365" s="154" t="str">
        <f t="shared" si="1712"/>
        <v/>
      </c>
      <c r="T1365" s="154" t="str">
        <f t="shared" si="1713"/>
        <v/>
      </c>
      <c r="U1365" s="154" t="str">
        <f t="shared" si="1714"/>
        <v/>
      </c>
      <c r="V1365" s="154" t="str">
        <f t="shared" si="1715"/>
        <v/>
      </c>
      <c r="W1365" s="181" t="str">
        <f t="shared" si="1716"/>
        <v/>
      </c>
      <c r="X1365" s="181" t="str">
        <f t="shared" si="1717"/>
        <v/>
      </c>
      <c r="Y1365" s="155" t="str">
        <f t="shared" si="1718"/>
        <v/>
      </c>
      <c r="Z1365" s="156" t="str">
        <f t="shared" si="1719"/>
        <v/>
      </c>
      <c r="AA1365" s="182">
        <f t="shared" si="1720"/>
        <v>5</v>
      </c>
      <c r="AB1365" s="80" t="str">
        <f t="shared" si="1721"/>
        <v/>
      </c>
      <c r="AC1365" s="15"/>
      <c r="AD1365" s="14" t="str">
        <f t="shared" si="1722"/>
        <v/>
      </c>
      <c r="AE1365" s="22"/>
    </row>
    <row r="1366" spans="1:31" s="23" customFormat="1" ht="15" customHeight="1" x14ac:dyDescent="0.3">
      <c r="A1366" s="176"/>
      <c r="B1366" s="176"/>
      <c r="C1366" s="178"/>
      <c r="D1366" s="177"/>
      <c r="E1366" s="178">
        <v>4</v>
      </c>
      <c r="F1366" s="213"/>
      <c r="G1366" s="151" t="str">
        <f t="shared" si="1701"/>
        <v/>
      </c>
      <c r="H1366" s="109">
        <v>3</v>
      </c>
      <c r="I1366" s="153" t="str">
        <f t="shared" si="1702"/>
        <v/>
      </c>
      <c r="J1366" s="154" t="str">
        <f t="shared" si="1703"/>
        <v/>
      </c>
      <c r="K1366" s="154" t="str">
        <f t="shared" si="1704"/>
        <v/>
      </c>
      <c r="L1366" s="154" t="str">
        <f t="shared" si="1705"/>
        <v/>
      </c>
      <c r="M1366" s="154" t="str">
        <f t="shared" si="1706"/>
        <v/>
      </c>
      <c r="N1366" s="154" t="str">
        <f t="shared" si="1707"/>
        <v/>
      </c>
      <c r="O1366" s="154" t="str">
        <f t="shared" si="1708"/>
        <v/>
      </c>
      <c r="P1366" s="154" t="str">
        <f t="shared" si="1709"/>
        <v/>
      </c>
      <c r="Q1366" s="181" t="str">
        <f t="shared" si="1710"/>
        <v/>
      </c>
      <c r="R1366" s="154" t="str">
        <f t="shared" si="1711"/>
        <v/>
      </c>
      <c r="S1366" s="154" t="str">
        <f t="shared" si="1712"/>
        <v/>
      </c>
      <c r="T1366" s="154" t="str">
        <f t="shared" si="1713"/>
        <v/>
      </c>
      <c r="U1366" s="154" t="str">
        <f t="shared" si="1714"/>
        <v/>
      </c>
      <c r="V1366" s="154" t="str">
        <f t="shared" si="1715"/>
        <v/>
      </c>
      <c r="W1366" s="181" t="str">
        <f t="shared" si="1716"/>
        <v/>
      </c>
      <c r="X1366" s="181" t="str">
        <f t="shared" si="1717"/>
        <v/>
      </c>
      <c r="Y1366" s="155" t="str">
        <f t="shared" si="1718"/>
        <v/>
      </c>
      <c r="Z1366" s="156" t="str">
        <f t="shared" si="1719"/>
        <v/>
      </c>
      <c r="AA1366" s="182">
        <f t="shared" si="1720"/>
        <v>3</v>
      </c>
      <c r="AB1366" s="80" t="str">
        <f t="shared" si="1721"/>
        <v/>
      </c>
      <c r="AC1366" s="15"/>
      <c r="AD1366" s="14" t="str">
        <f t="shared" si="1722"/>
        <v/>
      </c>
      <c r="AE1366" s="22"/>
    </row>
    <row r="1367" spans="1:31" s="23" customFormat="1" ht="15" customHeight="1" x14ac:dyDescent="0.3">
      <c r="A1367" s="176"/>
      <c r="B1367" s="176"/>
      <c r="C1367" s="178"/>
      <c r="D1367" s="177"/>
      <c r="E1367" s="178">
        <v>5</v>
      </c>
      <c r="F1367" s="213"/>
      <c r="G1367" s="151" t="str">
        <f t="shared" si="1701"/>
        <v/>
      </c>
      <c r="H1367" s="109">
        <v>2</v>
      </c>
      <c r="I1367" s="153" t="str">
        <f t="shared" si="1702"/>
        <v/>
      </c>
      <c r="J1367" s="154" t="str">
        <f t="shared" si="1703"/>
        <v/>
      </c>
      <c r="K1367" s="154" t="str">
        <f t="shared" si="1704"/>
        <v/>
      </c>
      <c r="L1367" s="154" t="str">
        <f t="shared" si="1705"/>
        <v/>
      </c>
      <c r="M1367" s="154" t="str">
        <f t="shared" si="1706"/>
        <v/>
      </c>
      <c r="N1367" s="154" t="str">
        <f t="shared" si="1707"/>
        <v/>
      </c>
      <c r="O1367" s="154" t="str">
        <f t="shared" si="1708"/>
        <v/>
      </c>
      <c r="P1367" s="154" t="str">
        <f t="shared" si="1709"/>
        <v/>
      </c>
      <c r="Q1367" s="181" t="str">
        <f t="shared" si="1710"/>
        <v/>
      </c>
      <c r="R1367" s="154" t="str">
        <f t="shared" si="1711"/>
        <v/>
      </c>
      <c r="S1367" s="154" t="str">
        <f t="shared" si="1712"/>
        <v/>
      </c>
      <c r="T1367" s="154" t="str">
        <f t="shared" si="1713"/>
        <v/>
      </c>
      <c r="U1367" s="154" t="str">
        <f t="shared" si="1714"/>
        <v/>
      </c>
      <c r="V1367" s="154" t="str">
        <f t="shared" si="1715"/>
        <v/>
      </c>
      <c r="W1367" s="181" t="str">
        <f t="shared" si="1716"/>
        <v/>
      </c>
      <c r="X1367" s="181" t="str">
        <f t="shared" si="1717"/>
        <v/>
      </c>
      <c r="Y1367" s="155" t="str">
        <f t="shared" si="1718"/>
        <v/>
      </c>
      <c r="Z1367" s="156" t="str">
        <f t="shared" si="1719"/>
        <v/>
      </c>
      <c r="AA1367" s="182">
        <f t="shared" si="1720"/>
        <v>2</v>
      </c>
      <c r="AB1367" s="80" t="str">
        <f t="shared" si="1721"/>
        <v/>
      </c>
      <c r="AC1367" s="15"/>
      <c r="AD1367" s="14" t="str">
        <f t="shared" si="1722"/>
        <v/>
      </c>
      <c r="AE1367" s="22"/>
    </row>
    <row r="1368" spans="1:31" s="23" customFormat="1" ht="15" customHeight="1" x14ac:dyDescent="0.3">
      <c r="A1368" s="176"/>
      <c r="B1368" s="176"/>
      <c r="C1368" s="178"/>
      <c r="D1368" s="177"/>
      <c r="E1368" s="178">
        <v>6</v>
      </c>
      <c r="F1368" s="213"/>
      <c r="G1368" s="151" t="str">
        <f t="shared" si="1701"/>
        <v/>
      </c>
      <c r="H1368" s="109">
        <v>2</v>
      </c>
      <c r="I1368" s="153" t="str">
        <f t="shared" si="1702"/>
        <v/>
      </c>
      <c r="J1368" s="154" t="str">
        <f t="shared" si="1703"/>
        <v/>
      </c>
      <c r="K1368" s="154" t="str">
        <f t="shared" si="1704"/>
        <v/>
      </c>
      <c r="L1368" s="154" t="str">
        <f t="shared" si="1705"/>
        <v/>
      </c>
      <c r="M1368" s="154" t="str">
        <f t="shared" si="1706"/>
        <v/>
      </c>
      <c r="N1368" s="154" t="str">
        <f t="shared" si="1707"/>
        <v/>
      </c>
      <c r="O1368" s="154" t="str">
        <f t="shared" si="1708"/>
        <v/>
      </c>
      <c r="P1368" s="154" t="str">
        <f t="shared" si="1709"/>
        <v/>
      </c>
      <c r="Q1368" s="181" t="str">
        <f t="shared" si="1710"/>
        <v/>
      </c>
      <c r="R1368" s="154" t="str">
        <f t="shared" si="1711"/>
        <v/>
      </c>
      <c r="S1368" s="154" t="str">
        <f t="shared" si="1712"/>
        <v/>
      </c>
      <c r="T1368" s="154" t="str">
        <f t="shared" si="1713"/>
        <v/>
      </c>
      <c r="U1368" s="154" t="str">
        <f t="shared" si="1714"/>
        <v/>
      </c>
      <c r="V1368" s="154" t="str">
        <f t="shared" si="1715"/>
        <v/>
      </c>
      <c r="W1368" s="181" t="str">
        <f t="shared" si="1716"/>
        <v/>
      </c>
      <c r="X1368" s="181" t="str">
        <f t="shared" si="1717"/>
        <v/>
      </c>
      <c r="Y1368" s="155" t="str">
        <f t="shared" si="1718"/>
        <v/>
      </c>
      <c r="Z1368" s="156" t="str">
        <f t="shared" si="1719"/>
        <v/>
      </c>
      <c r="AA1368" s="182">
        <f t="shared" si="1720"/>
        <v>2</v>
      </c>
      <c r="AB1368" s="80" t="str">
        <f t="shared" si="1721"/>
        <v/>
      </c>
      <c r="AC1368" s="15"/>
      <c r="AD1368" s="14" t="str">
        <f t="shared" si="1722"/>
        <v/>
      </c>
      <c r="AE1368" s="22"/>
    </row>
    <row r="1369" spans="1:31" s="23" customFormat="1" ht="15" customHeight="1" x14ac:dyDescent="0.3">
      <c r="A1369" s="176"/>
      <c r="B1369" s="176"/>
      <c r="C1369" s="178"/>
      <c r="D1369" s="177"/>
      <c r="E1369" s="178">
        <v>7</v>
      </c>
      <c r="F1369" s="213"/>
      <c r="G1369" s="151" t="str">
        <f t="shared" si="1701"/>
        <v/>
      </c>
      <c r="H1369" s="109">
        <v>1</v>
      </c>
      <c r="I1369" s="153" t="str">
        <f t="shared" si="1702"/>
        <v/>
      </c>
      <c r="J1369" s="154" t="str">
        <f t="shared" si="1703"/>
        <v/>
      </c>
      <c r="K1369" s="154" t="str">
        <f t="shared" si="1704"/>
        <v/>
      </c>
      <c r="L1369" s="154" t="str">
        <f t="shared" si="1705"/>
        <v/>
      </c>
      <c r="M1369" s="154" t="str">
        <f t="shared" si="1706"/>
        <v/>
      </c>
      <c r="N1369" s="154" t="str">
        <f t="shared" si="1707"/>
        <v/>
      </c>
      <c r="O1369" s="154" t="str">
        <f t="shared" si="1708"/>
        <v/>
      </c>
      <c r="P1369" s="154" t="str">
        <f t="shared" si="1709"/>
        <v/>
      </c>
      <c r="Q1369" s="181" t="str">
        <f t="shared" si="1710"/>
        <v/>
      </c>
      <c r="R1369" s="154" t="str">
        <f t="shared" si="1711"/>
        <v/>
      </c>
      <c r="S1369" s="154" t="str">
        <f t="shared" si="1712"/>
        <v/>
      </c>
      <c r="T1369" s="154" t="str">
        <f t="shared" si="1713"/>
        <v/>
      </c>
      <c r="U1369" s="154" t="str">
        <f t="shared" si="1714"/>
        <v/>
      </c>
      <c r="V1369" s="154" t="str">
        <f t="shared" si="1715"/>
        <v/>
      </c>
      <c r="W1369" s="181" t="str">
        <f t="shared" si="1716"/>
        <v/>
      </c>
      <c r="X1369" s="181" t="str">
        <f t="shared" si="1717"/>
        <v/>
      </c>
      <c r="Y1369" s="155" t="str">
        <f t="shared" si="1718"/>
        <v/>
      </c>
      <c r="Z1369" s="156" t="str">
        <f t="shared" si="1719"/>
        <v/>
      </c>
      <c r="AA1369" s="182">
        <f t="shared" si="1720"/>
        <v>1</v>
      </c>
      <c r="AB1369" s="80" t="str">
        <f t="shared" si="1721"/>
        <v/>
      </c>
      <c r="AC1369" s="15"/>
      <c r="AD1369" s="14" t="str">
        <f t="shared" si="1722"/>
        <v/>
      </c>
      <c r="AE1369" s="22"/>
    </row>
    <row r="1370" spans="1:31" s="23" customFormat="1" ht="15" customHeight="1" x14ac:dyDescent="0.3">
      <c r="A1370" s="176"/>
      <c r="B1370" s="176"/>
      <c r="C1370" s="178"/>
      <c r="D1370" s="177"/>
      <c r="E1370" s="178">
        <v>8</v>
      </c>
      <c r="F1370" s="213"/>
      <c r="G1370" s="151" t="str">
        <f t="shared" si="1701"/>
        <v/>
      </c>
      <c r="H1370" s="269">
        <v>1</v>
      </c>
      <c r="I1370" s="153" t="str">
        <f t="shared" si="1702"/>
        <v/>
      </c>
      <c r="J1370" s="154" t="str">
        <f t="shared" si="1703"/>
        <v/>
      </c>
      <c r="K1370" s="154" t="str">
        <f t="shared" si="1704"/>
        <v/>
      </c>
      <c r="L1370" s="154" t="str">
        <f t="shared" si="1705"/>
        <v/>
      </c>
      <c r="M1370" s="154" t="str">
        <f t="shared" si="1706"/>
        <v/>
      </c>
      <c r="N1370" s="154" t="str">
        <f t="shared" si="1707"/>
        <v/>
      </c>
      <c r="O1370" s="154" t="str">
        <f t="shared" si="1708"/>
        <v/>
      </c>
      <c r="P1370" s="154" t="str">
        <f t="shared" si="1709"/>
        <v/>
      </c>
      <c r="Q1370" s="181" t="str">
        <f t="shared" si="1710"/>
        <v/>
      </c>
      <c r="R1370" s="154" t="str">
        <f t="shared" si="1711"/>
        <v/>
      </c>
      <c r="S1370" s="154" t="str">
        <f t="shared" si="1712"/>
        <v/>
      </c>
      <c r="T1370" s="154" t="str">
        <f t="shared" si="1713"/>
        <v/>
      </c>
      <c r="U1370" s="154" t="str">
        <f t="shared" si="1714"/>
        <v/>
      </c>
      <c r="V1370" s="154" t="str">
        <f t="shared" si="1715"/>
        <v/>
      </c>
      <c r="W1370" s="181" t="str">
        <f t="shared" si="1716"/>
        <v/>
      </c>
      <c r="X1370" s="181" t="str">
        <f t="shared" si="1717"/>
        <v/>
      </c>
      <c r="Y1370" s="155" t="str">
        <f t="shared" si="1718"/>
        <v/>
      </c>
      <c r="Z1370" s="156" t="str">
        <f t="shared" si="1719"/>
        <v/>
      </c>
      <c r="AA1370" s="182">
        <f t="shared" si="1720"/>
        <v>1</v>
      </c>
      <c r="AB1370" s="80" t="str">
        <f t="shared" si="1721"/>
        <v/>
      </c>
      <c r="AC1370" s="15"/>
      <c r="AD1370" s="14" t="str">
        <f t="shared" si="1722"/>
        <v/>
      </c>
      <c r="AE1370" s="22"/>
    </row>
    <row r="1371" spans="1:31" s="23" customFormat="1" ht="15" customHeight="1" x14ac:dyDescent="0.3">
      <c r="A1371" s="176"/>
      <c r="B1371" s="176"/>
      <c r="C1371" s="178"/>
      <c r="D1371" s="177"/>
      <c r="E1371" s="178">
        <v>9</v>
      </c>
      <c r="F1371" s="213"/>
      <c r="G1371" s="151" t="str">
        <f t="shared" si="1701"/>
        <v/>
      </c>
      <c r="H1371" s="269">
        <v>1</v>
      </c>
      <c r="I1371" s="153" t="str">
        <f t="shared" si="1702"/>
        <v/>
      </c>
      <c r="J1371" s="154" t="str">
        <f t="shared" si="1703"/>
        <v/>
      </c>
      <c r="K1371" s="154" t="str">
        <f t="shared" si="1704"/>
        <v/>
      </c>
      <c r="L1371" s="154" t="str">
        <f t="shared" si="1705"/>
        <v/>
      </c>
      <c r="M1371" s="154" t="str">
        <f t="shared" si="1706"/>
        <v/>
      </c>
      <c r="N1371" s="154" t="str">
        <f t="shared" si="1707"/>
        <v/>
      </c>
      <c r="O1371" s="154" t="str">
        <f t="shared" si="1708"/>
        <v/>
      </c>
      <c r="P1371" s="154" t="str">
        <f t="shared" si="1709"/>
        <v/>
      </c>
      <c r="Q1371" s="181" t="str">
        <f t="shared" si="1710"/>
        <v/>
      </c>
      <c r="R1371" s="154" t="str">
        <f t="shared" si="1711"/>
        <v/>
      </c>
      <c r="S1371" s="154" t="str">
        <f t="shared" si="1712"/>
        <v/>
      </c>
      <c r="T1371" s="154" t="str">
        <f t="shared" si="1713"/>
        <v/>
      </c>
      <c r="U1371" s="154" t="str">
        <f t="shared" si="1714"/>
        <v/>
      </c>
      <c r="V1371" s="154" t="str">
        <f t="shared" si="1715"/>
        <v/>
      </c>
      <c r="W1371" s="181" t="str">
        <f t="shared" si="1716"/>
        <v/>
      </c>
      <c r="X1371" s="181" t="str">
        <f t="shared" si="1717"/>
        <v/>
      </c>
      <c r="Y1371" s="155" t="str">
        <f t="shared" si="1718"/>
        <v/>
      </c>
      <c r="Z1371" s="156" t="str">
        <f t="shared" si="1719"/>
        <v/>
      </c>
      <c r="AA1371" s="182">
        <f t="shared" si="1720"/>
        <v>1</v>
      </c>
      <c r="AB1371" s="80" t="str">
        <f t="shared" si="1721"/>
        <v/>
      </c>
      <c r="AC1371" s="15"/>
      <c r="AD1371" s="14" t="str">
        <f t="shared" si="1722"/>
        <v/>
      </c>
      <c r="AE1371" s="22"/>
    </row>
    <row r="1372" spans="1:31" s="23" customFormat="1" ht="15" customHeight="1" x14ac:dyDescent="0.3">
      <c r="A1372" s="185"/>
      <c r="B1372" s="185"/>
      <c r="C1372" s="186"/>
      <c r="D1372" s="187"/>
      <c r="E1372" s="186">
        <v>10</v>
      </c>
      <c r="F1372" s="131"/>
      <c r="G1372" s="468" t="str">
        <f t="shared" si="1701"/>
        <v/>
      </c>
      <c r="H1372" s="282">
        <v>1</v>
      </c>
      <c r="I1372" s="134" t="str">
        <f t="shared" si="1702"/>
        <v/>
      </c>
      <c r="J1372" s="135" t="str">
        <f t="shared" si="1703"/>
        <v/>
      </c>
      <c r="K1372" s="135" t="str">
        <f t="shared" si="1704"/>
        <v/>
      </c>
      <c r="L1372" s="135" t="str">
        <f t="shared" si="1705"/>
        <v/>
      </c>
      <c r="M1372" s="135" t="str">
        <f t="shared" si="1706"/>
        <v/>
      </c>
      <c r="N1372" s="135" t="str">
        <f t="shared" si="1707"/>
        <v/>
      </c>
      <c r="O1372" s="135" t="str">
        <f t="shared" si="1708"/>
        <v/>
      </c>
      <c r="P1372" s="135" t="str">
        <f t="shared" si="1709"/>
        <v/>
      </c>
      <c r="Q1372" s="136" t="str">
        <f t="shared" si="1710"/>
        <v/>
      </c>
      <c r="R1372" s="135" t="str">
        <f t="shared" si="1711"/>
        <v/>
      </c>
      <c r="S1372" s="135" t="str">
        <f t="shared" si="1712"/>
        <v/>
      </c>
      <c r="T1372" s="135" t="str">
        <f t="shared" si="1713"/>
        <v/>
      </c>
      <c r="U1372" s="135" t="str">
        <f t="shared" si="1714"/>
        <v/>
      </c>
      <c r="V1372" s="135" t="str">
        <f t="shared" si="1715"/>
        <v/>
      </c>
      <c r="W1372" s="136" t="str">
        <f t="shared" si="1716"/>
        <v/>
      </c>
      <c r="X1372" s="136" t="str">
        <f t="shared" si="1717"/>
        <v/>
      </c>
      <c r="Y1372" s="137" t="str">
        <f t="shared" si="1718"/>
        <v/>
      </c>
      <c r="Z1372" s="138" t="str">
        <f t="shared" si="1719"/>
        <v/>
      </c>
      <c r="AA1372" s="139">
        <f t="shared" si="1720"/>
        <v>1</v>
      </c>
      <c r="AB1372" s="80" t="str">
        <f t="shared" si="1721"/>
        <v/>
      </c>
      <c r="AC1372" s="15"/>
      <c r="AD1372" s="14" t="str">
        <f t="shared" si="1722"/>
        <v/>
      </c>
      <c r="AE1372" s="22"/>
    </row>
    <row r="1373" spans="1:31" s="23" customFormat="1" ht="20.100000000000001" customHeight="1" x14ac:dyDescent="0.3">
      <c r="A1373" s="176"/>
      <c r="B1373" s="176"/>
      <c r="C1373" s="178" t="s">
        <v>4453</v>
      </c>
      <c r="D1373" s="177" t="s">
        <v>140</v>
      </c>
      <c r="E1373" s="178">
        <v>1</v>
      </c>
      <c r="F1373" s="213"/>
      <c r="G1373" s="151" t="str">
        <f t="shared" ref="G1373:G1375" si="1723">IF(F1373&lt;&gt;"",LOOKUP(F1373,UCI,UCI),"")</f>
        <v/>
      </c>
      <c r="H1373" s="179">
        <v>2</v>
      </c>
      <c r="I1373" s="153" t="str">
        <f t="shared" si="1680"/>
        <v/>
      </c>
      <c r="J1373" s="154" t="str">
        <f t="shared" si="1681"/>
        <v/>
      </c>
      <c r="K1373" s="154" t="str">
        <f t="shared" si="1682"/>
        <v/>
      </c>
      <c r="L1373" s="154" t="str">
        <f t="shared" si="1683"/>
        <v/>
      </c>
      <c r="M1373" s="154" t="str">
        <f t="shared" si="1684"/>
        <v/>
      </c>
      <c r="N1373" s="154" t="str">
        <f t="shared" si="1685"/>
        <v/>
      </c>
      <c r="O1373" s="154" t="str">
        <f t="shared" si="1686"/>
        <v/>
      </c>
      <c r="P1373" s="154" t="str">
        <f t="shared" si="1687"/>
        <v/>
      </c>
      <c r="Q1373" s="181" t="str">
        <f t="shared" si="1688"/>
        <v/>
      </c>
      <c r="R1373" s="154" t="str">
        <f t="shared" si="1689"/>
        <v/>
      </c>
      <c r="S1373" s="154" t="str">
        <f t="shared" si="1690"/>
        <v/>
      </c>
      <c r="T1373" s="154" t="str">
        <f t="shared" si="1691"/>
        <v/>
      </c>
      <c r="U1373" s="154" t="str">
        <f t="shared" si="1692"/>
        <v/>
      </c>
      <c r="V1373" s="154" t="str">
        <f t="shared" si="1693"/>
        <v/>
      </c>
      <c r="W1373" s="154" t="str">
        <f t="shared" si="1694"/>
        <v/>
      </c>
      <c r="X1373" s="181" t="str">
        <f t="shared" si="1695"/>
        <v/>
      </c>
      <c r="Y1373" s="155" t="str">
        <f t="shared" si="1696"/>
        <v/>
      </c>
      <c r="Z1373" s="156" t="str">
        <f t="shared" ref="Z1373:Z1375" si="1724">IF(SUM(I1373:Y1373)+AA1373=0,H1373,"")</f>
        <v/>
      </c>
      <c r="AA1373" s="182">
        <f t="shared" ref="AA1373:AA1375" si="1725">IF(F1373="",H1373,0)</f>
        <v>2</v>
      </c>
      <c r="AB1373" s="80" t="str">
        <f t="shared" ref="AB1373:AB1375" si="1726">IF(F1373&lt;&gt;"",VLOOKUP($G1373,_UCI3,3,0),"")</f>
        <v/>
      </c>
      <c r="AC1373" s="15"/>
      <c r="AD1373" s="14" t="str">
        <f t="shared" ref="AD1373:AD1375" si="1727">IF(G1373&lt;&gt;"",VLOOKUP($G1373,_UCI3,2,0),"")</f>
        <v/>
      </c>
      <c r="AE1373" s="22"/>
    </row>
    <row r="1374" spans="1:31" s="23" customFormat="1" ht="15" customHeight="1" x14ac:dyDescent="0.3">
      <c r="A1374" s="176"/>
      <c r="B1374" s="176"/>
      <c r="C1374" s="178"/>
      <c r="D1374" s="177"/>
      <c r="E1374" s="178">
        <v>2</v>
      </c>
      <c r="F1374" s="213"/>
      <c r="G1374" s="151" t="str">
        <f t="shared" si="1723"/>
        <v/>
      </c>
      <c r="H1374" s="179">
        <v>1</v>
      </c>
      <c r="I1374" s="153" t="str">
        <f t="shared" si="1680"/>
        <v/>
      </c>
      <c r="J1374" s="154" t="str">
        <f t="shared" si="1681"/>
        <v/>
      </c>
      <c r="K1374" s="154" t="str">
        <f t="shared" si="1682"/>
        <v/>
      </c>
      <c r="L1374" s="154" t="str">
        <f t="shared" si="1683"/>
        <v/>
      </c>
      <c r="M1374" s="154" t="str">
        <f t="shared" si="1684"/>
        <v/>
      </c>
      <c r="N1374" s="154" t="str">
        <f t="shared" si="1685"/>
        <v/>
      </c>
      <c r="O1374" s="154" t="str">
        <f t="shared" si="1686"/>
        <v/>
      </c>
      <c r="P1374" s="154" t="str">
        <f t="shared" si="1687"/>
        <v/>
      </c>
      <c r="Q1374" s="181" t="str">
        <f t="shared" si="1688"/>
        <v/>
      </c>
      <c r="R1374" s="154" t="str">
        <f t="shared" si="1689"/>
        <v/>
      </c>
      <c r="S1374" s="154" t="str">
        <f t="shared" si="1690"/>
        <v/>
      </c>
      <c r="T1374" s="154" t="str">
        <f t="shared" si="1691"/>
        <v/>
      </c>
      <c r="U1374" s="154" t="str">
        <f t="shared" si="1692"/>
        <v/>
      </c>
      <c r="V1374" s="154" t="str">
        <f t="shared" si="1693"/>
        <v/>
      </c>
      <c r="W1374" s="154" t="str">
        <f t="shared" si="1694"/>
        <v/>
      </c>
      <c r="X1374" s="181" t="str">
        <f t="shared" si="1695"/>
        <v/>
      </c>
      <c r="Y1374" s="155" t="str">
        <f t="shared" si="1696"/>
        <v/>
      </c>
      <c r="Z1374" s="156" t="str">
        <f t="shared" si="1724"/>
        <v/>
      </c>
      <c r="AA1374" s="182">
        <f t="shared" si="1725"/>
        <v>1</v>
      </c>
      <c r="AB1374" s="80" t="str">
        <f t="shared" si="1726"/>
        <v/>
      </c>
      <c r="AC1374" s="15"/>
      <c r="AD1374" s="14" t="str">
        <f t="shared" si="1727"/>
        <v/>
      </c>
      <c r="AE1374" s="22"/>
    </row>
    <row r="1375" spans="1:31" s="23" customFormat="1" ht="15" customHeight="1" x14ac:dyDescent="0.3">
      <c r="A1375" s="185"/>
      <c r="B1375" s="185"/>
      <c r="C1375" s="186"/>
      <c r="D1375" s="187"/>
      <c r="E1375" s="186">
        <v>3</v>
      </c>
      <c r="F1375" s="131"/>
      <c r="G1375" s="132" t="str">
        <f t="shared" si="1723"/>
        <v/>
      </c>
      <c r="H1375" s="188">
        <v>1</v>
      </c>
      <c r="I1375" s="134" t="str">
        <f t="shared" si="1680"/>
        <v/>
      </c>
      <c r="J1375" s="135" t="str">
        <f t="shared" si="1681"/>
        <v/>
      </c>
      <c r="K1375" s="135" t="str">
        <f t="shared" si="1682"/>
        <v/>
      </c>
      <c r="L1375" s="135" t="str">
        <f t="shared" si="1683"/>
        <v/>
      </c>
      <c r="M1375" s="135" t="str">
        <f t="shared" si="1684"/>
        <v/>
      </c>
      <c r="N1375" s="135" t="str">
        <f t="shared" si="1685"/>
        <v/>
      </c>
      <c r="O1375" s="135" t="str">
        <f t="shared" si="1686"/>
        <v/>
      </c>
      <c r="P1375" s="135" t="str">
        <f t="shared" si="1687"/>
        <v/>
      </c>
      <c r="Q1375" s="136" t="str">
        <f t="shared" si="1688"/>
        <v/>
      </c>
      <c r="R1375" s="135" t="str">
        <f t="shared" si="1689"/>
        <v/>
      </c>
      <c r="S1375" s="135" t="str">
        <f t="shared" si="1690"/>
        <v/>
      </c>
      <c r="T1375" s="135" t="str">
        <f t="shared" si="1691"/>
        <v/>
      </c>
      <c r="U1375" s="135" t="str">
        <f t="shared" si="1692"/>
        <v/>
      </c>
      <c r="V1375" s="135" t="str">
        <f t="shared" si="1693"/>
        <v/>
      </c>
      <c r="W1375" s="135" t="str">
        <f t="shared" si="1694"/>
        <v/>
      </c>
      <c r="X1375" s="136" t="str">
        <f t="shared" si="1695"/>
        <v/>
      </c>
      <c r="Y1375" s="137" t="str">
        <f t="shared" si="1696"/>
        <v/>
      </c>
      <c r="Z1375" s="138" t="str">
        <f t="shared" si="1724"/>
        <v/>
      </c>
      <c r="AA1375" s="139">
        <f t="shared" si="1725"/>
        <v>1</v>
      </c>
      <c r="AB1375" s="80" t="str">
        <f t="shared" si="1726"/>
        <v/>
      </c>
      <c r="AC1375" s="15"/>
      <c r="AD1375" s="14" t="str">
        <f t="shared" si="1727"/>
        <v/>
      </c>
      <c r="AE1375" s="22"/>
    </row>
    <row r="1376" spans="1:31" s="24" customFormat="1" ht="20.100000000000001" customHeight="1" x14ac:dyDescent="0.3">
      <c r="A1376" s="404">
        <v>12</v>
      </c>
      <c r="B1376" s="404"/>
      <c r="C1376" s="193" t="s">
        <v>3127</v>
      </c>
      <c r="D1376" s="532" t="s">
        <v>48</v>
      </c>
      <c r="E1376" s="193">
        <v>1</v>
      </c>
      <c r="F1376" s="417"/>
      <c r="G1376" s="418" t="str">
        <f t="shared" si="1679"/>
        <v/>
      </c>
      <c r="H1376" s="533">
        <v>5</v>
      </c>
      <c r="I1376" s="420" t="str">
        <f t="shared" si="1680"/>
        <v/>
      </c>
      <c r="J1376" s="421" t="str">
        <f t="shared" si="1681"/>
        <v/>
      </c>
      <c r="K1376" s="421" t="str">
        <f t="shared" si="1682"/>
        <v/>
      </c>
      <c r="L1376" s="421" t="str">
        <f t="shared" si="1683"/>
        <v/>
      </c>
      <c r="M1376" s="421" t="str">
        <f t="shared" si="1684"/>
        <v/>
      </c>
      <c r="N1376" s="421" t="str">
        <f t="shared" si="1685"/>
        <v/>
      </c>
      <c r="O1376" s="421" t="str">
        <f t="shared" si="1686"/>
        <v/>
      </c>
      <c r="P1376" s="421" t="str">
        <f t="shared" si="1687"/>
        <v/>
      </c>
      <c r="Q1376" s="422" t="str">
        <f t="shared" si="1688"/>
        <v/>
      </c>
      <c r="R1376" s="421" t="str">
        <f t="shared" si="1689"/>
        <v/>
      </c>
      <c r="S1376" s="421" t="str">
        <f t="shared" si="1690"/>
        <v/>
      </c>
      <c r="T1376" s="421" t="str">
        <f t="shared" si="1691"/>
        <v/>
      </c>
      <c r="U1376" s="421" t="str">
        <f t="shared" si="1692"/>
        <v/>
      </c>
      <c r="V1376" s="421" t="str">
        <f t="shared" si="1693"/>
        <v/>
      </c>
      <c r="W1376" s="422" t="str">
        <f t="shared" si="1694"/>
        <v/>
      </c>
      <c r="X1376" s="422" t="str">
        <f t="shared" si="1695"/>
        <v/>
      </c>
      <c r="Y1376" s="423" t="str">
        <f t="shared" si="1696"/>
        <v/>
      </c>
      <c r="Z1376" s="424" t="str">
        <f t="shared" si="1697"/>
        <v/>
      </c>
      <c r="AA1376" s="425">
        <f t="shared" si="1698"/>
        <v>5</v>
      </c>
      <c r="AB1376" s="426" t="str">
        <f t="shared" si="1699"/>
        <v/>
      </c>
      <c r="AC1376" s="15"/>
      <c r="AD1376" s="14" t="str">
        <f t="shared" si="1700"/>
        <v/>
      </c>
      <c r="AE1376" s="29"/>
    </row>
    <row r="1377" spans="1:31" s="24" customFormat="1" ht="15" customHeight="1" x14ac:dyDescent="0.3">
      <c r="A1377" s="404"/>
      <c r="B1377" s="404"/>
      <c r="C1377" s="193"/>
      <c r="D1377" s="532"/>
      <c r="E1377" s="193">
        <v>2</v>
      </c>
      <c r="F1377" s="417"/>
      <c r="G1377" s="418" t="str">
        <f t="shared" si="1679"/>
        <v/>
      </c>
      <c r="H1377" s="533">
        <v>2</v>
      </c>
      <c r="I1377" s="420" t="str">
        <f t="shared" si="1680"/>
        <v/>
      </c>
      <c r="J1377" s="421" t="str">
        <f t="shared" si="1681"/>
        <v/>
      </c>
      <c r="K1377" s="421" t="str">
        <f t="shared" si="1682"/>
        <v/>
      </c>
      <c r="L1377" s="421" t="str">
        <f t="shared" si="1683"/>
        <v/>
      </c>
      <c r="M1377" s="421" t="str">
        <f t="shared" si="1684"/>
        <v/>
      </c>
      <c r="N1377" s="421" t="str">
        <f t="shared" si="1685"/>
        <v/>
      </c>
      <c r="O1377" s="421" t="str">
        <f t="shared" si="1686"/>
        <v/>
      </c>
      <c r="P1377" s="421" t="str">
        <f t="shared" si="1687"/>
        <v/>
      </c>
      <c r="Q1377" s="422" t="str">
        <f t="shared" si="1688"/>
        <v/>
      </c>
      <c r="R1377" s="421" t="str">
        <f t="shared" si="1689"/>
        <v/>
      </c>
      <c r="S1377" s="421" t="str">
        <f t="shared" si="1690"/>
        <v/>
      </c>
      <c r="T1377" s="421" t="str">
        <f t="shared" si="1691"/>
        <v/>
      </c>
      <c r="U1377" s="421" t="str">
        <f t="shared" si="1692"/>
        <v/>
      </c>
      <c r="V1377" s="421" t="str">
        <f t="shared" si="1693"/>
        <v/>
      </c>
      <c r="W1377" s="422" t="str">
        <f t="shared" si="1694"/>
        <v/>
      </c>
      <c r="X1377" s="422" t="str">
        <f t="shared" si="1695"/>
        <v/>
      </c>
      <c r="Y1377" s="423" t="str">
        <f t="shared" si="1696"/>
        <v/>
      </c>
      <c r="Z1377" s="424" t="str">
        <f t="shared" si="1697"/>
        <v/>
      </c>
      <c r="AA1377" s="425">
        <f t="shared" si="1698"/>
        <v>2</v>
      </c>
      <c r="AB1377" s="426" t="str">
        <f t="shared" si="1699"/>
        <v/>
      </c>
      <c r="AC1377" s="15"/>
      <c r="AD1377" s="14" t="str">
        <f t="shared" si="1700"/>
        <v/>
      </c>
      <c r="AE1377" s="29"/>
    </row>
    <row r="1378" spans="1:31" s="24" customFormat="1" ht="15" customHeight="1" x14ac:dyDescent="0.3">
      <c r="A1378" s="307"/>
      <c r="B1378" s="307"/>
      <c r="C1378" s="266"/>
      <c r="D1378" s="534"/>
      <c r="E1378" s="266">
        <v>3</v>
      </c>
      <c r="F1378" s="428"/>
      <c r="G1378" s="429" t="str">
        <f t="shared" si="1679"/>
        <v/>
      </c>
      <c r="H1378" s="529">
        <v>1</v>
      </c>
      <c r="I1378" s="431" t="str">
        <f t="shared" si="1680"/>
        <v/>
      </c>
      <c r="J1378" s="432" t="str">
        <f t="shared" si="1681"/>
        <v/>
      </c>
      <c r="K1378" s="432" t="str">
        <f t="shared" si="1682"/>
        <v/>
      </c>
      <c r="L1378" s="432" t="str">
        <f t="shared" si="1683"/>
        <v/>
      </c>
      <c r="M1378" s="432" t="str">
        <f t="shared" si="1684"/>
        <v/>
      </c>
      <c r="N1378" s="432" t="str">
        <f t="shared" si="1685"/>
        <v/>
      </c>
      <c r="O1378" s="432" t="str">
        <f t="shared" si="1686"/>
        <v/>
      </c>
      <c r="P1378" s="432" t="str">
        <f t="shared" si="1687"/>
        <v/>
      </c>
      <c r="Q1378" s="433" t="str">
        <f t="shared" si="1688"/>
        <v/>
      </c>
      <c r="R1378" s="432" t="str">
        <f t="shared" si="1689"/>
        <v/>
      </c>
      <c r="S1378" s="432" t="str">
        <f t="shared" si="1690"/>
        <v/>
      </c>
      <c r="T1378" s="432" t="str">
        <f t="shared" si="1691"/>
        <v/>
      </c>
      <c r="U1378" s="432" t="str">
        <f t="shared" si="1692"/>
        <v/>
      </c>
      <c r="V1378" s="432" t="str">
        <f t="shared" si="1693"/>
        <v/>
      </c>
      <c r="W1378" s="433" t="str">
        <f t="shared" si="1694"/>
        <v/>
      </c>
      <c r="X1378" s="433" t="str">
        <f t="shared" si="1695"/>
        <v/>
      </c>
      <c r="Y1378" s="434" t="str">
        <f t="shared" si="1696"/>
        <v/>
      </c>
      <c r="Z1378" s="336" t="str">
        <f t="shared" si="1697"/>
        <v/>
      </c>
      <c r="AA1378" s="435">
        <f t="shared" si="1698"/>
        <v>1</v>
      </c>
      <c r="AB1378" s="426" t="str">
        <f t="shared" si="1699"/>
        <v/>
      </c>
      <c r="AC1378" s="15"/>
      <c r="AD1378" s="14" t="str">
        <f t="shared" si="1700"/>
        <v/>
      </c>
      <c r="AE1378" s="29"/>
    </row>
    <row r="1379" spans="1:31" s="23" customFormat="1" ht="20.100000000000001" customHeight="1" x14ac:dyDescent="0.3">
      <c r="A1379" s="176"/>
      <c r="B1379" s="176"/>
      <c r="C1379" s="178" t="s">
        <v>1267</v>
      </c>
      <c r="D1379" s="106" t="s">
        <v>1272</v>
      </c>
      <c r="E1379" s="105">
        <v>1</v>
      </c>
      <c r="F1379" s="280"/>
      <c r="G1379" s="141" t="str">
        <f t="shared" si="1679"/>
        <v/>
      </c>
      <c r="H1379" s="142">
        <v>4</v>
      </c>
      <c r="I1379" s="143" t="str">
        <f t="shared" si="1680"/>
        <v/>
      </c>
      <c r="J1379" s="144" t="str">
        <f t="shared" si="1681"/>
        <v/>
      </c>
      <c r="K1379" s="144" t="str">
        <f t="shared" si="1682"/>
        <v/>
      </c>
      <c r="L1379" s="144" t="str">
        <f t="shared" si="1683"/>
        <v/>
      </c>
      <c r="M1379" s="144" t="str">
        <f t="shared" si="1684"/>
        <v/>
      </c>
      <c r="N1379" s="144" t="str">
        <f t="shared" si="1685"/>
        <v/>
      </c>
      <c r="O1379" s="144" t="str">
        <f t="shared" si="1686"/>
        <v/>
      </c>
      <c r="P1379" s="144" t="str">
        <f t="shared" si="1687"/>
        <v/>
      </c>
      <c r="Q1379" s="144" t="str">
        <f t="shared" si="1688"/>
        <v/>
      </c>
      <c r="R1379" s="144" t="str">
        <f t="shared" si="1689"/>
        <v/>
      </c>
      <c r="S1379" s="144" t="str">
        <f t="shared" si="1690"/>
        <v/>
      </c>
      <c r="T1379" s="144" t="str">
        <f t="shared" si="1691"/>
        <v/>
      </c>
      <c r="U1379" s="144" t="str">
        <f t="shared" si="1692"/>
        <v/>
      </c>
      <c r="V1379" s="144" t="str">
        <f t="shared" si="1693"/>
        <v/>
      </c>
      <c r="W1379" s="144" t="str">
        <f t="shared" si="1694"/>
        <v/>
      </c>
      <c r="X1379" s="144" t="str">
        <f t="shared" si="1695"/>
        <v/>
      </c>
      <c r="Y1379" s="145" t="str">
        <f t="shared" si="1696"/>
        <v/>
      </c>
      <c r="Z1379" s="146" t="str">
        <f t="shared" si="1697"/>
        <v/>
      </c>
      <c r="AA1379" s="147">
        <f t="shared" si="1698"/>
        <v>4</v>
      </c>
      <c r="AB1379" s="80" t="str">
        <f t="shared" si="1699"/>
        <v/>
      </c>
      <c r="AC1379" s="15"/>
      <c r="AD1379" s="14" t="str">
        <f t="shared" si="1700"/>
        <v/>
      </c>
      <c r="AE1379" s="22"/>
    </row>
    <row r="1380" spans="1:31" s="23" customFormat="1" ht="15" customHeight="1" x14ac:dyDescent="0.3">
      <c r="A1380" s="176"/>
      <c r="B1380" s="176"/>
      <c r="C1380" s="178" t="s">
        <v>60</v>
      </c>
      <c r="D1380" s="149"/>
      <c r="E1380" s="148">
        <v>2</v>
      </c>
      <c r="F1380" s="213"/>
      <c r="G1380" s="151" t="str">
        <f t="shared" si="1679"/>
        <v/>
      </c>
      <c r="H1380" s="152">
        <v>2</v>
      </c>
      <c r="I1380" s="153" t="str">
        <f t="shared" si="1680"/>
        <v/>
      </c>
      <c r="J1380" s="154" t="str">
        <f t="shared" si="1681"/>
        <v/>
      </c>
      <c r="K1380" s="154" t="str">
        <f t="shared" si="1682"/>
        <v/>
      </c>
      <c r="L1380" s="154" t="str">
        <f t="shared" si="1683"/>
        <v/>
      </c>
      <c r="M1380" s="154" t="str">
        <f t="shared" si="1684"/>
        <v/>
      </c>
      <c r="N1380" s="154" t="str">
        <f t="shared" si="1685"/>
        <v/>
      </c>
      <c r="O1380" s="154" t="str">
        <f t="shared" si="1686"/>
        <v/>
      </c>
      <c r="P1380" s="154" t="str">
        <f t="shared" si="1687"/>
        <v/>
      </c>
      <c r="Q1380" s="154" t="str">
        <f t="shared" si="1688"/>
        <v/>
      </c>
      <c r="R1380" s="154" t="str">
        <f t="shared" si="1689"/>
        <v/>
      </c>
      <c r="S1380" s="154" t="str">
        <f t="shared" si="1690"/>
        <v/>
      </c>
      <c r="T1380" s="154" t="str">
        <f t="shared" si="1691"/>
        <v/>
      </c>
      <c r="U1380" s="154" t="str">
        <f t="shared" si="1692"/>
        <v/>
      </c>
      <c r="V1380" s="154" t="str">
        <f t="shared" si="1693"/>
        <v/>
      </c>
      <c r="W1380" s="154" t="str">
        <f t="shared" si="1694"/>
        <v/>
      </c>
      <c r="X1380" s="154" t="str">
        <f t="shared" si="1695"/>
        <v/>
      </c>
      <c r="Y1380" s="155" t="str">
        <f t="shared" si="1696"/>
        <v/>
      </c>
      <c r="Z1380" s="156" t="str">
        <f t="shared" si="1697"/>
        <v/>
      </c>
      <c r="AA1380" s="157">
        <f t="shared" si="1698"/>
        <v>2</v>
      </c>
      <c r="AB1380" s="80" t="str">
        <f t="shared" si="1699"/>
        <v/>
      </c>
      <c r="AC1380" s="15"/>
      <c r="AD1380" s="14" t="str">
        <f t="shared" si="1700"/>
        <v/>
      </c>
      <c r="AE1380" s="22"/>
    </row>
    <row r="1381" spans="1:31" s="23" customFormat="1" ht="15" customHeight="1" x14ac:dyDescent="0.3">
      <c r="A1381" s="114"/>
      <c r="B1381" s="114"/>
      <c r="C1381" s="158"/>
      <c r="D1381" s="159"/>
      <c r="E1381" s="158">
        <v>3</v>
      </c>
      <c r="F1381" s="131"/>
      <c r="G1381" s="132" t="str">
        <f t="shared" si="1679"/>
        <v/>
      </c>
      <c r="H1381" s="161">
        <v>1</v>
      </c>
      <c r="I1381" s="134" t="str">
        <f t="shared" si="1680"/>
        <v/>
      </c>
      <c r="J1381" s="135" t="str">
        <f t="shared" si="1681"/>
        <v/>
      </c>
      <c r="K1381" s="135" t="str">
        <f t="shared" si="1682"/>
        <v/>
      </c>
      <c r="L1381" s="135" t="str">
        <f t="shared" si="1683"/>
        <v/>
      </c>
      <c r="M1381" s="135" t="str">
        <f t="shared" si="1684"/>
        <v/>
      </c>
      <c r="N1381" s="135" t="str">
        <f t="shared" si="1685"/>
        <v/>
      </c>
      <c r="O1381" s="135" t="str">
        <f t="shared" si="1686"/>
        <v/>
      </c>
      <c r="P1381" s="135" t="str">
        <f t="shared" si="1687"/>
        <v/>
      </c>
      <c r="Q1381" s="135" t="str">
        <f t="shared" si="1688"/>
        <v/>
      </c>
      <c r="R1381" s="135" t="str">
        <f t="shared" si="1689"/>
        <v/>
      </c>
      <c r="S1381" s="135" t="str">
        <f t="shared" si="1690"/>
        <v/>
      </c>
      <c r="T1381" s="135" t="str">
        <f t="shared" si="1691"/>
        <v/>
      </c>
      <c r="U1381" s="135" t="str">
        <f t="shared" si="1692"/>
        <v/>
      </c>
      <c r="V1381" s="135" t="str">
        <f t="shared" si="1693"/>
        <v/>
      </c>
      <c r="W1381" s="135" t="str">
        <f t="shared" si="1694"/>
        <v/>
      </c>
      <c r="X1381" s="135" t="str">
        <f t="shared" si="1695"/>
        <v/>
      </c>
      <c r="Y1381" s="137" t="str">
        <f t="shared" si="1696"/>
        <v/>
      </c>
      <c r="Z1381" s="138" t="str">
        <f t="shared" si="1697"/>
        <v/>
      </c>
      <c r="AA1381" s="162">
        <f t="shared" si="1698"/>
        <v>1</v>
      </c>
      <c r="AB1381" s="80" t="str">
        <f t="shared" si="1699"/>
        <v/>
      </c>
      <c r="AC1381" s="15"/>
      <c r="AD1381" s="14" t="str">
        <f t="shared" si="1700"/>
        <v/>
      </c>
      <c r="AE1381" s="22"/>
    </row>
    <row r="1382" spans="1:31" s="23" customFormat="1" ht="20.100000000000001" customHeight="1" x14ac:dyDescent="0.3">
      <c r="A1382" s="176"/>
      <c r="B1382" s="176"/>
      <c r="C1382" s="178" t="s">
        <v>4454</v>
      </c>
      <c r="D1382" s="177" t="s">
        <v>140</v>
      </c>
      <c r="E1382" s="178">
        <v>1</v>
      </c>
      <c r="F1382" s="213"/>
      <c r="G1382" s="151" t="str">
        <f t="shared" si="1679"/>
        <v/>
      </c>
      <c r="H1382" s="179">
        <v>2</v>
      </c>
      <c r="I1382" s="153" t="str">
        <f t="shared" si="1680"/>
        <v/>
      </c>
      <c r="J1382" s="154" t="str">
        <f t="shared" si="1681"/>
        <v/>
      </c>
      <c r="K1382" s="154" t="str">
        <f t="shared" si="1682"/>
        <v/>
      </c>
      <c r="L1382" s="154" t="str">
        <f t="shared" si="1683"/>
        <v/>
      </c>
      <c r="M1382" s="154" t="str">
        <f t="shared" si="1684"/>
        <v/>
      </c>
      <c r="N1382" s="154" t="str">
        <f t="shared" si="1685"/>
        <v/>
      </c>
      <c r="O1382" s="154" t="str">
        <f t="shared" si="1686"/>
        <v/>
      </c>
      <c r="P1382" s="154" t="str">
        <f t="shared" si="1687"/>
        <v/>
      </c>
      <c r="Q1382" s="181" t="str">
        <f t="shared" si="1688"/>
        <v/>
      </c>
      <c r="R1382" s="154" t="str">
        <f t="shared" si="1689"/>
        <v/>
      </c>
      <c r="S1382" s="154" t="str">
        <f t="shared" si="1690"/>
        <v/>
      </c>
      <c r="T1382" s="154" t="str">
        <f t="shared" si="1691"/>
        <v/>
      </c>
      <c r="U1382" s="154" t="str">
        <f t="shared" si="1692"/>
        <v/>
      </c>
      <c r="V1382" s="154" t="str">
        <f t="shared" si="1693"/>
        <v/>
      </c>
      <c r="W1382" s="154" t="str">
        <f t="shared" si="1694"/>
        <v/>
      </c>
      <c r="X1382" s="181" t="str">
        <f t="shared" si="1695"/>
        <v/>
      </c>
      <c r="Y1382" s="155" t="str">
        <f t="shared" si="1696"/>
        <v/>
      </c>
      <c r="Z1382" s="156" t="str">
        <f t="shared" si="1697"/>
        <v/>
      </c>
      <c r="AA1382" s="182">
        <f t="shared" si="1698"/>
        <v>2</v>
      </c>
      <c r="AB1382" s="80" t="str">
        <f t="shared" si="1699"/>
        <v/>
      </c>
      <c r="AC1382" s="15"/>
      <c r="AD1382" s="14" t="str">
        <f t="shared" si="1700"/>
        <v/>
      </c>
      <c r="AE1382" s="22"/>
    </row>
    <row r="1383" spans="1:31" s="23" customFormat="1" ht="15" customHeight="1" x14ac:dyDescent="0.3">
      <c r="A1383" s="176"/>
      <c r="B1383" s="176"/>
      <c r="C1383" s="178"/>
      <c r="D1383" s="177"/>
      <c r="E1383" s="178">
        <v>2</v>
      </c>
      <c r="F1383" s="213"/>
      <c r="G1383" s="151" t="str">
        <f t="shared" si="1679"/>
        <v/>
      </c>
      <c r="H1383" s="179">
        <v>1</v>
      </c>
      <c r="I1383" s="153" t="str">
        <f t="shared" si="1680"/>
        <v/>
      </c>
      <c r="J1383" s="154" t="str">
        <f t="shared" si="1681"/>
        <v/>
      </c>
      <c r="K1383" s="154" t="str">
        <f t="shared" si="1682"/>
        <v/>
      </c>
      <c r="L1383" s="154" t="str">
        <f t="shared" si="1683"/>
        <v/>
      </c>
      <c r="M1383" s="154" t="str">
        <f t="shared" si="1684"/>
        <v/>
      </c>
      <c r="N1383" s="154" t="str">
        <f t="shared" si="1685"/>
        <v/>
      </c>
      <c r="O1383" s="154" t="str">
        <f t="shared" si="1686"/>
        <v/>
      </c>
      <c r="P1383" s="154" t="str">
        <f t="shared" si="1687"/>
        <v/>
      </c>
      <c r="Q1383" s="181" t="str">
        <f t="shared" si="1688"/>
        <v/>
      </c>
      <c r="R1383" s="154" t="str">
        <f t="shared" si="1689"/>
        <v/>
      </c>
      <c r="S1383" s="154" t="str">
        <f t="shared" si="1690"/>
        <v/>
      </c>
      <c r="T1383" s="154" t="str">
        <f t="shared" si="1691"/>
        <v/>
      </c>
      <c r="U1383" s="154" t="str">
        <f t="shared" si="1692"/>
        <v/>
      </c>
      <c r="V1383" s="154" t="str">
        <f t="shared" si="1693"/>
        <v/>
      </c>
      <c r="W1383" s="154" t="str">
        <f t="shared" si="1694"/>
        <v/>
      </c>
      <c r="X1383" s="181" t="str">
        <f t="shared" si="1695"/>
        <v/>
      </c>
      <c r="Y1383" s="155" t="str">
        <f t="shared" si="1696"/>
        <v/>
      </c>
      <c r="Z1383" s="156" t="str">
        <f t="shared" si="1697"/>
        <v/>
      </c>
      <c r="AA1383" s="182">
        <f t="shared" si="1698"/>
        <v>1</v>
      </c>
      <c r="AB1383" s="80" t="str">
        <f t="shared" si="1699"/>
        <v/>
      </c>
      <c r="AC1383" s="15"/>
      <c r="AD1383" s="14" t="str">
        <f t="shared" si="1700"/>
        <v/>
      </c>
      <c r="AE1383" s="22"/>
    </row>
    <row r="1384" spans="1:31" s="23" customFormat="1" ht="15" customHeight="1" x14ac:dyDescent="0.3">
      <c r="A1384" s="185"/>
      <c r="B1384" s="185"/>
      <c r="C1384" s="186"/>
      <c r="D1384" s="187"/>
      <c r="E1384" s="186">
        <v>3</v>
      </c>
      <c r="F1384" s="131"/>
      <c r="G1384" s="132" t="str">
        <f t="shared" si="1679"/>
        <v/>
      </c>
      <c r="H1384" s="188">
        <v>1</v>
      </c>
      <c r="I1384" s="134" t="str">
        <f t="shared" si="1680"/>
        <v/>
      </c>
      <c r="J1384" s="135" t="str">
        <f t="shared" si="1681"/>
        <v/>
      </c>
      <c r="K1384" s="135" t="str">
        <f t="shared" si="1682"/>
        <v/>
      </c>
      <c r="L1384" s="135" t="str">
        <f t="shared" si="1683"/>
        <v/>
      </c>
      <c r="M1384" s="135" t="str">
        <f t="shared" si="1684"/>
        <v/>
      </c>
      <c r="N1384" s="135" t="str">
        <f t="shared" si="1685"/>
        <v/>
      </c>
      <c r="O1384" s="135" t="str">
        <f t="shared" si="1686"/>
        <v/>
      </c>
      <c r="P1384" s="135" t="str">
        <f t="shared" si="1687"/>
        <v/>
      </c>
      <c r="Q1384" s="136" t="str">
        <f t="shared" si="1688"/>
        <v/>
      </c>
      <c r="R1384" s="135" t="str">
        <f t="shared" si="1689"/>
        <v/>
      </c>
      <c r="S1384" s="135" t="str">
        <f t="shared" si="1690"/>
        <v/>
      </c>
      <c r="T1384" s="135" t="str">
        <f t="shared" si="1691"/>
        <v/>
      </c>
      <c r="U1384" s="135" t="str">
        <f t="shared" si="1692"/>
        <v/>
      </c>
      <c r="V1384" s="135" t="str">
        <f t="shared" si="1693"/>
        <v/>
      </c>
      <c r="W1384" s="135" t="str">
        <f t="shared" si="1694"/>
        <v/>
      </c>
      <c r="X1384" s="136" t="str">
        <f t="shared" si="1695"/>
        <v/>
      </c>
      <c r="Y1384" s="137" t="str">
        <f t="shared" si="1696"/>
        <v/>
      </c>
      <c r="Z1384" s="138" t="str">
        <f t="shared" si="1697"/>
        <v/>
      </c>
      <c r="AA1384" s="139">
        <f t="shared" si="1698"/>
        <v>1</v>
      </c>
      <c r="AB1384" s="80" t="str">
        <f t="shared" si="1699"/>
        <v/>
      </c>
      <c r="AC1384" s="15"/>
      <c r="AD1384" s="14" t="str">
        <f t="shared" si="1700"/>
        <v/>
      </c>
      <c r="AE1384" s="22"/>
    </row>
    <row r="1385" spans="1:31" s="31" customFormat="1" ht="20.100000000000001" customHeight="1" x14ac:dyDescent="0.3">
      <c r="A1385" s="185"/>
      <c r="B1385" s="185"/>
      <c r="C1385" s="384" t="s">
        <v>4462</v>
      </c>
      <c r="D1385" s="311" t="s">
        <v>136</v>
      </c>
      <c r="E1385" s="115">
        <v>1</v>
      </c>
      <c r="F1385" s="117"/>
      <c r="G1385" s="118" t="str">
        <f t="shared" si="1679"/>
        <v/>
      </c>
      <c r="H1385" s="165">
        <v>2</v>
      </c>
      <c r="I1385" s="233" t="str">
        <f t="shared" si="1680"/>
        <v/>
      </c>
      <c r="J1385" s="315" t="str">
        <f t="shared" si="1681"/>
        <v/>
      </c>
      <c r="K1385" s="315" t="str">
        <f t="shared" si="1682"/>
        <v/>
      </c>
      <c r="L1385" s="315" t="str">
        <f t="shared" si="1683"/>
        <v/>
      </c>
      <c r="M1385" s="315" t="str">
        <f t="shared" si="1684"/>
        <v/>
      </c>
      <c r="N1385" s="315" t="str">
        <f t="shared" si="1685"/>
        <v/>
      </c>
      <c r="O1385" s="315" t="str">
        <f t="shared" si="1686"/>
        <v/>
      </c>
      <c r="P1385" s="315" t="str">
        <f t="shared" si="1687"/>
        <v/>
      </c>
      <c r="Q1385" s="316" t="str">
        <f t="shared" si="1688"/>
        <v/>
      </c>
      <c r="R1385" s="315" t="str">
        <f t="shared" si="1689"/>
        <v/>
      </c>
      <c r="S1385" s="315" t="str">
        <f t="shared" si="1690"/>
        <v/>
      </c>
      <c r="T1385" s="315" t="str">
        <f t="shared" si="1691"/>
        <v/>
      </c>
      <c r="U1385" s="315" t="str">
        <f t="shared" si="1692"/>
        <v/>
      </c>
      <c r="V1385" s="315" t="str">
        <f t="shared" si="1693"/>
        <v/>
      </c>
      <c r="W1385" s="315" t="str">
        <f t="shared" si="1694"/>
        <v/>
      </c>
      <c r="X1385" s="316" t="str">
        <f t="shared" si="1695"/>
        <v/>
      </c>
      <c r="Y1385" s="317" t="str">
        <f t="shared" si="1696"/>
        <v/>
      </c>
      <c r="Z1385" s="268" t="str">
        <f t="shared" si="1697"/>
        <v/>
      </c>
      <c r="AA1385" s="319">
        <f t="shared" si="1698"/>
        <v>2</v>
      </c>
      <c r="AB1385" s="80" t="str">
        <f t="shared" si="1699"/>
        <v/>
      </c>
      <c r="AC1385" s="15"/>
      <c r="AD1385" s="14" t="str">
        <f t="shared" si="1700"/>
        <v/>
      </c>
      <c r="AE1385" s="22"/>
    </row>
    <row r="1386" spans="1:31" s="23" customFormat="1" ht="20.100000000000001" customHeight="1" x14ac:dyDescent="0.3">
      <c r="A1386" s="185"/>
      <c r="B1386" s="185"/>
      <c r="C1386" s="186" t="s">
        <v>1268</v>
      </c>
      <c r="D1386" s="187" t="s">
        <v>137</v>
      </c>
      <c r="E1386" s="186">
        <v>1</v>
      </c>
      <c r="F1386" s="131"/>
      <c r="G1386" s="132" t="str">
        <f t="shared" si="1679"/>
        <v/>
      </c>
      <c r="H1386" s="188">
        <v>1</v>
      </c>
      <c r="I1386" s="134" t="str">
        <f t="shared" si="1680"/>
        <v/>
      </c>
      <c r="J1386" s="135" t="str">
        <f t="shared" si="1681"/>
        <v/>
      </c>
      <c r="K1386" s="135" t="str">
        <f t="shared" si="1682"/>
        <v/>
      </c>
      <c r="L1386" s="135" t="str">
        <f t="shared" si="1683"/>
        <v/>
      </c>
      <c r="M1386" s="135" t="str">
        <f t="shared" si="1684"/>
        <v/>
      </c>
      <c r="N1386" s="135" t="str">
        <f t="shared" si="1685"/>
        <v/>
      </c>
      <c r="O1386" s="135" t="str">
        <f t="shared" si="1686"/>
        <v/>
      </c>
      <c r="P1386" s="135" t="str">
        <f t="shared" si="1687"/>
        <v/>
      </c>
      <c r="Q1386" s="136" t="str">
        <f t="shared" si="1688"/>
        <v/>
      </c>
      <c r="R1386" s="135" t="str">
        <f t="shared" si="1689"/>
        <v/>
      </c>
      <c r="S1386" s="135" t="str">
        <f t="shared" si="1690"/>
        <v/>
      </c>
      <c r="T1386" s="135" t="str">
        <f t="shared" si="1691"/>
        <v/>
      </c>
      <c r="U1386" s="135" t="str">
        <f t="shared" si="1692"/>
        <v/>
      </c>
      <c r="V1386" s="135" t="str">
        <f t="shared" si="1693"/>
        <v/>
      </c>
      <c r="W1386" s="136" t="str">
        <f t="shared" si="1694"/>
        <v/>
      </c>
      <c r="X1386" s="136" t="str">
        <f t="shared" si="1695"/>
        <v/>
      </c>
      <c r="Y1386" s="137" t="str">
        <f t="shared" si="1696"/>
        <v/>
      </c>
      <c r="Z1386" s="138" t="str">
        <f t="shared" si="1697"/>
        <v/>
      </c>
      <c r="AA1386" s="139">
        <f t="shared" si="1698"/>
        <v>1</v>
      </c>
      <c r="AB1386" s="80" t="str">
        <f t="shared" si="1699"/>
        <v/>
      </c>
      <c r="AC1386" s="15"/>
      <c r="AD1386" s="14" t="str">
        <f t="shared" si="1700"/>
        <v/>
      </c>
      <c r="AE1386" s="22"/>
    </row>
    <row r="1387" spans="1:31" s="31" customFormat="1" ht="20.100000000000001" customHeight="1" x14ac:dyDescent="0.3">
      <c r="A1387" s="104"/>
      <c r="B1387" s="104" t="s">
        <v>20</v>
      </c>
      <c r="C1387" s="625" t="s">
        <v>3073</v>
      </c>
      <c r="D1387" s="106" t="s">
        <v>1273</v>
      </c>
      <c r="E1387" s="105">
        <v>1</v>
      </c>
      <c r="F1387" s="280"/>
      <c r="G1387" s="141" t="str">
        <f>IF(F1387&lt;&gt;"",LOOKUP(F1387,UCI,UCI),"")</f>
        <v/>
      </c>
      <c r="H1387" s="142">
        <v>4</v>
      </c>
      <c r="I1387" s="143" t="str">
        <f>IF($AB1387=$I$6,$H1387,"")</f>
        <v/>
      </c>
      <c r="J1387" s="144" t="str">
        <f>IF($AB1387=$J$6,$H1387,"")</f>
        <v/>
      </c>
      <c r="K1387" s="144" t="str">
        <f>IF($AB1387=$K$6,$H1387,"")</f>
        <v/>
      </c>
      <c r="L1387" s="144" t="str">
        <f>IF($AB1387=$L$6,$H1387,"")</f>
        <v/>
      </c>
      <c r="M1387" s="144" t="str">
        <f>IF($AB1387=$M$6,$H1387,"")</f>
        <v/>
      </c>
      <c r="N1387" s="144" t="str">
        <f>IF($AB1387=$N$6,$H1387,"")</f>
        <v/>
      </c>
      <c r="O1387" s="144" t="str">
        <f>IF($AB1387=$O$6,$H1387,"")</f>
        <v/>
      </c>
      <c r="P1387" s="144" t="str">
        <f>IF($AB1387=$P$6,$H1387,"")</f>
        <v/>
      </c>
      <c r="Q1387" s="144" t="str">
        <f>IF($AB1387=$Q$6,$H1387,"")</f>
        <v/>
      </c>
      <c r="R1387" s="144" t="str">
        <f>IF($AB1387=$R$6,$H1387,"")</f>
        <v/>
      </c>
      <c r="S1387" s="144" t="str">
        <f>IF($AB1387=$S$6,$H1387,"")</f>
        <v/>
      </c>
      <c r="T1387" s="144" t="str">
        <f>IF($AB1387=$T$6,$H1387,"")</f>
        <v/>
      </c>
      <c r="U1387" s="144" t="str">
        <f>IF($AB1387=$U$6,$H1387,"")</f>
        <v/>
      </c>
      <c r="V1387" s="144" t="str">
        <f>IF($AB1387=$V$6,$H1387,"")</f>
        <v/>
      </c>
      <c r="W1387" s="144" t="str">
        <f>IF($AB1387=$W$6,$H1387,"")</f>
        <v/>
      </c>
      <c r="X1387" s="144" t="str">
        <f>IF($AB1387=$X$6,$H1387,"")</f>
        <v/>
      </c>
      <c r="Y1387" s="145" t="str">
        <f>IF($AB1387=$Y$6,$H1387,"")</f>
        <v/>
      </c>
      <c r="Z1387" s="146" t="str">
        <f>IF(SUM(I1387:Y1387)+AA1387=0,H1387,"")</f>
        <v/>
      </c>
      <c r="AA1387" s="147">
        <f>IF(F1387="",H1387,0)</f>
        <v>4</v>
      </c>
      <c r="AB1387" s="80" t="str">
        <f>IF(F1387&lt;&gt;"",VLOOKUP($G1387,_UCI3,3,0),"")</f>
        <v/>
      </c>
      <c r="AC1387" s="15"/>
      <c r="AD1387" s="14" t="str">
        <f>IF(G1387&lt;&gt;"",VLOOKUP($G1387,_UCI3,2,0),"")</f>
        <v/>
      </c>
    </row>
    <row r="1388" spans="1:31" s="31" customFormat="1" ht="15" customHeight="1" x14ac:dyDescent="0.3">
      <c r="A1388" s="104"/>
      <c r="B1388" s="104"/>
      <c r="C1388" s="148"/>
      <c r="D1388" s="149"/>
      <c r="E1388" s="148">
        <v>2</v>
      </c>
      <c r="F1388" s="213"/>
      <c r="G1388" s="151" t="str">
        <f>IF(F1388&lt;&gt;"",LOOKUP(F1388,UCI,UCI),"")</f>
        <v/>
      </c>
      <c r="H1388" s="152">
        <v>2</v>
      </c>
      <c r="I1388" s="153" t="str">
        <f>IF($AB1388=$I$6,$H1388,"")</f>
        <v/>
      </c>
      <c r="J1388" s="154" t="str">
        <f>IF($AB1388=$J$6,$H1388,"")</f>
        <v/>
      </c>
      <c r="K1388" s="154" t="str">
        <f>IF($AB1388=$K$6,$H1388,"")</f>
        <v/>
      </c>
      <c r="L1388" s="154" t="str">
        <f>IF($AB1388=$L$6,$H1388,"")</f>
        <v/>
      </c>
      <c r="M1388" s="154" t="str">
        <f>IF($AB1388=$M$6,$H1388,"")</f>
        <v/>
      </c>
      <c r="N1388" s="154" t="str">
        <f>IF($AB1388=$N$6,$H1388,"")</f>
        <v/>
      </c>
      <c r="O1388" s="154" t="str">
        <f>IF($AB1388=$O$6,$H1388,"")</f>
        <v/>
      </c>
      <c r="P1388" s="154" t="str">
        <f>IF($AB1388=$P$6,$H1388,"")</f>
        <v/>
      </c>
      <c r="Q1388" s="154" t="str">
        <f>IF($AB1388=$Q$6,$H1388,"")</f>
        <v/>
      </c>
      <c r="R1388" s="154" t="str">
        <f>IF($AB1388=$R$6,$H1388,"")</f>
        <v/>
      </c>
      <c r="S1388" s="154" t="str">
        <f>IF($AB1388=$S$6,$H1388,"")</f>
        <v/>
      </c>
      <c r="T1388" s="154" t="str">
        <f>IF($AB1388=$T$6,$H1388,"")</f>
        <v/>
      </c>
      <c r="U1388" s="154" t="str">
        <f>IF($AB1388=$U$6,$H1388,"")</f>
        <v/>
      </c>
      <c r="V1388" s="154" t="str">
        <f>IF($AB1388=$V$6,$H1388,"")</f>
        <v/>
      </c>
      <c r="W1388" s="154" t="str">
        <f>IF($AB1388=$W$6,$H1388,"")</f>
        <v/>
      </c>
      <c r="X1388" s="154" t="str">
        <f>IF($AB1388=$X$6,$H1388,"")</f>
        <v/>
      </c>
      <c r="Y1388" s="155" t="str">
        <f>IF($AB1388=$Y$6,$H1388,"")</f>
        <v/>
      </c>
      <c r="Z1388" s="156" t="str">
        <f>IF(SUM(I1388:Y1388)+AA1388=0,H1388,"")</f>
        <v/>
      </c>
      <c r="AA1388" s="157">
        <f>IF(F1388="",H1388,0)</f>
        <v>2</v>
      </c>
      <c r="AB1388" s="80" t="str">
        <f>IF(F1388&lt;&gt;"",VLOOKUP($G1388,_UCI3,3,0),"")</f>
        <v/>
      </c>
      <c r="AC1388" s="15"/>
      <c r="AD1388" s="14" t="str">
        <f>IF(G1388&lt;&gt;"",VLOOKUP($G1388,_UCI3,2,0),"")</f>
        <v/>
      </c>
    </row>
    <row r="1389" spans="1:31" s="31" customFormat="1" ht="15" customHeight="1" x14ac:dyDescent="0.3">
      <c r="A1389" s="114"/>
      <c r="B1389" s="114"/>
      <c r="C1389" s="158"/>
      <c r="D1389" s="159"/>
      <c r="E1389" s="158">
        <v>3</v>
      </c>
      <c r="F1389" s="131"/>
      <c r="G1389" s="132" t="str">
        <f>IF(F1389&lt;&gt;"",LOOKUP(F1389,UCI,UCI),"")</f>
        <v/>
      </c>
      <c r="H1389" s="161">
        <v>1</v>
      </c>
      <c r="I1389" s="134" t="str">
        <f>IF($AB1389=$I$6,$H1389,"")</f>
        <v/>
      </c>
      <c r="J1389" s="135" t="str">
        <f>IF($AB1389=$J$6,$H1389,"")</f>
        <v/>
      </c>
      <c r="K1389" s="135" t="str">
        <f>IF($AB1389=$K$6,$H1389,"")</f>
        <v/>
      </c>
      <c r="L1389" s="135" t="str">
        <f>IF($AB1389=$L$6,$H1389,"")</f>
        <v/>
      </c>
      <c r="M1389" s="135" t="str">
        <f>IF($AB1389=$M$6,$H1389,"")</f>
        <v/>
      </c>
      <c r="N1389" s="135" t="str">
        <f>IF($AB1389=$N$6,$H1389,"")</f>
        <v/>
      </c>
      <c r="O1389" s="135" t="str">
        <f>IF($AB1389=$O$6,$H1389,"")</f>
        <v/>
      </c>
      <c r="P1389" s="135" t="str">
        <f>IF($AB1389=$P$6,$H1389,"")</f>
        <v/>
      </c>
      <c r="Q1389" s="135" t="str">
        <f>IF($AB1389=$Q$6,$H1389,"")</f>
        <v/>
      </c>
      <c r="R1389" s="135" t="str">
        <f>IF($AB1389=$R$6,$H1389,"")</f>
        <v/>
      </c>
      <c r="S1389" s="135" t="str">
        <f>IF($AB1389=$S$6,$H1389,"")</f>
        <v/>
      </c>
      <c r="T1389" s="135" t="str">
        <f>IF($AB1389=$T$6,$H1389,"")</f>
        <v/>
      </c>
      <c r="U1389" s="135" t="str">
        <f>IF($AB1389=$U$6,$H1389,"")</f>
        <v/>
      </c>
      <c r="V1389" s="135" t="str">
        <f>IF($AB1389=$V$6,$H1389,"")</f>
        <v/>
      </c>
      <c r="W1389" s="135" t="str">
        <f>IF($AB1389=$W$6,$H1389,"")</f>
        <v/>
      </c>
      <c r="X1389" s="135" t="str">
        <f>IF($AB1389=$X$6,$H1389,"")</f>
        <v/>
      </c>
      <c r="Y1389" s="137" t="str">
        <f>IF($AB1389=$Y$6,$H1389,"")</f>
        <v/>
      </c>
      <c r="Z1389" s="138" t="str">
        <f>IF(SUM(I1389:Y1389)+AA1389=0,H1389,"")</f>
        <v/>
      </c>
      <c r="AA1389" s="162">
        <f>IF(F1389="",H1389,0)</f>
        <v>1</v>
      </c>
      <c r="AB1389" s="80" t="str">
        <f>IF(F1389&lt;&gt;"",VLOOKUP($G1389,_UCI3,3,0),"")</f>
        <v/>
      </c>
      <c r="AC1389" s="15"/>
      <c r="AD1389" s="14" t="str">
        <f>IF(G1389&lt;&gt;"",VLOOKUP($G1389,_UCI3,2,0),"")</f>
        <v/>
      </c>
    </row>
    <row r="1390" spans="1:31" s="23" customFormat="1" ht="20.100000000000001" customHeight="1" x14ac:dyDescent="0.3">
      <c r="A1390" s="104">
        <v>13</v>
      </c>
      <c r="B1390" s="104" t="s">
        <v>17</v>
      </c>
      <c r="C1390" s="105" t="s">
        <v>4593</v>
      </c>
      <c r="D1390" s="106" t="s">
        <v>139</v>
      </c>
      <c r="E1390" s="105">
        <v>1</v>
      </c>
      <c r="F1390" s="140"/>
      <c r="G1390" s="141" t="str">
        <f t="shared" si="1679"/>
        <v/>
      </c>
      <c r="H1390" s="142">
        <v>2</v>
      </c>
      <c r="I1390" s="110" t="str">
        <f t="shared" si="1680"/>
        <v/>
      </c>
      <c r="J1390" s="110" t="str">
        <f t="shared" si="1681"/>
        <v/>
      </c>
      <c r="K1390" s="110" t="str">
        <f t="shared" si="1682"/>
        <v/>
      </c>
      <c r="L1390" s="110" t="str">
        <f t="shared" si="1683"/>
        <v/>
      </c>
      <c r="M1390" s="110" t="str">
        <f t="shared" si="1684"/>
        <v/>
      </c>
      <c r="N1390" s="110" t="str">
        <f t="shared" si="1685"/>
        <v/>
      </c>
      <c r="O1390" s="110" t="str">
        <f t="shared" si="1686"/>
        <v/>
      </c>
      <c r="P1390" s="110" t="str">
        <f t="shared" si="1687"/>
        <v/>
      </c>
      <c r="Q1390" s="110" t="str">
        <f t="shared" si="1688"/>
        <v/>
      </c>
      <c r="R1390" s="110" t="str">
        <f t="shared" si="1689"/>
        <v/>
      </c>
      <c r="S1390" s="110" t="str">
        <f t="shared" ref="S1390:S1408" si="1728">IF($AB1390=$S$6,$H1390,"")</f>
        <v/>
      </c>
      <c r="T1390" s="110" t="str">
        <f t="shared" si="1691"/>
        <v/>
      </c>
      <c r="U1390" s="110" t="str">
        <f t="shared" si="1692"/>
        <v/>
      </c>
      <c r="V1390" s="110" t="str">
        <f t="shared" si="1693"/>
        <v/>
      </c>
      <c r="W1390" s="110" t="str">
        <f t="shared" si="1694"/>
        <v/>
      </c>
      <c r="X1390" s="110" t="str">
        <f t="shared" si="1695"/>
        <v/>
      </c>
      <c r="Y1390" s="105" t="str">
        <f t="shared" si="1696"/>
        <v/>
      </c>
      <c r="Z1390" s="111" t="str">
        <f t="shared" si="1697"/>
        <v/>
      </c>
      <c r="AA1390" s="124">
        <f t="shared" si="1698"/>
        <v>2</v>
      </c>
      <c r="AB1390" s="102" t="str">
        <f t="shared" si="1699"/>
        <v/>
      </c>
      <c r="AC1390" s="28"/>
      <c r="AD1390" s="14"/>
      <c r="AE1390" s="22"/>
    </row>
    <row r="1391" spans="1:31" s="23" customFormat="1" ht="15" customHeight="1" x14ac:dyDescent="0.3">
      <c r="A1391" s="104"/>
      <c r="B1391" s="104"/>
      <c r="C1391" s="105"/>
      <c r="D1391" s="149"/>
      <c r="E1391" s="148">
        <v>2</v>
      </c>
      <c r="F1391" s="150"/>
      <c r="G1391" s="151" t="str">
        <f t="shared" si="1679"/>
        <v/>
      </c>
      <c r="H1391" s="152">
        <v>1</v>
      </c>
      <c r="I1391" s="110" t="str">
        <f t="shared" si="1680"/>
        <v/>
      </c>
      <c r="J1391" s="110" t="str">
        <f t="shared" si="1681"/>
        <v/>
      </c>
      <c r="K1391" s="110" t="str">
        <f t="shared" si="1682"/>
        <v/>
      </c>
      <c r="L1391" s="110" t="str">
        <f t="shared" si="1683"/>
        <v/>
      </c>
      <c r="M1391" s="110" t="str">
        <f t="shared" si="1684"/>
        <v/>
      </c>
      <c r="N1391" s="110" t="str">
        <f t="shared" si="1685"/>
        <v/>
      </c>
      <c r="O1391" s="110" t="str">
        <f t="shared" si="1686"/>
        <v/>
      </c>
      <c r="P1391" s="110" t="str">
        <f t="shared" si="1687"/>
        <v/>
      </c>
      <c r="Q1391" s="110" t="str">
        <f t="shared" si="1688"/>
        <v/>
      </c>
      <c r="R1391" s="110" t="str">
        <f t="shared" si="1689"/>
        <v/>
      </c>
      <c r="S1391" s="110" t="str">
        <f t="shared" si="1728"/>
        <v/>
      </c>
      <c r="T1391" s="110" t="str">
        <f t="shared" si="1691"/>
        <v/>
      </c>
      <c r="U1391" s="110" t="str">
        <f t="shared" si="1692"/>
        <v/>
      </c>
      <c r="V1391" s="110" t="str">
        <f t="shared" si="1693"/>
        <v/>
      </c>
      <c r="W1391" s="110" t="str">
        <f t="shared" si="1694"/>
        <v/>
      </c>
      <c r="X1391" s="110" t="str">
        <f t="shared" si="1695"/>
        <v/>
      </c>
      <c r="Y1391" s="105" t="str">
        <f t="shared" si="1696"/>
        <v/>
      </c>
      <c r="Z1391" s="111" t="str">
        <f t="shared" si="1697"/>
        <v/>
      </c>
      <c r="AA1391" s="124">
        <f t="shared" si="1698"/>
        <v>1</v>
      </c>
      <c r="AB1391" s="102" t="str">
        <f t="shared" si="1699"/>
        <v/>
      </c>
      <c r="AC1391" s="28"/>
      <c r="AD1391" s="14"/>
      <c r="AE1391" s="22"/>
    </row>
    <row r="1392" spans="1:31" s="23" customFormat="1" ht="15" customHeight="1" x14ac:dyDescent="0.3">
      <c r="A1392" s="114"/>
      <c r="B1392" s="114"/>
      <c r="C1392" s="115"/>
      <c r="D1392" s="159"/>
      <c r="E1392" s="158">
        <v>3</v>
      </c>
      <c r="F1392" s="160"/>
      <c r="G1392" s="132" t="str">
        <f t="shared" si="1679"/>
        <v/>
      </c>
      <c r="H1392" s="161">
        <v>1</v>
      </c>
      <c r="I1392" s="120" t="str">
        <f t="shared" si="1680"/>
        <v/>
      </c>
      <c r="J1392" s="120" t="str">
        <f t="shared" si="1681"/>
        <v/>
      </c>
      <c r="K1392" s="120" t="str">
        <f t="shared" si="1682"/>
        <v/>
      </c>
      <c r="L1392" s="120" t="str">
        <f t="shared" si="1683"/>
        <v/>
      </c>
      <c r="M1392" s="120" t="str">
        <f t="shared" si="1684"/>
        <v/>
      </c>
      <c r="N1392" s="120" t="str">
        <f t="shared" si="1685"/>
        <v/>
      </c>
      <c r="O1392" s="120" t="str">
        <f t="shared" si="1686"/>
        <v/>
      </c>
      <c r="P1392" s="120" t="str">
        <f t="shared" si="1687"/>
        <v/>
      </c>
      <c r="Q1392" s="120" t="str">
        <f t="shared" si="1688"/>
        <v/>
      </c>
      <c r="R1392" s="120" t="str">
        <f t="shared" si="1689"/>
        <v/>
      </c>
      <c r="S1392" s="120" t="str">
        <f t="shared" si="1728"/>
        <v/>
      </c>
      <c r="T1392" s="120" t="str">
        <f t="shared" si="1691"/>
        <v/>
      </c>
      <c r="U1392" s="120" t="str">
        <f t="shared" si="1692"/>
        <v/>
      </c>
      <c r="V1392" s="120" t="str">
        <f t="shared" si="1693"/>
        <v/>
      </c>
      <c r="W1392" s="120" t="str">
        <f t="shared" si="1694"/>
        <v/>
      </c>
      <c r="X1392" s="120" t="str">
        <f t="shared" si="1695"/>
        <v/>
      </c>
      <c r="Y1392" s="115" t="str">
        <f t="shared" si="1696"/>
        <v/>
      </c>
      <c r="Z1392" s="121" t="str">
        <f t="shared" si="1697"/>
        <v/>
      </c>
      <c r="AA1392" s="127">
        <f t="shared" si="1698"/>
        <v>1</v>
      </c>
      <c r="AB1392" s="102" t="str">
        <f t="shared" si="1699"/>
        <v/>
      </c>
      <c r="AC1392" s="28"/>
      <c r="AD1392" s="14"/>
      <c r="AE1392" s="22"/>
    </row>
    <row r="1393" spans="1:31" s="24" customFormat="1" ht="20.100000000000001" customHeight="1" x14ac:dyDescent="0.3">
      <c r="A1393" s="114">
        <v>14</v>
      </c>
      <c r="B1393" s="114"/>
      <c r="C1393" s="295" t="s">
        <v>780</v>
      </c>
      <c r="D1393" s="236" t="s">
        <v>75</v>
      </c>
      <c r="E1393" s="134">
        <v>1</v>
      </c>
      <c r="F1393" s="131"/>
      <c r="G1393" s="132" t="str">
        <f t="shared" ref="G1393:G1407" si="1729">IF(F1393&lt;&gt;"",LOOKUP(F1393,UCI,UCI),"")</f>
        <v/>
      </c>
      <c r="H1393" s="235">
        <v>1</v>
      </c>
      <c r="I1393" s="238" t="str">
        <f t="shared" ref="I1393:I1407" si="1730">IF($AB1393=$I$6,$H1393,"")</f>
        <v/>
      </c>
      <c r="J1393" s="238" t="str">
        <f t="shared" ref="J1393:J1407" si="1731">IF($AB1393=$J$6,$H1393,"")</f>
        <v/>
      </c>
      <c r="K1393" s="238" t="str">
        <f t="shared" ref="K1393:K1407" si="1732">IF($AB1393=$K$6,$H1393,"")</f>
        <v/>
      </c>
      <c r="L1393" s="238" t="str">
        <f t="shared" ref="L1393:L1407" si="1733">IF($AB1393=$L$6,$H1393,"")</f>
        <v/>
      </c>
      <c r="M1393" s="238" t="str">
        <f t="shared" ref="M1393:M1407" si="1734">IF($AB1393=$M$6,$H1393,"")</f>
        <v/>
      </c>
      <c r="N1393" s="238" t="str">
        <f t="shared" ref="N1393:N1407" si="1735">IF($AB1393=$N$6,$H1393,"")</f>
        <v/>
      </c>
      <c r="O1393" s="238" t="str">
        <f t="shared" ref="O1393:O1407" si="1736">IF($AB1393=$O$6,$H1393,"")</f>
        <v/>
      </c>
      <c r="P1393" s="238" t="str">
        <f t="shared" ref="P1393:P1407" si="1737">IF($AB1393=$P$6,$H1393,"")</f>
        <v/>
      </c>
      <c r="Q1393" s="238" t="str">
        <f t="shared" ref="Q1393:Q1407" si="1738">IF($AB1393=$Q$6,$H1393,"")</f>
        <v/>
      </c>
      <c r="R1393" s="238" t="str">
        <f t="shared" ref="R1393:R1407" si="1739">IF($AB1393=$R$6,$H1393,"")</f>
        <v/>
      </c>
      <c r="S1393" s="238" t="str">
        <f t="shared" ref="S1393:S1407" si="1740">IF($AB1393=$S$6,$H1393,"")</f>
        <v/>
      </c>
      <c r="T1393" s="238" t="str">
        <f t="shared" ref="T1393:T1407" si="1741">IF($AB1393=$T$6,$H1393,"")</f>
        <v/>
      </c>
      <c r="U1393" s="238" t="str">
        <f t="shared" ref="U1393:U1407" si="1742">IF($AB1393=$U$6,$H1393,"")</f>
        <v/>
      </c>
      <c r="V1393" s="238" t="str">
        <f t="shared" ref="V1393:V1407" si="1743">IF($AB1393=$V$6,$H1393,"")</f>
        <v/>
      </c>
      <c r="W1393" s="238" t="str">
        <f t="shared" ref="W1393:W1407" si="1744">IF($AB1393=$W$6,$H1393,"")</f>
        <v/>
      </c>
      <c r="X1393" s="238" t="str">
        <f t="shared" ref="X1393:X1407" si="1745">IF($AB1393=$X$6,$H1393,"")</f>
        <v/>
      </c>
      <c r="Y1393" s="434" t="str">
        <f t="shared" ref="Y1393:Y1407" si="1746">IF($AB1393=$Y$6,$H1393,"")</f>
        <v/>
      </c>
      <c r="Z1393" s="138" t="str">
        <f t="shared" ref="Z1393:Z1407" si="1747">IF(SUM(I1393:Y1393)+AA1393=0,H1393,"")</f>
        <v/>
      </c>
      <c r="AA1393" s="139">
        <f t="shared" ref="AA1393:AA1407" si="1748">IF(F1393="",H1393,0)</f>
        <v>1</v>
      </c>
      <c r="AB1393" s="80" t="str">
        <f t="shared" ref="AB1393:AB1407" si="1749">IF(F1393&lt;&gt;"",VLOOKUP($G1393,_UCI3,3,0),"")</f>
        <v/>
      </c>
      <c r="AC1393" s="15"/>
      <c r="AD1393" s="14" t="str">
        <f t="shared" ref="AD1393:AD1407" si="1750">IF(G1393&lt;&gt;"",VLOOKUP($G1393,_UCI3,2,0),"")</f>
        <v/>
      </c>
    </row>
    <row r="1394" spans="1:31" s="24" customFormat="1" ht="20.100000000000001" customHeight="1" x14ac:dyDescent="0.3">
      <c r="A1394" s="114">
        <v>15</v>
      </c>
      <c r="B1394" s="114"/>
      <c r="C1394" s="295" t="s">
        <v>780</v>
      </c>
      <c r="D1394" s="236" t="s">
        <v>75</v>
      </c>
      <c r="E1394" s="134">
        <v>2</v>
      </c>
      <c r="F1394" s="131"/>
      <c r="G1394" s="132" t="str">
        <f t="shared" si="1729"/>
        <v/>
      </c>
      <c r="H1394" s="235">
        <v>1</v>
      </c>
      <c r="I1394" s="238" t="str">
        <f t="shared" si="1730"/>
        <v/>
      </c>
      <c r="J1394" s="238" t="str">
        <f t="shared" si="1731"/>
        <v/>
      </c>
      <c r="K1394" s="238" t="str">
        <f t="shared" si="1732"/>
        <v/>
      </c>
      <c r="L1394" s="238" t="str">
        <f t="shared" si="1733"/>
        <v/>
      </c>
      <c r="M1394" s="238" t="str">
        <f t="shared" si="1734"/>
        <v/>
      </c>
      <c r="N1394" s="238" t="str">
        <f t="shared" si="1735"/>
        <v/>
      </c>
      <c r="O1394" s="238" t="str">
        <f t="shared" si="1736"/>
        <v/>
      </c>
      <c r="P1394" s="238" t="str">
        <f t="shared" si="1737"/>
        <v/>
      </c>
      <c r="Q1394" s="238" t="str">
        <f t="shared" si="1738"/>
        <v/>
      </c>
      <c r="R1394" s="238" t="str">
        <f t="shared" si="1739"/>
        <v/>
      </c>
      <c r="S1394" s="238" t="str">
        <f t="shared" si="1740"/>
        <v/>
      </c>
      <c r="T1394" s="238" t="str">
        <f t="shared" si="1741"/>
        <v/>
      </c>
      <c r="U1394" s="238" t="str">
        <f t="shared" si="1742"/>
        <v/>
      </c>
      <c r="V1394" s="238" t="str">
        <f t="shared" si="1743"/>
        <v/>
      </c>
      <c r="W1394" s="238" t="str">
        <f t="shared" si="1744"/>
        <v/>
      </c>
      <c r="X1394" s="238" t="str">
        <f t="shared" si="1745"/>
        <v/>
      </c>
      <c r="Y1394" s="115" t="str">
        <f t="shared" si="1746"/>
        <v/>
      </c>
      <c r="Z1394" s="121" t="str">
        <f t="shared" si="1747"/>
        <v/>
      </c>
      <c r="AA1394" s="139">
        <f t="shared" si="1748"/>
        <v>1</v>
      </c>
      <c r="AB1394" s="80" t="str">
        <f t="shared" si="1749"/>
        <v/>
      </c>
      <c r="AC1394" s="15"/>
      <c r="AD1394" s="14" t="str">
        <f t="shared" si="1750"/>
        <v/>
      </c>
    </row>
    <row r="1395" spans="1:31" s="23" customFormat="1" ht="20.100000000000001" customHeight="1" x14ac:dyDescent="0.3">
      <c r="A1395" s="176"/>
      <c r="B1395" s="176"/>
      <c r="C1395" s="193" t="s">
        <v>2277</v>
      </c>
      <c r="D1395" s="106" t="s">
        <v>1272</v>
      </c>
      <c r="E1395" s="105">
        <v>1</v>
      </c>
      <c r="F1395" s="280"/>
      <c r="G1395" s="141" t="str">
        <f t="shared" si="1729"/>
        <v/>
      </c>
      <c r="H1395" s="142">
        <v>4</v>
      </c>
      <c r="I1395" s="143" t="str">
        <f t="shared" si="1730"/>
        <v/>
      </c>
      <c r="J1395" s="144" t="str">
        <f t="shared" si="1731"/>
        <v/>
      </c>
      <c r="K1395" s="144" t="str">
        <f t="shared" si="1732"/>
        <v/>
      </c>
      <c r="L1395" s="144" t="str">
        <f t="shared" si="1733"/>
        <v/>
      </c>
      <c r="M1395" s="144" t="str">
        <f t="shared" si="1734"/>
        <v/>
      </c>
      <c r="N1395" s="144" t="str">
        <f t="shared" si="1735"/>
        <v/>
      </c>
      <c r="O1395" s="144" t="str">
        <f t="shared" si="1736"/>
        <v/>
      </c>
      <c r="P1395" s="144" t="str">
        <f t="shared" si="1737"/>
        <v/>
      </c>
      <c r="Q1395" s="144" t="str">
        <f t="shared" si="1738"/>
        <v/>
      </c>
      <c r="R1395" s="144" t="str">
        <f t="shared" si="1739"/>
        <v/>
      </c>
      <c r="S1395" s="144" t="str">
        <f t="shared" si="1740"/>
        <v/>
      </c>
      <c r="T1395" s="144" t="str">
        <f t="shared" si="1741"/>
        <v/>
      </c>
      <c r="U1395" s="144" t="str">
        <f t="shared" si="1742"/>
        <v/>
      </c>
      <c r="V1395" s="144" t="str">
        <f t="shared" si="1743"/>
        <v/>
      </c>
      <c r="W1395" s="144" t="str">
        <f t="shared" si="1744"/>
        <v/>
      </c>
      <c r="X1395" s="144" t="str">
        <f t="shared" si="1745"/>
        <v/>
      </c>
      <c r="Y1395" s="145" t="str">
        <f t="shared" si="1746"/>
        <v/>
      </c>
      <c r="Z1395" s="146" t="str">
        <f t="shared" si="1747"/>
        <v/>
      </c>
      <c r="AA1395" s="147">
        <f t="shared" si="1748"/>
        <v>4</v>
      </c>
      <c r="AB1395" s="80" t="str">
        <f t="shared" si="1749"/>
        <v/>
      </c>
      <c r="AC1395" s="15"/>
      <c r="AD1395" s="14" t="str">
        <f t="shared" si="1750"/>
        <v/>
      </c>
      <c r="AE1395" s="22"/>
    </row>
    <row r="1396" spans="1:31" s="23" customFormat="1" ht="15" customHeight="1" x14ac:dyDescent="0.3">
      <c r="A1396" s="176"/>
      <c r="B1396" s="176"/>
      <c r="C1396" s="656"/>
      <c r="D1396" s="149"/>
      <c r="E1396" s="148">
        <v>2</v>
      </c>
      <c r="F1396" s="213"/>
      <c r="G1396" s="151" t="str">
        <f t="shared" si="1729"/>
        <v/>
      </c>
      <c r="H1396" s="152">
        <v>2</v>
      </c>
      <c r="I1396" s="153" t="str">
        <f t="shared" si="1730"/>
        <v/>
      </c>
      <c r="J1396" s="154" t="str">
        <f t="shared" si="1731"/>
        <v/>
      </c>
      <c r="K1396" s="154" t="str">
        <f t="shared" si="1732"/>
        <v/>
      </c>
      <c r="L1396" s="154" t="str">
        <f t="shared" si="1733"/>
        <v/>
      </c>
      <c r="M1396" s="154" t="str">
        <f t="shared" si="1734"/>
        <v/>
      </c>
      <c r="N1396" s="154" t="str">
        <f t="shared" si="1735"/>
        <v/>
      </c>
      <c r="O1396" s="154" t="str">
        <f t="shared" si="1736"/>
        <v/>
      </c>
      <c r="P1396" s="154" t="str">
        <f t="shared" si="1737"/>
        <v/>
      </c>
      <c r="Q1396" s="154" t="str">
        <f t="shared" si="1738"/>
        <v/>
      </c>
      <c r="R1396" s="154" t="str">
        <f t="shared" si="1739"/>
        <v/>
      </c>
      <c r="S1396" s="154" t="str">
        <f t="shared" si="1740"/>
        <v/>
      </c>
      <c r="T1396" s="154" t="str">
        <f t="shared" si="1741"/>
        <v/>
      </c>
      <c r="U1396" s="154" t="str">
        <f t="shared" si="1742"/>
        <v/>
      </c>
      <c r="V1396" s="154" t="str">
        <f t="shared" si="1743"/>
        <v/>
      </c>
      <c r="W1396" s="154" t="str">
        <f t="shared" si="1744"/>
        <v/>
      </c>
      <c r="X1396" s="154" t="str">
        <f t="shared" si="1745"/>
        <v/>
      </c>
      <c r="Y1396" s="155" t="str">
        <f t="shared" si="1746"/>
        <v/>
      </c>
      <c r="Z1396" s="156" t="str">
        <f t="shared" si="1747"/>
        <v/>
      </c>
      <c r="AA1396" s="157">
        <f t="shared" si="1748"/>
        <v>2</v>
      </c>
      <c r="AB1396" s="80" t="str">
        <f t="shared" si="1749"/>
        <v/>
      </c>
      <c r="AC1396" s="15"/>
      <c r="AD1396" s="14" t="str">
        <f t="shared" si="1750"/>
        <v/>
      </c>
      <c r="AE1396" s="22"/>
    </row>
    <row r="1397" spans="1:31" s="23" customFormat="1" ht="15" customHeight="1" x14ac:dyDescent="0.3">
      <c r="A1397" s="114"/>
      <c r="B1397" s="114"/>
      <c r="C1397" s="158"/>
      <c r="D1397" s="159"/>
      <c r="E1397" s="158">
        <v>3</v>
      </c>
      <c r="F1397" s="131"/>
      <c r="G1397" s="132" t="str">
        <f t="shared" si="1729"/>
        <v/>
      </c>
      <c r="H1397" s="161">
        <v>1</v>
      </c>
      <c r="I1397" s="134" t="str">
        <f t="shared" si="1730"/>
        <v/>
      </c>
      <c r="J1397" s="135" t="str">
        <f t="shared" si="1731"/>
        <v/>
      </c>
      <c r="K1397" s="135" t="str">
        <f t="shared" si="1732"/>
        <v/>
      </c>
      <c r="L1397" s="135" t="str">
        <f t="shared" si="1733"/>
        <v/>
      </c>
      <c r="M1397" s="135" t="str">
        <f t="shared" si="1734"/>
        <v/>
      </c>
      <c r="N1397" s="135" t="str">
        <f t="shared" si="1735"/>
        <v/>
      </c>
      <c r="O1397" s="135" t="str">
        <f t="shared" si="1736"/>
        <v/>
      </c>
      <c r="P1397" s="135" t="str">
        <f t="shared" si="1737"/>
        <v/>
      </c>
      <c r="Q1397" s="135" t="str">
        <f t="shared" si="1738"/>
        <v/>
      </c>
      <c r="R1397" s="135" t="str">
        <f t="shared" si="1739"/>
        <v/>
      </c>
      <c r="S1397" s="135" t="str">
        <f t="shared" si="1740"/>
        <v/>
      </c>
      <c r="T1397" s="135" t="str">
        <f t="shared" si="1741"/>
        <v/>
      </c>
      <c r="U1397" s="135" t="str">
        <f t="shared" si="1742"/>
        <v/>
      </c>
      <c r="V1397" s="135" t="str">
        <f t="shared" si="1743"/>
        <v/>
      </c>
      <c r="W1397" s="135" t="str">
        <f t="shared" si="1744"/>
        <v/>
      </c>
      <c r="X1397" s="135" t="str">
        <f t="shared" si="1745"/>
        <v/>
      </c>
      <c r="Y1397" s="137" t="str">
        <f t="shared" si="1746"/>
        <v/>
      </c>
      <c r="Z1397" s="138" t="str">
        <f t="shared" si="1747"/>
        <v/>
      </c>
      <c r="AA1397" s="162">
        <f t="shared" si="1748"/>
        <v>1</v>
      </c>
      <c r="AB1397" s="80" t="str">
        <f t="shared" si="1749"/>
        <v/>
      </c>
      <c r="AC1397" s="15"/>
      <c r="AD1397" s="14" t="str">
        <f t="shared" si="1750"/>
        <v/>
      </c>
      <c r="AE1397" s="22"/>
    </row>
    <row r="1398" spans="1:31" s="24" customFormat="1" ht="20.100000000000001" customHeight="1" x14ac:dyDescent="0.3">
      <c r="A1398" s="114">
        <v>16</v>
      </c>
      <c r="B1398" s="114"/>
      <c r="C1398" s="295" t="s">
        <v>780</v>
      </c>
      <c r="D1398" s="236" t="s">
        <v>75</v>
      </c>
      <c r="E1398" s="134">
        <v>3</v>
      </c>
      <c r="F1398" s="131"/>
      <c r="G1398" s="132" t="str">
        <f t="shared" si="1729"/>
        <v/>
      </c>
      <c r="H1398" s="235">
        <v>1</v>
      </c>
      <c r="I1398" s="238" t="str">
        <f t="shared" si="1730"/>
        <v/>
      </c>
      <c r="J1398" s="238" t="str">
        <f t="shared" si="1731"/>
        <v/>
      </c>
      <c r="K1398" s="238" t="str">
        <f t="shared" si="1732"/>
        <v/>
      </c>
      <c r="L1398" s="238" t="str">
        <f t="shared" si="1733"/>
        <v/>
      </c>
      <c r="M1398" s="238" t="str">
        <f t="shared" si="1734"/>
        <v/>
      </c>
      <c r="N1398" s="238" t="str">
        <f t="shared" si="1735"/>
        <v/>
      </c>
      <c r="O1398" s="238" t="str">
        <f t="shared" si="1736"/>
        <v/>
      </c>
      <c r="P1398" s="238" t="str">
        <f t="shared" si="1737"/>
        <v/>
      </c>
      <c r="Q1398" s="238" t="str">
        <f t="shared" si="1738"/>
        <v/>
      </c>
      <c r="R1398" s="238" t="str">
        <f t="shared" si="1739"/>
        <v/>
      </c>
      <c r="S1398" s="238" t="str">
        <f t="shared" si="1740"/>
        <v/>
      </c>
      <c r="T1398" s="238" t="str">
        <f t="shared" si="1741"/>
        <v/>
      </c>
      <c r="U1398" s="238" t="str">
        <f t="shared" si="1742"/>
        <v/>
      </c>
      <c r="V1398" s="238" t="str">
        <f t="shared" si="1743"/>
        <v/>
      </c>
      <c r="W1398" s="238" t="str">
        <f t="shared" si="1744"/>
        <v/>
      </c>
      <c r="X1398" s="238" t="str">
        <f t="shared" si="1745"/>
        <v/>
      </c>
      <c r="Y1398" s="115" t="str">
        <f t="shared" si="1746"/>
        <v/>
      </c>
      <c r="Z1398" s="121" t="str">
        <f t="shared" si="1747"/>
        <v/>
      </c>
      <c r="AA1398" s="139">
        <f t="shared" si="1748"/>
        <v>1</v>
      </c>
      <c r="AB1398" s="80" t="str">
        <f t="shared" si="1749"/>
        <v/>
      </c>
      <c r="AC1398" s="15"/>
      <c r="AD1398" s="14" t="str">
        <f t="shared" si="1750"/>
        <v/>
      </c>
    </row>
    <row r="1399" spans="1:31" s="24" customFormat="1" ht="20.100000000000001" customHeight="1" x14ac:dyDescent="0.3">
      <c r="A1399" s="114">
        <v>17</v>
      </c>
      <c r="B1399" s="114"/>
      <c r="C1399" s="295" t="s">
        <v>780</v>
      </c>
      <c r="D1399" s="236" t="s">
        <v>75</v>
      </c>
      <c r="E1399" s="134">
        <v>4</v>
      </c>
      <c r="F1399" s="131"/>
      <c r="G1399" s="132" t="str">
        <f t="shared" si="1729"/>
        <v/>
      </c>
      <c r="H1399" s="235">
        <v>1</v>
      </c>
      <c r="I1399" s="238" t="str">
        <f t="shared" si="1730"/>
        <v/>
      </c>
      <c r="J1399" s="238" t="str">
        <f t="shared" si="1731"/>
        <v/>
      </c>
      <c r="K1399" s="238" t="str">
        <f t="shared" si="1732"/>
        <v/>
      </c>
      <c r="L1399" s="238" t="str">
        <f t="shared" si="1733"/>
        <v/>
      </c>
      <c r="M1399" s="238" t="str">
        <f t="shared" si="1734"/>
        <v/>
      </c>
      <c r="N1399" s="238" t="str">
        <f t="shared" si="1735"/>
        <v/>
      </c>
      <c r="O1399" s="238" t="str">
        <f t="shared" si="1736"/>
        <v/>
      </c>
      <c r="P1399" s="238" t="str">
        <f t="shared" si="1737"/>
        <v/>
      </c>
      <c r="Q1399" s="238" t="str">
        <f t="shared" si="1738"/>
        <v/>
      </c>
      <c r="R1399" s="238" t="str">
        <f t="shared" si="1739"/>
        <v/>
      </c>
      <c r="S1399" s="238" t="str">
        <f t="shared" si="1740"/>
        <v/>
      </c>
      <c r="T1399" s="238" t="str">
        <f t="shared" si="1741"/>
        <v/>
      </c>
      <c r="U1399" s="238" t="str">
        <f t="shared" si="1742"/>
        <v/>
      </c>
      <c r="V1399" s="238" t="str">
        <f t="shared" si="1743"/>
        <v/>
      </c>
      <c r="W1399" s="238" t="str">
        <f t="shared" si="1744"/>
        <v/>
      </c>
      <c r="X1399" s="238" t="str">
        <f t="shared" si="1745"/>
        <v/>
      </c>
      <c r="Y1399" s="137" t="str">
        <f t="shared" si="1746"/>
        <v/>
      </c>
      <c r="Z1399" s="121" t="str">
        <f t="shared" si="1747"/>
        <v/>
      </c>
      <c r="AA1399" s="139">
        <f t="shared" si="1748"/>
        <v>1</v>
      </c>
      <c r="AB1399" s="80" t="str">
        <f t="shared" si="1749"/>
        <v/>
      </c>
      <c r="AC1399" s="15"/>
      <c r="AD1399" s="14" t="str">
        <f t="shared" si="1750"/>
        <v/>
      </c>
    </row>
    <row r="1400" spans="1:31" s="24" customFormat="1" ht="20.100000000000001" customHeight="1" x14ac:dyDescent="0.3">
      <c r="A1400" s="114">
        <v>18</v>
      </c>
      <c r="B1400" s="114"/>
      <c r="C1400" s="295" t="s">
        <v>780</v>
      </c>
      <c r="D1400" s="236" t="s">
        <v>75</v>
      </c>
      <c r="E1400" s="134">
        <v>5</v>
      </c>
      <c r="F1400" s="131"/>
      <c r="G1400" s="132" t="str">
        <f t="shared" si="1729"/>
        <v/>
      </c>
      <c r="H1400" s="235">
        <v>1</v>
      </c>
      <c r="I1400" s="238" t="str">
        <f t="shared" si="1730"/>
        <v/>
      </c>
      <c r="J1400" s="238" t="str">
        <f t="shared" si="1731"/>
        <v/>
      </c>
      <c r="K1400" s="238" t="str">
        <f t="shared" si="1732"/>
        <v/>
      </c>
      <c r="L1400" s="238" t="str">
        <f t="shared" si="1733"/>
        <v/>
      </c>
      <c r="M1400" s="238" t="str">
        <f t="shared" si="1734"/>
        <v/>
      </c>
      <c r="N1400" s="238" t="str">
        <f t="shared" si="1735"/>
        <v/>
      </c>
      <c r="O1400" s="238" t="str">
        <f t="shared" si="1736"/>
        <v/>
      </c>
      <c r="P1400" s="238" t="str">
        <f t="shared" si="1737"/>
        <v/>
      </c>
      <c r="Q1400" s="238" t="str">
        <f t="shared" si="1738"/>
        <v/>
      </c>
      <c r="R1400" s="238" t="str">
        <f t="shared" si="1739"/>
        <v/>
      </c>
      <c r="S1400" s="238" t="str">
        <f t="shared" si="1740"/>
        <v/>
      </c>
      <c r="T1400" s="238" t="str">
        <f t="shared" si="1741"/>
        <v/>
      </c>
      <c r="U1400" s="238" t="str">
        <f t="shared" si="1742"/>
        <v/>
      </c>
      <c r="V1400" s="238" t="str">
        <f t="shared" si="1743"/>
        <v/>
      </c>
      <c r="W1400" s="238" t="str">
        <f t="shared" si="1744"/>
        <v/>
      </c>
      <c r="X1400" s="238" t="str">
        <f t="shared" si="1745"/>
        <v/>
      </c>
      <c r="Y1400" s="115" t="str">
        <f t="shared" si="1746"/>
        <v/>
      </c>
      <c r="Z1400" s="138" t="str">
        <f t="shared" si="1747"/>
        <v/>
      </c>
      <c r="AA1400" s="139">
        <f t="shared" si="1748"/>
        <v>1</v>
      </c>
      <c r="AB1400" s="80" t="str">
        <f t="shared" si="1749"/>
        <v/>
      </c>
      <c r="AC1400" s="15"/>
      <c r="AD1400" s="14" t="str">
        <f t="shared" si="1750"/>
        <v/>
      </c>
    </row>
    <row r="1401" spans="1:31" s="24" customFormat="1" ht="20.100000000000001" customHeight="1" x14ac:dyDescent="0.3">
      <c r="A1401" s="114">
        <v>19</v>
      </c>
      <c r="B1401" s="114"/>
      <c r="C1401" s="295" t="s">
        <v>780</v>
      </c>
      <c r="D1401" s="236" t="s">
        <v>75</v>
      </c>
      <c r="E1401" s="134">
        <v>6</v>
      </c>
      <c r="F1401" s="131"/>
      <c r="G1401" s="132" t="str">
        <f t="shared" si="1729"/>
        <v/>
      </c>
      <c r="H1401" s="235">
        <v>1</v>
      </c>
      <c r="I1401" s="238" t="str">
        <f t="shared" si="1730"/>
        <v/>
      </c>
      <c r="J1401" s="238" t="str">
        <f t="shared" si="1731"/>
        <v/>
      </c>
      <c r="K1401" s="238" t="str">
        <f t="shared" si="1732"/>
        <v/>
      </c>
      <c r="L1401" s="238" t="str">
        <f t="shared" si="1733"/>
        <v/>
      </c>
      <c r="M1401" s="238" t="str">
        <f t="shared" si="1734"/>
        <v/>
      </c>
      <c r="N1401" s="238" t="str">
        <f t="shared" si="1735"/>
        <v/>
      </c>
      <c r="O1401" s="238" t="str">
        <f t="shared" si="1736"/>
        <v/>
      </c>
      <c r="P1401" s="238" t="str">
        <f t="shared" si="1737"/>
        <v/>
      </c>
      <c r="Q1401" s="238" t="str">
        <f t="shared" si="1738"/>
        <v/>
      </c>
      <c r="R1401" s="238" t="str">
        <f t="shared" si="1739"/>
        <v/>
      </c>
      <c r="S1401" s="238" t="str">
        <f t="shared" si="1740"/>
        <v/>
      </c>
      <c r="T1401" s="238" t="str">
        <f t="shared" si="1741"/>
        <v/>
      </c>
      <c r="U1401" s="238" t="str">
        <f t="shared" si="1742"/>
        <v/>
      </c>
      <c r="V1401" s="238" t="str">
        <f t="shared" si="1743"/>
        <v/>
      </c>
      <c r="W1401" s="238" t="str">
        <f t="shared" si="1744"/>
        <v/>
      </c>
      <c r="X1401" s="238" t="str">
        <f t="shared" si="1745"/>
        <v/>
      </c>
      <c r="Y1401" s="115" t="str">
        <f t="shared" si="1746"/>
        <v/>
      </c>
      <c r="Z1401" s="138" t="str">
        <f t="shared" si="1747"/>
        <v/>
      </c>
      <c r="AA1401" s="139">
        <f t="shared" si="1748"/>
        <v>1</v>
      </c>
      <c r="AB1401" s="80" t="str">
        <f t="shared" si="1749"/>
        <v/>
      </c>
      <c r="AC1401" s="15"/>
      <c r="AD1401" s="14" t="str">
        <f t="shared" si="1750"/>
        <v/>
      </c>
    </row>
    <row r="1402" spans="1:31" s="30" customFormat="1" ht="20.100000000000001" customHeight="1" x14ac:dyDescent="0.3">
      <c r="A1402" s="404"/>
      <c r="B1402" s="404"/>
      <c r="C1402" s="193" t="s">
        <v>2278</v>
      </c>
      <c r="D1402" s="106" t="s">
        <v>1272</v>
      </c>
      <c r="E1402" s="105">
        <v>1</v>
      </c>
      <c r="F1402" s="280"/>
      <c r="G1402" s="141" t="str">
        <f t="shared" si="1729"/>
        <v/>
      </c>
      <c r="H1402" s="142">
        <v>4</v>
      </c>
      <c r="I1402" s="420" t="str">
        <f t="shared" si="1730"/>
        <v/>
      </c>
      <c r="J1402" s="421" t="str">
        <f t="shared" si="1731"/>
        <v/>
      </c>
      <c r="K1402" s="421" t="str">
        <f t="shared" si="1732"/>
        <v/>
      </c>
      <c r="L1402" s="421" t="str">
        <f t="shared" si="1733"/>
        <v/>
      </c>
      <c r="M1402" s="421" t="str">
        <f t="shared" si="1734"/>
        <v/>
      </c>
      <c r="N1402" s="421" t="str">
        <f t="shared" si="1735"/>
        <v/>
      </c>
      <c r="O1402" s="421" t="str">
        <f t="shared" si="1736"/>
        <v/>
      </c>
      <c r="P1402" s="421" t="str">
        <f t="shared" si="1737"/>
        <v/>
      </c>
      <c r="Q1402" s="422" t="str">
        <f t="shared" si="1738"/>
        <v/>
      </c>
      <c r="R1402" s="421" t="str">
        <f t="shared" si="1739"/>
        <v/>
      </c>
      <c r="S1402" s="421" t="str">
        <f t="shared" si="1740"/>
        <v/>
      </c>
      <c r="T1402" s="421" t="str">
        <f t="shared" si="1741"/>
        <v/>
      </c>
      <c r="U1402" s="421" t="str">
        <f t="shared" si="1742"/>
        <v/>
      </c>
      <c r="V1402" s="421" t="str">
        <f t="shared" si="1743"/>
        <v/>
      </c>
      <c r="W1402" s="421" t="str">
        <f t="shared" si="1744"/>
        <v/>
      </c>
      <c r="X1402" s="422" t="str">
        <f t="shared" si="1745"/>
        <v/>
      </c>
      <c r="Y1402" s="423" t="str">
        <f t="shared" si="1746"/>
        <v/>
      </c>
      <c r="Z1402" s="424" t="str">
        <f t="shared" si="1747"/>
        <v/>
      </c>
      <c r="AA1402" s="425">
        <f t="shared" si="1748"/>
        <v>4</v>
      </c>
      <c r="AB1402" s="426" t="str">
        <f t="shared" si="1749"/>
        <v/>
      </c>
      <c r="AC1402" s="15"/>
      <c r="AD1402" s="14" t="str">
        <f t="shared" si="1750"/>
        <v/>
      </c>
      <c r="AE1402" s="29"/>
    </row>
    <row r="1403" spans="1:31" s="30" customFormat="1" ht="15" customHeight="1" x14ac:dyDescent="0.3">
      <c r="A1403" s="404"/>
      <c r="B1403" s="404"/>
      <c r="C1403" s="193"/>
      <c r="D1403" s="149"/>
      <c r="E1403" s="148">
        <v>2</v>
      </c>
      <c r="F1403" s="213"/>
      <c r="G1403" s="151" t="str">
        <f t="shared" si="1729"/>
        <v/>
      </c>
      <c r="H1403" s="152">
        <v>2</v>
      </c>
      <c r="I1403" s="420" t="str">
        <f t="shared" si="1730"/>
        <v/>
      </c>
      <c r="J1403" s="421" t="str">
        <f t="shared" si="1731"/>
        <v/>
      </c>
      <c r="K1403" s="421" t="str">
        <f t="shared" si="1732"/>
        <v/>
      </c>
      <c r="L1403" s="421" t="str">
        <f t="shared" si="1733"/>
        <v/>
      </c>
      <c r="M1403" s="421" t="str">
        <f t="shared" si="1734"/>
        <v/>
      </c>
      <c r="N1403" s="421" t="str">
        <f t="shared" si="1735"/>
        <v/>
      </c>
      <c r="O1403" s="421" t="str">
        <f t="shared" si="1736"/>
        <v/>
      </c>
      <c r="P1403" s="421" t="str">
        <f t="shared" si="1737"/>
        <v/>
      </c>
      <c r="Q1403" s="422" t="str">
        <f t="shared" si="1738"/>
        <v/>
      </c>
      <c r="R1403" s="421" t="str">
        <f t="shared" si="1739"/>
        <v/>
      </c>
      <c r="S1403" s="421" t="str">
        <f t="shared" si="1740"/>
        <v/>
      </c>
      <c r="T1403" s="421" t="str">
        <f t="shared" si="1741"/>
        <v/>
      </c>
      <c r="U1403" s="421" t="str">
        <f t="shared" si="1742"/>
        <v/>
      </c>
      <c r="V1403" s="421" t="str">
        <f t="shared" si="1743"/>
        <v/>
      </c>
      <c r="W1403" s="421" t="str">
        <f t="shared" si="1744"/>
        <v/>
      </c>
      <c r="X1403" s="422" t="str">
        <f t="shared" si="1745"/>
        <v/>
      </c>
      <c r="Y1403" s="423" t="str">
        <f t="shared" si="1746"/>
        <v/>
      </c>
      <c r="Z1403" s="424" t="str">
        <f t="shared" si="1747"/>
        <v/>
      </c>
      <c r="AA1403" s="425">
        <f t="shared" si="1748"/>
        <v>2</v>
      </c>
      <c r="AB1403" s="426" t="str">
        <f t="shared" si="1749"/>
        <v/>
      </c>
      <c r="AC1403" s="15"/>
      <c r="AD1403" s="14" t="str">
        <f t="shared" si="1750"/>
        <v/>
      </c>
      <c r="AE1403" s="29"/>
    </row>
    <row r="1404" spans="1:31" s="30" customFormat="1" ht="15" customHeight="1" x14ac:dyDescent="0.3">
      <c r="A1404" s="307"/>
      <c r="B1404" s="307"/>
      <c r="C1404" s="266"/>
      <c r="D1404" s="451"/>
      <c r="E1404" s="266">
        <v>3</v>
      </c>
      <c r="F1404" s="428"/>
      <c r="G1404" s="429" t="str">
        <f t="shared" si="1729"/>
        <v/>
      </c>
      <c r="H1404" s="332">
        <v>1</v>
      </c>
      <c r="I1404" s="431" t="str">
        <f t="shared" si="1730"/>
        <v/>
      </c>
      <c r="J1404" s="432" t="str">
        <f t="shared" si="1731"/>
        <v/>
      </c>
      <c r="K1404" s="432" t="str">
        <f t="shared" si="1732"/>
        <v/>
      </c>
      <c r="L1404" s="432" t="str">
        <f t="shared" si="1733"/>
        <v/>
      </c>
      <c r="M1404" s="432" t="str">
        <f t="shared" si="1734"/>
        <v/>
      </c>
      <c r="N1404" s="432" t="str">
        <f t="shared" si="1735"/>
        <v/>
      </c>
      <c r="O1404" s="432" t="str">
        <f t="shared" si="1736"/>
        <v/>
      </c>
      <c r="P1404" s="432" t="str">
        <f t="shared" si="1737"/>
        <v/>
      </c>
      <c r="Q1404" s="433" t="str">
        <f t="shared" si="1738"/>
        <v/>
      </c>
      <c r="R1404" s="432" t="str">
        <f t="shared" si="1739"/>
        <v/>
      </c>
      <c r="S1404" s="432" t="str">
        <f t="shared" si="1740"/>
        <v/>
      </c>
      <c r="T1404" s="432" t="str">
        <f t="shared" si="1741"/>
        <v/>
      </c>
      <c r="U1404" s="432" t="str">
        <f t="shared" si="1742"/>
        <v/>
      </c>
      <c r="V1404" s="432" t="str">
        <f t="shared" si="1743"/>
        <v/>
      </c>
      <c r="W1404" s="432" t="str">
        <f t="shared" si="1744"/>
        <v/>
      </c>
      <c r="X1404" s="433" t="str">
        <f t="shared" si="1745"/>
        <v/>
      </c>
      <c r="Y1404" s="434" t="str">
        <f t="shared" si="1746"/>
        <v/>
      </c>
      <c r="Z1404" s="336" t="str">
        <f t="shared" si="1747"/>
        <v/>
      </c>
      <c r="AA1404" s="435">
        <f t="shared" si="1748"/>
        <v>1</v>
      </c>
      <c r="AB1404" s="426" t="str">
        <f t="shared" si="1749"/>
        <v/>
      </c>
      <c r="AC1404" s="15"/>
      <c r="AD1404" s="14" t="str">
        <f t="shared" si="1750"/>
        <v/>
      </c>
      <c r="AE1404" s="29"/>
    </row>
    <row r="1405" spans="1:31" s="23" customFormat="1" ht="20.100000000000001" customHeight="1" x14ac:dyDescent="0.3">
      <c r="A1405" s="176"/>
      <c r="B1405" s="176"/>
      <c r="C1405" s="178" t="s">
        <v>4083</v>
      </c>
      <c r="D1405" s="106" t="s">
        <v>1272</v>
      </c>
      <c r="E1405" s="105">
        <v>1</v>
      </c>
      <c r="F1405" s="280"/>
      <c r="G1405" s="141" t="str">
        <f t="shared" si="1729"/>
        <v/>
      </c>
      <c r="H1405" s="142">
        <v>4</v>
      </c>
      <c r="I1405" s="143" t="str">
        <f t="shared" si="1730"/>
        <v/>
      </c>
      <c r="J1405" s="144" t="str">
        <f t="shared" si="1731"/>
        <v/>
      </c>
      <c r="K1405" s="144" t="str">
        <f t="shared" si="1732"/>
        <v/>
      </c>
      <c r="L1405" s="144" t="str">
        <f t="shared" si="1733"/>
        <v/>
      </c>
      <c r="M1405" s="144" t="str">
        <f t="shared" si="1734"/>
        <v/>
      </c>
      <c r="N1405" s="144" t="str">
        <f t="shared" si="1735"/>
        <v/>
      </c>
      <c r="O1405" s="144" t="str">
        <f t="shared" si="1736"/>
        <v/>
      </c>
      <c r="P1405" s="144" t="str">
        <f t="shared" si="1737"/>
        <v/>
      </c>
      <c r="Q1405" s="144" t="str">
        <f t="shared" si="1738"/>
        <v/>
      </c>
      <c r="R1405" s="144" t="str">
        <f t="shared" si="1739"/>
        <v/>
      </c>
      <c r="S1405" s="144" t="str">
        <f t="shared" si="1740"/>
        <v/>
      </c>
      <c r="T1405" s="144" t="str">
        <f t="shared" si="1741"/>
        <v/>
      </c>
      <c r="U1405" s="144" t="str">
        <f t="shared" si="1742"/>
        <v/>
      </c>
      <c r="V1405" s="144" t="str">
        <f t="shared" si="1743"/>
        <v/>
      </c>
      <c r="W1405" s="144" t="str">
        <f t="shared" si="1744"/>
        <v/>
      </c>
      <c r="X1405" s="144" t="str">
        <f t="shared" si="1745"/>
        <v/>
      </c>
      <c r="Y1405" s="145" t="str">
        <f t="shared" si="1746"/>
        <v/>
      </c>
      <c r="Z1405" s="146" t="str">
        <f t="shared" si="1747"/>
        <v/>
      </c>
      <c r="AA1405" s="147">
        <f t="shared" si="1748"/>
        <v>4</v>
      </c>
      <c r="AB1405" s="80" t="str">
        <f t="shared" si="1749"/>
        <v/>
      </c>
      <c r="AC1405" s="15"/>
      <c r="AD1405" s="14" t="str">
        <f t="shared" si="1750"/>
        <v/>
      </c>
      <c r="AE1405" s="22"/>
    </row>
    <row r="1406" spans="1:31" s="23" customFormat="1" ht="15" customHeight="1" x14ac:dyDescent="0.3">
      <c r="A1406" s="176"/>
      <c r="B1406" s="176"/>
      <c r="C1406" s="656"/>
      <c r="D1406" s="149"/>
      <c r="E1406" s="148">
        <v>2</v>
      </c>
      <c r="F1406" s="213"/>
      <c r="G1406" s="151" t="str">
        <f t="shared" si="1729"/>
        <v/>
      </c>
      <c r="H1406" s="152">
        <v>2</v>
      </c>
      <c r="I1406" s="153" t="str">
        <f t="shared" si="1730"/>
        <v/>
      </c>
      <c r="J1406" s="154" t="str">
        <f t="shared" si="1731"/>
        <v/>
      </c>
      <c r="K1406" s="154" t="str">
        <f t="shared" si="1732"/>
        <v/>
      </c>
      <c r="L1406" s="154" t="str">
        <f t="shared" si="1733"/>
        <v/>
      </c>
      <c r="M1406" s="154" t="str">
        <f t="shared" si="1734"/>
        <v/>
      </c>
      <c r="N1406" s="154" t="str">
        <f t="shared" si="1735"/>
        <v/>
      </c>
      <c r="O1406" s="154" t="str">
        <f t="shared" si="1736"/>
        <v/>
      </c>
      <c r="P1406" s="154" t="str">
        <f t="shared" si="1737"/>
        <v/>
      </c>
      <c r="Q1406" s="154" t="str">
        <f t="shared" si="1738"/>
        <v/>
      </c>
      <c r="R1406" s="154" t="str">
        <f t="shared" si="1739"/>
        <v/>
      </c>
      <c r="S1406" s="154" t="str">
        <f t="shared" si="1740"/>
        <v/>
      </c>
      <c r="T1406" s="154" t="str">
        <f t="shared" si="1741"/>
        <v/>
      </c>
      <c r="U1406" s="154" t="str">
        <f t="shared" si="1742"/>
        <v/>
      </c>
      <c r="V1406" s="154" t="str">
        <f t="shared" si="1743"/>
        <v/>
      </c>
      <c r="W1406" s="154" t="str">
        <f t="shared" si="1744"/>
        <v/>
      </c>
      <c r="X1406" s="154" t="str">
        <f t="shared" si="1745"/>
        <v/>
      </c>
      <c r="Y1406" s="155" t="str">
        <f t="shared" si="1746"/>
        <v/>
      </c>
      <c r="Z1406" s="156" t="str">
        <f t="shared" si="1747"/>
        <v/>
      </c>
      <c r="AA1406" s="157">
        <f t="shared" si="1748"/>
        <v>2</v>
      </c>
      <c r="AB1406" s="80" t="str">
        <f t="shared" si="1749"/>
        <v/>
      </c>
      <c r="AC1406" s="15"/>
      <c r="AD1406" s="14" t="str">
        <f t="shared" si="1750"/>
        <v/>
      </c>
      <c r="AE1406" s="22"/>
    </row>
    <row r="1407" spans="1:31" s="23" customFormat="1" ht="15" customHeight="1" x14ac:dyDescent="0.3">
      <c r="A1407" s="114"/>
      <c r="B1407" s="114"/>
      <c r="C1407" s="158"/>
      <c r="D1407" s="159"/>
      <c r="E1407" s="158">
        <v>3</v>
      </c>
      <c r="F1407" s="131"/>
      <c r="G1407" s="132" t="str">
        <f t="shared" si="1729"/>
        <v/>
      </c>
      <c r="H1407" s="161">
        <v>1</v>
      </c>
      <c r="I1407" s="134" t="str">
        <f t="shared" si="1730"/>
        <v/>
      </c>
      <c r="J1407" s="135" t="str">
        <f t="shared" si="1731"/>
        <v/>
      </c>
      <c r="K1407" s="135" t="str">
        <f t="shared" si="1732"/>
        <v/>
      </c>
      <c r="L1407" s="135" t="str">
        <f t="shared" si="1733"/>
        <v/>
      </c>
      <c r="M1407" s="135" t="str">
        <f t="shared" si="1734"/>
        <v/>
      </c>
      <c r="N1407" s="135" t="str">
        <f t="shared" si="1735"/>
        <v/>
      </c>
      <c r="O1407" s="135" t="str">
        <f t="shared" si="1736"/>
        <v/>
      </c>
      <c r="P1407" s="135" t="str">
        <f t="shared" si="1737"/>
        <v/>
      </c>
      <c r="Q1407" s="135" t="str">
        <f t="shared" si="1738"/>
        <v/>
      </c>
      <c r="R1407" s="135" t="str">
        <f t="shared" si="1739"/>
        <v/>
      </c>
      <c r="S1407" s="135" t="str">
        <f t="shared" si="1740"/>
        <v/>
      </c>
      <c r="T1407" s="135" t="str">
        <f t="shared" si="1741"/>
        <v/>
      </c>
      <c r="U1407" s="135" t="str">
        <f t="shared" si="1742"/>
        <v/>
      </c>
      <c r="V1407" s="135" t="str">
        <f t="shared" si="1743"/>
        <v/>
      </c>
      <c r="W1407" s="135" t="str">
        <f t="shared" si="1744"/>
        <v/>
      </c>
      <c r="X1407" s="135" t="str">
        <f t="shared" si="1745"/>
        <v/>
      </c>
      <c r="Y1407" s="137" t="str">
        <f t="shared" si="1746"/>
        <v/>
      </c>
      <c r="Z1407" s="138" t="str">
        <f t="shared" si="1747"/>
        <v/>
      </c>
      <c r="AA1407" s="162">
        <f t="shared" si="1748"/>
        <v>1</v>
      </c>
      <c r="AB1407" s="80" t="str">
        <f t="shared" si="1749"/>
        <v/>
      </c>
      <c r="AC1407" s="15"/>
      <c r="AD1407" s="14" t="str">
        <f t="shared" si="1750"/>
        <v/>
      </c>
      <c r="AE1407" s="22"/>
    </row>
    <row r="1408" spans="1:31" s="23" customFormat="1" ht="20.100000000000001" customHeight="1" x14ac:dyDescent="0.3">
      <c r="A1408" s="176"/>
      <c r="B1408" s="176"/>
      <c r="C1408" s="178" t="s">
        <v>106</v>
      </c>
      <c r="D1408" s="177" t="s">
        <v>140</v>
      </c>
      <c r="E1408" s="178">
        <v>1</v>
      </c>
      <c r="F1408" s="213"/>
      <c r="G1408" s="151" t="str">
        <f t="shared" ref="G1408:G1422" si="1751">IF(F1408&lt;&gt;"",LOOKUP(F1408,UCI,UCI),"")</f>
        <v/>
      </c>
      <c r="H1408" s="179">
        <v>2</v>
      </c>
      <c r="I1408" s="153" t="str">
        <f t="shared" ref="I1408:I1422" si="1752">IF($AB1408=$I$6,$H1408,"")</f>
        <v/>
      </c>
      <c r="J1408" s="154" t="str">
        <f t="shared" ref="J1408:J1422" si="1753">IF($AB1408=$J$6,$H1408,"")</f>
        <v/>
      </c>
      <c r="K1408" s="154" t="str">
        <f t="shared" ref="K1408:K1422" si="1754">IF($AB1408=$K$6,$H1408,"")</f>
        <v/>
      </c>
      <c r="L1408" s="154" t="str">
        <f t="shared" ref="L1408:L1422" si="1755">IF($AB1408=$L$6,$H1408,"")</f>
        <v/>
      </c>
      <c r="M1408" s="154" t="str">
        <f t="shared" ref="M1408:M1422" si="1756">IF($AB1408=$M$6,$H1408,"")</f>
        <v/>
      </c>
      <c r="N1408" s="154" t="str">
        <f t="shared" ref="N1408:N1422" si="1757">IF($AB1408=$N$6,$H1408,"")</f>
        <v/>
      </c>
      <c r="O1408" s="154" t="str">
        <f t="shared" ref="O1408:O1422" si="1758">IF($AB1408=$O$6,$H1408,"")</f>
        <v/>
      </c>
      <c r="P1408" s="154" t="str">
        <f t="shared" ref="P1408:P1422" si="1759">IF($AB1408=$P$6,$H1408,"")</f>
        <v/>
      </c>
      <c r="Q1408" s="181" t="str">
        <f t="shared" ref="Q1408:Q1422" si="1760">IF($AB1408=$Q$6,$H1408,"")</f>
        <v/>
      </c>
      <c r="R1408" s="154" t="str">
        <f t="shared" ref="R1408:R1422" si="1761">IF($AB1408=$R$6,$H1408,"")</f>
        <v/>
      </c>
      <c r="S1408" s="154" t="str">
        <f t="shared" si="1728"/>
        <v/>
      </c>
      <c r="T1408" s="154" t="str">
        <f t="shared" ref="T1408:T1422" si="1762">IF($AB1408=$T$6,$H1408,"")</f>
        <v/>
      </c>
      <c r="U1408" s="154" t="str">
        <f t="shared" ref="U1408:U1422" si="1763">IF($AB1408=$U$6,$H1408,"")</f>
        <v/>
      </c>
      <c r="V1408" s="154" t="str">
        <f t="shared" ref="V1408:V1422" si="1764">IF($AB1408=$V$6,$H1408,"")</f>
        <v/>
      </c>
      <c r="W1408" s="181" t="str">
        <f t="shared" ref="W1408:W1422" si="1765">IF($AB1408=$W$6,$H1408,"")</f>
        <v/>
      </c>
      <c r="X1408" s="181" t="str">
        <f t="shared" ref="X1408:X1422" si="1766">IF($AB1408=$X$6,$H1408,"")</f>
        <v/>
      </c>
      <c r="Y1408" s="155" t="str">
        <f t="shared" ref="Y1408:Y1422" si="1767">IF($AB1408=$Y$6,$H1408,"")</f>
        <v/>
      </c>
      <c r="Z1408" s="156" t="str">
        <f t="shared" ref="Z1408:Z1422" si="1768">IF(SUM(I1408:Y1408)+AA1408=0,H1408,"")</f>
        <v/>
      </c>
      <c r="AA1408" s="182">
        <f t="shared" ref="AA1408:AA1422" si="1769">IF(F1408="",H1408,0)</f>
        <v>2</v>
      </c>
      <c r="AB1408" s="80" t="str">
        <f t="shared" ref="AB1408:AB1422" si="1770">IF(F1408&lt;&gt;"",VLOOKUP($G1408,_UCI3,3,0),"")</f>
        <v/>
      </c>
      <c r="AC1408" s="15"/>
      <c r="AD1408" s="14" t="str">
        <f t="shared" ref="AD1408:AD1413" si="1771">IF(G1408&lt;&gt;"",VLOOKUP($G1408,_UCI3,2,0),"")</f>
        <v/>
      </c>
      <c r="AE1408" s="22"/>
    </row>
    <row r="1409" spans="1:31" s="23" customFormat="1" ht="15" customHeight="1" x14ac:dyDescent="0.3">
      <c r="A1409" s="176"/>
      <c r="B1409" s="176"/>
      <c r="C1409" s="178" t="s">
        <v>76</v>
      </c>
      <c r="D1409" s="177"/>
      <c r="E1409" s="178">
        <v>2</v>
      </c>
      <c r="F1409" s="213"/>
      <c r="G1409" s="151" t="str">
        <f t="shared" si="1751"/>
        <v/>
      </c>
      <c r="H1409" s="179">
        <v>1</v>
      </c>
      <c r="I1409" s="153" t="str">
        <f t="shared" si="1752"/>
        <v/>
      </c>
      <c r="J1409" s="154" t="str">
        <f t="shared" si="1753"/>
        <v/>
      </c>
      <c r="K1409" s="154" t="str">
        <f t="shared" si="1754"/>
        <v/>
      </c>
      <c r="L1409" s="154" t="str">
        <f t="shared" si="1755"/>
        <v/>
      </c>
      <c r="M1409" s="154" t="str">
        <f t="shared" si="1756"/>
        <v/>
      </c>
      <c r="N1409" s="154" t="str">
        <f t="shared" si="1757"/>
        <v/>
      </c>
      <c r="O1409" s="154" t="str">
        <f t="shared" si="1758"/>
        <v/>
      </c>
      <c r="P1409" s="154" t="str">
        <f t="shared" si="1759"/>
        <v/>
      </c>
      <c r="Q1409" s="181" t="str">
        <f t="shared" si="1760"/>
        <v/>
      </c>
      <c r="R1409" s="154" t="str">
        <f t="shared" si="1761"/>
        <v/>
      </c>
      <c r="S1409" s="154" t="str">
        <f t="shared" ref="S1409:S1434" si="1772">IF($AB1409=$S$6,$H1409,"")</f>
        <v/>
      </c>
      <c r="T1409" s="154" t="str">
        <f t="shared" si="1762"/>
        <v/>
      </c>
      <c r="U1409" s="154" t="str">
        <f t="shared" si="1763"/>
        <v/>
      </c>
      <c r="V1409" s="154" t="str">
        <f t="shared" si="1764"/>
        <v/>
      </c>
      <c r="W1409" s="181" t="str">
        <f t="shared" si="1765"/>
        <v/>
      </c>
      <c r="X1409" s="181" t="str">
        <f t="shared" si="1766"/>
        <v/>
      </c>
      <c r="Y1409" s="155" t="str">
        <f t="shared" si="1767"/>
        <v/>
      </c>
      <c r="Z1409" s="156" t="str">
        <f t="shared" si="1768"/>
        <v/>
      </c>
      <c r="AA1409" s="182">
        <f t="shared" si="1769"/>
        <v>1</v>
      </c>
      <c r="AB1409" s="80" t="str">
        <f t="shared" si="1770"/>
        <v/>
      </c>
      <c r="AC1409" s="15"/>
      <c r="AD1409" s="14" t="str">
        <f t="shared" si="1771"/>
        <v/>
      </c>
      <c r="AE1409" s="22"/>
    </row>
    <row r="1410" spans="1:31" s="23" customFormat="1" ht="15" customHeight="1" x14ac:dyDescent="0.3">
      <c r="A1410" s="185"/>
      <c r="B1410" s="185"/>
      <c r="C1410" s="186"/>
      <c r="D1410" s="187"/>
      <c r="E1410" s="186">
        <v>3</v>
      </c>
      <c r="F1410" s="131"/>
      <c r="G1410" s="132" t="str">
        <f t="shared" si="1751"/>
        <v/>
      </c>
      <c r="H1410" s="188">
        <v>1</v>
      </c>
      <c r="I1410" s="134" t="str">
        <f t="shared" si="1752"/>
        <v/>
      </c>
      <c r="J1410" s="135" t="str">
        <f t="shared" si="1753"/>
        <v/>
      </c>
      <c r="K1410" s="135" t="str">
        <f t="shared" si="1754"/>
        <v/>
      </c>
      <c r="L1410" s="135" t="str">
        <f t="shared" si="1755"/>
        <v/>
      </c>
      <c r="M1410" s="135" t="str">
        <f t="shared" si="1756"/>
        <v/>
      </c>
      <c r="N1410" s="135" t="str">
        <f t="shared" si="1757"/>
        <v/>
      </c>
      <c r="O1410" s="135" t="str">
        <f t="shared" si="1758"/>
        <v/>
      </c>
      <c r="P1410" s="135" t="str">
        <f t="shared" si="1759"/>
        <v/>
      </c>
      <c r="Q1410" s="136" t="str">
        <f t="shared" si="1760"/>
        <v/>
      </c>
      <c r="R1410" s="135" t="str">
        <f t="shared" si="1761"/>
        <v/>
      </c>
      <c r="S1410" s="135" t="str">
        <f t="shared" si="1772"/>
        <v/>
      </c>
      <c r="T1410" s="135" t="str">
        <f t="shared" si="1762"/>
        <v/>
      </c>
      <c r="U1410" s="135" t="str">
        <f t="shared" si="1763"/>
        <v/>
      </c>
      <c r="V1410" s="135" t="str">
        <f t="shared" si="1764"/>
        <v/>
      </c>
      <c r="W1410" s="136" t="str">
        <f t="shared" si="1765"/>
        <v/>
      </c>
      <c r="X1410" s="136" t="str">
        <f t="shared" si="1766"/>
        <v/>
      </c>
      <c r="Y1410" s="137" t="str">
        <f t="shared" si="1767"/>
        <v/>
      </c>
      <c r="Z1410" s="138" t="str">
        <f t="shared" si="1768"/>
        <v/>
      </c>
      <c r="AA1410" s="139">
        <f t="shared" si="1769"/>
        <v>1</v>
      </c>
      <c r="AB1410" s="80" t="str">
        <f t="shared" si="1770"/>
        <v/>
      </c>
      <c r="AC1410" s="15"/>
      <c r="AD1410" s="14" t="str">
        <f t="shared" si="1771"/>
        <v/>
      </c>
      <c r="AE1410" s="22"/>
    </row>
    <row r="1411" spans="1:31" s="23" customFormat="1" ht="20.100000000000001" customHeight="1" x14ac:dyDescent="0.3">
      <c r="A1411" s="185"/>
      <c r="B1411" s="185"/>
      <c r="C1411" s="186" t="s">
        <v>2296</v>
      </c>
      <c r="D1411" s="187" t="s">
        <v>137</v>
      </c>
      <c r="E1411" s="186">
        <v>1</v>
      </c>
      <c r="F1411" s="131"/>
      <c r="G1411" s="132" t="str">
        <f t="shared" si="1751"/>
        <v/>
      </c>
      <c r="H1411" s="188">
        <v>1</v>
      </c>
      <c r="I1411" s="134" t="str">
        <f t="shared" si="1752"/>
        <v/>
      </c>
      <c r="J1411" s="135" t="str">
        <f t="shared" si="1753"/>
        <v/>
      </c>
      <c r="K1411" s="135" t="str">
        <f t="shared" si="1754"/>
        <v/>
      </c>
      <c r="L1411" s="135" t="str">
        <f t="shared" si="1755"/>
        <v/>
      </c>
      <c r="M1411" s="135" t="str">
        <f t="shared" si="1756"/>
        <v/>
      </c>
      <c r="N1411" s="135" t="str">
        <f t="shared" si="1757"/>
        <v/>
      </c>
      <c r="O1411" s="135" t="str">
        <f t="shared" si="1758"/>
        <v/>
      </c>
      <c r="P1411" s="135" t="str">
        <f t="shared" si="1759"/>
        <v/>
      </c>
      <c r="Q1411" s="136" t="str">
        <f t="shared" si="1760"/>
        <v/>
      </c>
      <c r="R1411" s="135" t="str">
        <f t="shared" si="1761"/>
        <v/>
      </c>
      <c r="S1411" s="135" t="str">
        <f t="shared" si="1772"/>
        <v/>
      </c>
      <c r="T1411" s="135" t="str">
        <f t="shared" si="1762"/>
        <v/>
      </c>
      <c r="U1411" s="135" t="str">
        <f t="shared" si="1763"/>
        <v/>
      </c>
      <c r="V1411" s="135" t="str">
        <f t="shared" si="1764"/>
        <v/>
      </c>
      <c r="W1411" s="136" t="str">
        <f t="shared" si="1765"/>
        <v/>
      </c>
      <c r="X1411" s="136" t="str">
        <f t="shared" si="1766"/>
        <v/>
      </c>
      <c r="Y1411" s="137" t="str">
        <f t="shared" si="1767"/>
        <v/>
      </c>
      <c r="Z1411" s="336" t="str">
        <f t="shared" si="1768"/>
        <v/>
      </c>
      <c r="AA1411" s="139">
        <f t="shared" si="1769"/>
        <v>1</v>
      </c>
      <c r="AB1411" s="80" t="str">
        <f t="shared" si="1770"/>
        <v/>
      </c>
      <c r="AC1411" s="15"/>
      <c r="AD1411" s="14" t="str">
        <f t="shared" si="1771"/>
        <v/>
      </c>
      <c r="AE1411" s="22"/>
    </row>
    <row r="1412" spans="1:31" s="23" customFormat="1" ht="20.100000000000001" customHeight="1" x14ac:dyDescent="0.3">
      <c r="A1412" s="114"/>
      <c r="B1412" s="114"/>
      <c r="C1412" s="344" t="s">
        <v>4550</v>
      </c>
      <c r="D1412" s="294" t="s">
        <v>136</v>
      </c>
      <c r="E1412" s="115">
        <v>1</v>
      </c>
      <c r="F1412" s="164"/>
      <c r="G1412" s="118" t="str">
        <f>IF(F1412&lt;&gt;"",LOOKUP(F1412,UCI,UCI),"")</f>
        <v/>
      </c>
      <c r="H1412" s="195">
        <v>2</v>
      </c>
      <c r="I1412" s="120" t="str">
        <f>IF($AB1412=$I$6,$H1412,"")</f>
        <v/>
      </c>
      <c r="J1412" s="120" t="str">
        <f>IF($AB1412=$J$6,$H1412,"")</f>
        <v/>
      </c>
      <c r="K1412" s="120" t="str">
        <f>IF($AB1412=$K$6,$H1412,"")</f>
        <v/>
      </c>
      <c r="L1412" s="120" t="str">
        <f>IF($AB1412=$L$6,$H1412,"")</f>
        <v/>
      </c>
      <c r="M1412" s="120" t="str">
        <f>IF($AB1412=$M$6,$H1412,"")</f>
        <v/>
      </c>
      <c r="N1412" s="120" t="str">
        <f>IF($AB1412=$N$6,$H1412,"")</f>
        <v/>
      </c>
      <c r="O1412" s="120" t="str">
        <f>IF($AB1412=$O$6,$H1412,"")</f>
        <v/>
      </c>
      <c r="P1412" s="120" t="str">
        <f>IF($AB1412=$P$6,$H1412,"")</f>
        <v/>
      </c>
      <c r="Q1412" s="120" t="str">
        <f>IF($AB1412=$Q$6,$H1412,"")</f>
        <v/>
      </c>
      <c r="R1412" s="120" t="str">
        <f>IF($AB1412=$R$6,$H1412,"")</f>
        <v/>
      </c>
      <c r="S1412" s="120" t="s">
        <v>2294</v>
      </c>
      <c r="T1412" s="120" t="str">
        <f>IF($AB1412=$T$6,$H1412,"")</f>
        <v/>
      </c>
      <c r="U1412" s="120" t="str">
        <f>IF($AB1412=$U$6,$H1412,"")</f>
        <v/>
      </c>
      <c r="V1412" s="120" t="str">
        <f>IF($AB1412=$V$6,$H1412,"")</f>
        <v/>
      </c>
      <c r="W1412" s="120" t="str">
        <f>IF($AB1412=$W$6,$H1412,"")</f>
        <v/>
      </c>
      <c r="X1412" s="120" t="str">
        <f>IF($AB1412=$X$6,$H1412,"")</f>
        <v/>
      </c>
      <c r="Y1412" s="115" t="str">
        <f>IF($AB1412=$Y$6,$H1412,"")</f>
        <v/>
      </c>
      <c r="Z1412" s="121" t="str">
        <f>IF(SUM(I1412:Y1412)+AA1412=0,H1412,"")</f>
        <v/>
      </c>
      <c r="AA1412" s="122">
        <f>IF(F1412="",H1412,0)</f>
        <v>2</v>
      </c>
      <c r="AB1412" s="102" t="str">
        <f>IF(F1412&lt;&gt;"",VLOOKUP($G1412,_UCI3,3,0),"")</f>
        <v/>
      </c>
      <c r="AC1412" s="28"/>
      <c r="AD1412" s="14" t="str">
        <f>IF(G1412&lt;&gt;"",VLOOKUP($G1412,_UCI3,2,0),"")</f>
        <v/>
      </c>
      <c r="AE1412" s="22"/>
    </row>
    <row r="1413" spans="1:31" s="30" customFormat="1" ht="20.100000000000001" customHeight="1" x14ac:dyDescent="0.3">
      <c r="A1413" s="185"/>
      <c r="B1413" s="185"/>
      <c r="C1413" s="186" t="s">
        <v>3124</v>
      </c>
      <c r="D1413" s="343" t="s">
        <v>66</v>
      </c>
      <c r="E1413" s="186">
        <v>1</v>
      </c>
      <c r="F1413" s="131"/>
      <c r="G1413" s="132" t="str">
        <f t="shared" si="1751"/>
        <v/>
      </c>
      <c r="H1413" s="235">
        <v>1</v>
      </c>
      <c r="I1413" s="134" t="str">
        <f t="shared" si="1752"/>
        <v/>
      </c>
      <c r="J1413" s="135" t="str">
        <f t="shared" si="1753"/>
        <v/>
      </c>
      <c r="K1413" s="135" t="str">
        <f t="shared" si="1754"/>
        <v/>
      </c>
      <c r="L1413" s="135" t="str">
        <f t="shared" si="1755"/>
        <v/>
      </c>
      <c r="M1413" s="135" t="str">
        <f t="shared" si="1756"/>
        <v/>
      </c>
      <c r="N1413" s="135" t="str">
        <f t="shared" si="1757"/>
        <v/>
      </c>
      <c r="O1413" s="135" t="str">
        <f t="shared" si="1758"/>
        <v/>
      </c>
      <c r="P1413" s="135" t="str">
        <f t="shared" si="1759"/>
        <v/>
      </c>
      <c r="Q1413" s="136" t="str">
        <f t="shared" si="1760"/>
        <v/>
      </c>
      <c r="R1413" s="135" t="str">
        <f t="shared" si="1761"/>
        <v/>
      </c>
      <c r="S1413" s="135" t="str">
        <f t="shared" si="1772"/>
        <v/>
      </c>
      <c r="T1413" s="135" t="str">
        <f t="shared" si="1762"/>
        <v/>
      </c>
      <c r="U1413" s="135" t="str">
        <f t="shared" si="1763"/>
        <v/>
      </c>
      <c r="V1413" s="135" t="str">
        <f t="shared" si="1764"/>
        <v/>
      </c>
      <c r="W1413" s="135" t="str">
        <f t="shared" si="1765"/>
        <v/>
      </c>
      <c r="X1413" s="136" t="str">
        <f t="shared" si="1766"/>
        <v/>
      </c>
      <c r="Y1413" s="137" t="str">
        <f t="shared" si="1767"/>
        <v/>
      </c>
      <c r="Z1413" s="268" t="str">
        <f t="shared" si="1768"/>
        <v/>
      </c>
      <c r="AA1413" s="139">
        <f t="shared" si="1769"/>
        <v>1</v>
      </c>
      <c r="AB1413" s="80" t="str">
        <f t="shared" si="1770"/>
        <v/>
      </c>
      <c r="AC1413" s="15"/>
      <c r="AD1413" s="14" t="str">
        <f t="shared" si="1771"/>
        <v/>
      </c>
      <c r="AE1413" s="29"/>
    </row>
    <row r="1414" spans="1:31" s="23" customFormat="1" ht="20.100000000000001" customHeight="1" x14ac:dyDescent="0.3">
      <c r="A1414" s="92"/>
      <c r="B1414" s="92" t="s">
        <v>145</v>
      </c>
      <c r="C1414" s="93" t="s">
        <v>780</v>
      </c>
      <c r="D1414" s="177" t="s">
        <v>778</v>
      </c>
      <c r="E1414" s="178">
        <v>1</v>
      </c>
      <c r="F1414" s="213"/>
      <c r="G1414" s="151" t="str">
        <f t="shared" ref="G1414:G1421" si="1773">IF(F1414&lt;&gt;"",LOOKUP(F1414,UCI,UCI),"")</f>
        <v/>
      </c>
      <c r="H1414" s="179">
        <v>5</v>
      </c>
      <c r="I1414" s="180" t="str">
        <f t="shared" ref="I1414:I1421" si="1774">IF($AB1414=$I$6,$H1414,"")</f>
        <v/>
      </c>
      <c r="J1414" s="181" t="str">
        <f t="shared" ref="J1414:J1421" si="1775">IF($AB1414=$J$6,$H1414,"")</f>
        <v/>
      </c>
      <c r="K1414" s="181" t="str">
        <f t="shared" ref="K1414:K1421" si="1776">IF($AB1414=$K$6,$H1414,"")</f>
        <v/>
      </c>
      <c r="L1414" s="181" t="str">
        <f t="shared" ref="L1414:L1421" si="1777">IF($AB1414=$L$6,$H1414,"")</f>
        <v/>
      </c>
      <c r="M1414" s="181" t="str">
        <f t="shared" ref="M1414:M1421" si="1778">IF($AB1414=$M$6,$H1414,"")</f>
        <v/>
      </c>
      <c r="N1414" s="181" t="str">
        <f t="shared" ref="N1414:N1421" si="1779">IF($AB1414=$N$6,$H1414,"")</f>
        <v/>
      </c>
      <c r="O1414" s="181" t="str">
        <f t="shared" ref="O1414:O1421" si="1780">IF($AB1414=$O$6,$H1414,"")</f>
        <v/>
      </c>
      <c r="P1414" s="181" t="str">
        <f t="shared" ref="P1414:P1421" si="1781">IF($AB1414=$P$6,$H1414,"")</f>
        <v/>
      </c>
      <c r="Q1414" s="181" t="str">
        <f t="shared" ref="Q1414:Q1421" si="1782">IF($AB1414=$Q$6,$H1414,"")</f>
        <v/>
      </c>
      <c r="R1414" s="181" t="str">
        <f t="shared" ref="R1414:R1421" si="1783">IF($AB1414=$R$6,$H1414,"")</f>
        <v/>
      </c>
      <c r="S1414" s="181" t="str">
        <f t="shared" ref="S1414:S1421" si="1784">IF($AB1414=$S$6,$H1414,"")</f>
        <v/>
      </c>
      <c r="T1414" s="181" t="str">
        <f t="shared" ref="T1414:T1421" si="1785">IF($AB1414=$T$6,$H1414,"")</f>
        <v/>
      </c>
      <c r="U1414" s="181" t="str">
        <f t="shared" ref="U1414:U1421" si="1786">IF($AB1414=$U$6,$H1414,"")</f>
        <v/>
      </c>
      <c r="V1414" s="181" t="str">
        <f t="shared" ref="V1414:V1421" si="1787">IF($AB1414=$V$6,$H1414,"")</f>
        <v/>
      </c>
      <c r="W1414" s="181" t="str">
        <f t="shared" ref="W1414:W1421" si="1788">IF($AB1414=$W$6,$H1414,"")</f>
        <v/>
      </c>
      <c r="X1414" s="181" t="str">
        <f t="shared" ref="X1414:X1421" si="1789">IF($AB1414=$X$6,$H1414,"")</f>
        <v/>
      </c>
      <c r="Y1414" s="155" t="str">
        <f t="shared" ref="Y1414:Y1421" si="1790">IF($AB1414=$Y$6,$H1414,"")</f>
        <v/>
      </c>
      <c r="Z1414" s="156" t="str">
        <f t="shared" ref="Z1414:Z1421" si="1791">IF(SUM(I1414:Y1414)+AA1414=0,H1414,"")</f>
        <v/>
      </c>
      <c r="AA1414" s="182">
        <f t="shared" ref="AA1414:AA1421" si="1792">IF(F1414="",H1414,0)</f>
        <v>5</v>
      </c>
      <c r="AB1414" s="80" t="str">
        <f t="shared" ref="AB1414:AB1421" si="1793">IF(F1414&lt;&gt;"",VLOOKUP($G1414,_UCI3,3,0),"")</f>
        <v/>
      </c>
      <c r="AC1414" s="15"/>
      <c r="AD1414" s="14" t="str">
        <f>IF(G1414&lt;&gt;"",VLOOKUP($G1414,_UCI3,2,0),"")</f>
        <v/>
      </c>
      <c r="AE1414" s="22"/>
    </row>
    <row r="1415" spans="1:31" s="23" customFormat="1" ht="15" customHeight="1" x14ac:dyDescent="0.3">
      <c r="A1415" s="176"/>
      <c r="B1415" s="176"/>
      <c r="C1415" s="178"/>
      <c r="D1415" s="177"/>
      <c r="E1415" s="178">
        <v>2</v>
      </c>
      <c r="F1415" s="213"/>
      <c r="G1415" s="151" t="str">
        <f t="shared" si="1773"/>
        <v/>
      </c>
      <c r="H1415" s="179">
        <v>2</v>
      </c>
      <c r="I1415" s="180" t="str">
        <f t="shared" si="1774"/>
        <v/>
      </c>
      <c r="J1415" s="181" t="str">
        <f t="shared" si="1775"/>
        <v/>
      </c>
      <c r="K1415" s="181" t="str">
        <f t="shared" si="1776"/>
        <v/>
      </c>
      <c r="L1415" s="181" t="str">
        <f t="shared" si="1777"/>
        <v/>
      </c>
      <c r="M1415" s="181" t="str">
        <f t="shared" si="1778"/>
        <v/>
      </c>
      <c r="N1415" s="181" t="str">
        <f t="shared" si="1779"/>
        <v/>
      </c>
      <c r="O1415" s="181" t="str">
        <f t="shared" si="1780"/>
        <v/>
      </c>
      <c r="P1415" s="181" t="str">
        <f t="shared" si="1781"/>
        <v/>
      </c>
      <c r="Q1415" s="181" t="str">
        <f t="shared" si="1782"/>
        <v/>
      </c>
      <c r="R1415" s="181" t="str">
        <f t="shared" si="1783"/>
        <v/>
      </c>
      <c r="S1415" s="181" t="str">
        <f t="shared" si="1784"/>
        <v/>
      </c>
      <c r="T1415" s="181" t="str">
        <f t="shared" si="1785"/>
        <v/>
      </c>
      <c r="U1415" s="181" t="str">
        <f t="shared" si="1786"/>
        <v/>
      </c>
      <c r="V1415" s="181" t="str">
        <f t="shared" si="1787"/>
        <v/>
      </c>
      <c r="W1415" s="181" t="str">
        <f t="shared" si="1788"/>
        <v/>
      </c>
      <c r="X1415" s="181" t="str">
        <f t="shared" si="1789"/>
        <v/>
      </c>
      <c r="Y1415" s="155" t="str">
        <f t="shared" si="1790"/>
        <v/>
      </c>
      <c r="Z1415" s="156" t="str">
        <f t="shared" si="1791"/>
        <v/>
      </c>
      <c r="AA1415" s="182">
        <f t="shared" si="1792"/>
        <v>2</v>
      </c>
      <c r="AB1415" s="80" t="str">
        <f t="shared" si="1793"/>
        <v/>
      </c>
      <c r="AC1415" s="15"/>
      <c r="AD1415" s="14" t="str">
        <f>IF(G1415&lt;&gt;"",VLOOKUP($G1415,_UCI3,2,0),"")</f>
        <v/>
      </c>
      <c r="AE1415" s="22"/>
    </row>
    <row r="1416" spans="1:31" s="23" customFormat="1" ht="15" customHeight="1" x14ac:dyDescent="0.3">
      <c r="A1416" s="176"/>
      <c r="B1416" s="176"/>
      <c r="C1416" s="178"/>
      <c r="D1416" s="177"/>
      <c r="E1416" s="178">
        <v>3</v>
      </c>
      <c r="F1416" s="213"/>
      <c r="G1416" s="151" t="str">
        <f t="shared" si="1773"/>
        <v/>
      </c>
      <c r="H1416" s="179">
        <v>1</v>
      </c>
      <c r="I1416" s="180" t="str">
        <f t="shared" si="1774"/>
        <v/>
      </c>
      <c r="J1416" s="181" t="str">
        <f t="shared" si="1775"/>
        <v/>
      </c>
      <c r="K1416" s="181" t="str">
        <f t="shared" si="1776"/>
        <v/>
      </c>
      <c r="L1416" s="181" t="str">
        <f t="shared" si="1777"/>
        <v/>
      </c>
      <c r="M1416" s="181" t="str">
        <f t="shared" si="1778"/>
        <v/>
      </c>
      <c r="N1416" s="181" t="str">
        <f t="shared" si="1779"/>
        <v/>
      </c>
      <c r="O1416" s="181" t="str">
        <f t="shared" si="1780"/>
        <v/>
      </c>
      <c r="P1416" s="181" t="str">
        <f t="shared" si="1781"/>
        <v/>
      </c>
      <c r="Q1416" s="181" t="str">
        <f t="shared" si="1782"/>
        <v/>
      </c>
      <c r="R1416" s="181" t="str">
        <f t="shared" si="1783"/>
        <v/>
      </c>
      <c r="S1416" s="181" t="str">
        <f t="shared" si="1784"/>
        <v/>
      </c>
      <c r="T1416" s="181" t="str">
        <f t="shared" si="1785"/>
        <v/>
      </c>
      <c r="U1416" s="181" t="str">
        <f t="shared" si="1786"/>
        <v/>
      </c>
      <c r="V1416" s="181" t="str">
        <f t="shared" si="1787"/>
        <v/>
      </c>
      <c r="W1416" s="181" t="str">
        <f t="shared" si="1788"/>
        <v/>
      </c>
      <c r="X1416" s="181" t="str">
        <f t="shared" si="1789"/>
        <v/>
      </c>
      <c r="Y1416" s="155" t="str">
        <f t="shared" si="1790"/>
        <v/>
      </c>
      <c r="Z1416" s="156" t="str">
        <f t="shared" si="1791"/>
        <v/>
      </c>
      <c r="AA1416" s="182">
        <f t="shared" si="1792"/>
        <v>1</v>
      </c>
      <c r="AB1416" s="80" t="str">
        <f t="shared" si="1793"/>
        <v/>
      </c>
      <c r="AC1416" s="15"/>
      <c r="AD1416" s="14" t="str">
        <f>IF(G1416&lt;&gt;"",VLOOKUP($G1416,_UCI3,2,0),"")</f>
        <v/>
      </c>
      <c r="AE1416" s="22"/>
    </row>
    <row r="1417" spans="1:31" s="23" customFormat="1" ht="15" customHeight="1" x14ac:dyDescent="0.3">
      <c r="A1417" s="176"/>
      <c r="B1417" s="176"/>
      <c r="C1417" s="178"/>
      <c r="D1417" s="177"/>
      <c r="E1417" s="178">
        <v>4</v>
      </c>
      <c r="F1417" s="213"/>
      <c r="G1417" s="151" t="str">
        <f t="shared" si="1773"/>
        <v/>
      </c>
      <c r="H1417" s="179">
        <v>1</v>
      </c>
      <c r="I1417" s="180" t="str">
        <f t="shared" si="1774"/>
        <v/>
      </c>
      <c r="J1417" s="181" t="str">
        <f t="shared" si="1775"/>
        <v/>
      </c>
      <c r="K1417" s="181" t="str">
        <f t="shared" si="1776"/>
        <v/>
      </c>
      <c r="L1417" s="181" t="str">
        <f t="shared" si="1777"/>
        <v/>
      </c>
      <c r="M1417" s="181" t="str">
        <f t="shared" si="1778"/>
        <v/>
      </c>
      <c r="N1417" s="181" t="str">
        <f t="shared" si="1779"/>
        <v/>
      </c>
      <c r="O1417" s="181" t="str">
        <f t="shared" si="1780"/>
        <v/>
      </c>
      <c r="P1417" s="181" t="str">
        <f t="shared" si="1781"/>
        <v/>
      </c>
      <c r="Q1417" s="181" t="str">
        <f t="shared" si="1782"/>
        <v/>
      </c>
      <c r="R1417" s="181" t="str">
        <f t="shared" si="1783"/>
        <v/>
      </c>
      <c r="S1417" s="181" t="str">
        <f t="shared" si="1784"/>
        <v/>
      </c>
      <c r="T1417" s="181" t="str">
        <f t="shared" si="1785"/>
        <v/>
      </c>
      <c r="U1417" s="181" t="str">
        <f t="shared" si="1786"/>
        <v/>
      </c>
      <c r="V1417" s="181" t="str">
        <f t="shared" si="1787"/>
        <v/>
      </c>
      <c r="W1417" s="181" t="str">
        <f t="shared" si="1788"/>
        <v/>
      </c>
      <c r="X1417" s="181" t="str">
        <f t="shared" si="1789"/>
        <v/>
      </c>
      <c r="Y1417" s="155" t="str">
        <f t="shared" si="1790"/>
        <v/>
      </c>
      <c r="Z1417" s="156" t="str">
        <f t="shared" si="1791"/>
        <v/>
      </c>
      <c r="AA1417" s="182">
        <f t="shared" si="1792"/>
        <v>1</v>
      </c>
      <c r="AB1417" s="80" t="str">
        <f t="shared" si="1793"/>
        <v/>
      </c>
      <c r="AC1417" s="15"/>
      <c r="AD1417" s="14" t="str">
        <f>IF(G1417&lt;&gt;"",VLOOKUP($G1417,_UCI3,2,0),"")</f>
        <v/>
      </c>
      <c r="AE1417" s="22"/>
    </row>
    <row r="1418" spans="1:31" s="23" customFormat="1" ht="15" customHeight="1" x14ac:dyDescent="0.3">
      <c r="A1418" s="185"/>
      <c r="B1418" s="185"/>
      <c r="C1418" s="186"/>
      <c r="D1418" s="187"/>
      <c r="E1418" s="186">
        <v>5</v>
      </c>
      <c r="F1418" s="131"/>
      <c r="G1418" s="132" t="str">
        <f t="shared" si="1773"/>
        <v/>
      </c>
      <c r="H1418" s="188">
        <v>1</v>
      </c>
      <c r="I1418" s="189" t="str">
        <f t="shared" si="1774"/>
        <v/>
      </c>
      <c r="J1418" s="136" t="str">
        <f t="shared" si="1775"/>
        <v/>
      </c>
      <c r="K1418" s="136" t="str">
        <f t="shared" si="1776"/>
        <v/>
      </c>
      <c r="L1418" s="136" t="str">
        <f t="shared" si="1777"/>
        <v/>
      </c>
      <c r="M1418" s="136" t="str">
        <f t="shared" si="1778"/>
        <v/>
      </c>
      <c r="N1418" s="136" t="str">
        <f t="shared" si="1779"/>
        <v/>
      </c>
      <c r="O1418" s="136" t="str">
        <f t="shared" si="1780"/>
        <v/>
      </c>
      <c r="P1418" s="136" t="str">
        <f t="shared" si="1781"/>
        <v/>
      </c>
      <c r="Q1418" s="136" t="str">
        <f t="shared" si="1782"/>
        <v/>
      </c>
      <c r="R1418" s="136" t="str">
        <f t="shared" si="1783"/>
        <v/>
      </c>
      <c r="S1418" s="136" t="str">
        <f t="shared" si="1784"/>
        <v/>
      </c>
      <c r="T1418" s="136" t="str">
        <f t="shared" si="1785"/>
        <v/>
      </c>
      <c r="U1418" s="136" t="str">
        <f t="shared" si="1786"/>
        <v/>
      </c>
      <c r="V1418" s="136" t="str">
        <f t="shared" si="1787"/>
        <v/>
      </c>
      <c r="W1418" s="136" t="str">
        <f t="shared" si="1788"/>
        <v/>
      </c>
      <c r="X1418" s="136" t="str">
        <f t="shared" si="1789"/>
        <v/>
      </c>
      <c r="Y1418" s="137" t="str">
        <f t="shared" si="1790"/>
        <v/>
      </c>
      <c r="Z1418" s="138" t="str">
        <f t="shared" si="1791"/>
        <v/>
      </c>
      <c r="AA1418" s="139">
        <f t="shared" si="1792"/>
        <v>1</v>
      </c>
      <c r="AB1418" s="80" t="str">
        <f t="shared" si="1793"/>
        <v/>
      </c>
      <c r="AC1418" s="15"/>
      <c r="AD1418" s="14" t="str">
        <f>IF(G1418&lt;&gt;"",VLOOKUP($G1418,_UCI3,2,0),"")</f>
        <v/>
      </c>
      <c r="AE1418" s="22"/>
    </row>
    <row r="1419" spans="1:31" s="23" customFormat="1" ht="20.100000000000001" customHeight="1" x14ac:dyDescent="0.3">
      <c r="A1419" s="104"/>
      <c r="B1419" s="104"/>
      <c r="C1419" s="105" t="s">
        <v>4594</v>
      </c>
      <c r="D1419" s="106" t="s">
        <v>139</v>
      </c>
      <c r="E1419" s="105">
        <v>1</v>
      </c>
      <c r="F1419" s="140"/>
      <c r="G1419" s="141" t="str">
        <f t="shared" si="1773"/>
        <v/>
      </c>
      <c r="H1419" s="142">
        <v>2</v>
      </c>
      <c r="I1419" s="110" t="str">
        <f t="shared" si="1774"/>
        <v/>
      </c>
      <c r="J1419" s="110" t="str">
        <f t="shared" si="1775"/>
        <v/>
      </c>
      <c r="K1419" s="110" t="str">
        <f t="shared" si="1776"/>
        <v/>
      </c>
      <c r="L1419" s="110" t="str">
        <f t="shared" si="1777"/>
        <v/>
      </c>
      <c r="M1419" s="110" t="str">
        <f t="shared" si="1778"/>
        <v/>
      </c>
      <c r="N1419" s="110" t="str">
        <f t="shared" si="1779"/>
        <v/>
      </c>
      <c r="O1419" s="110" t="str">
        <f t="shared" si="1780"/>
        <v/>
      </c>
      <c r="P1419" s="110" t="str">
        <f t="shared" si="1781"/>
        <v/>
      </c>
      <c r="Q1419" s="110" t="str">
        <f t="shared" si="1782"/>
        <v/>
      </c>
      <c r="R1419" s="110" t="str">
        <f t="shared" si="1783"/>
        <v/>
      </c>
      <c r="S1419" s="110" t="str">
        <f t="shared" si="1784"/>
        <v/>
      </c>
      <c r="T1419" s="110" t="str">
        <f t="shared" si="1785"/>
        <v/>
      </c>
      <c r="U1419" s="110" t="str">
        <f t="shared" si="1786"/>
        <v/>
      </c>
      <c r="V1419" s="110" t="str">
        <f t="shared" si="1787"/>
        <v/>
      </c>
      <c r="W1419" s="110" t="str">
        <f t="shared" si="1788"/>
        <v/>
      </c>
      <c r="X1419" s="110" t="str">
        <f t="shared" si="1789"/>
        <v/>
      </c>
      <c r="Y1419" s="105" t="str">
        <f t="shared" si="1790"/>
        <v/>
      </c>
      <c r="Z1419" s="111" t="str">
        <f t="shared" si="1791"/>
        <v/>
      </c>
      <c r="AA1419" s="124">
        <f t="shared" si="1792"/>
        <v>2</v>
      </c>
      <c r="AB1419" s="102" t="str">
        <f t="shared" si="1793"/>
        <v/>
      </c>
      <c r="AC1419" s="28"/>
      <c r="AD1419" s="14"/>
      <c r="AE1419" s="22"/>
    </row>
    <row r="1420" spans="1:31" s="23" customFormat="1" ht="15" customHeight="1" x14ac:dyDescent="0.3">
      <c r="A1420" s="104"/>
      <c r="B1420" s="104"/>
      <c r="C1420" s="105"/>
      <c r="D1420" s="149"/>
      <c r="E1420" s="148">
        <v>2</v>
      </c>
      <c r="F1420" s="150"/>
      <c r="G1420" s="151" t="str">
        <f t="shared" si="1773"/>
        <v/>
      </c>
      <c r="H1420" s="152">
        <v>1</v>
      </c>
      <c r="I1420" s="110" t="str">
        <f t="shared" si="1774"/>
        <v/>
      </c>
      <c r="J1420" s="110" t="str">
        <f t="shared" si="1775"/>
        <v/>
      </c>
      <c r="K1420" s="110" t="str">
        <f t="shared" si="1776"/>
        <v/>
      </c>
      <c r="L1420" s="110" t="str">
        <f t="shared" si="1777"/>
        <v/>
      </c>
      <c r="M1420" s="110" t="str">
        <f t="shared" si="1778"/>
        <v/>
      </c>
      <c r="N1420" s="110" t="str">
        <f t="shared" si="1779"/>
        <v/>
      </c>
      <c r="O1420" s="110" t="str">
        <f t="shared" si="1780"/>
        <v/>
      </c>
      <c r="P1420" s="110" t="str">
        <f t="shared" si="1781"/>
        <v/>
      </c>
      <c r="Q1420" s="110" t="str">
        <f t="shared" si="1782"/>
        <v/>
      </c>
      <c r="R1420" s="110" t="str">
        <f t="shared" si="1783"/>
        <v/>
      </c>
      <c r="S1420" s="110" t="str">
        <f t="shared" si="1784"/>
        <v/>
      </c>
      <c r="T1420" s="110" t="str">
        <f t="shared" si="1785"/>
        <v/>
      </c>
      <c r="U1420" s="110" t="str">
        <f t="shared" si="1786"/>
        <v/>
      </c>
      <c r="V1420" s="110" t="str">
        <f t="shared" si="1787"/>
        <v/>
      </c>
      <c r="W1420" s="110" t="str">
        <f t="shared" si="1788"/>
        <v/>
      </c>
      <c r="X1420" s="110" t="str">
        <f t="shared" si="1789"/>
        <v/>
      </c>
      <c r="Y1420" s="105" t="str">
        <f t="shared" si="1790"/>
        <v/>
      </c>
      <c r="Z1420" s="111" t="str">
        <f t="shared" si="1791"/>
        <v/>
      </c>
      <c r="AA1420" s="124">
        <f t="shared" si="1792"/>
        <v>1</v>
      </c>
      <c r="AB1420" s="102" t="str">
        <f t="shared" si="1793"/>
        <v/>
      </c>
      <c r="AC1420" s="28"/>
      <c r="AD1420" s="14"/>
      <c r="AE1420" s="22"/>
    </row>
    <row r="1421" spans="1:31" s="23" customFormat="1" ht="15" customHeight="1" x14ac:dyDescent="0.3">
      <c r="A1421" s="114"/>
      <c r="B1421" s="114"/>
      <c r="C1421" s="115"/>
      <c r="D1421" s="159"/>
      <c r="E1421" s="158">
        <v>3</v>
      </c>
      <c r="F1421" s="160"/>
      <c r="G1421" s="132" t="str">
        <f t="shared" si="1773"/>
        <v/>
      </c>
      <c r="H1421" s="161">
        <v>1</v>
      </c>
      <c r="I1421" s="120" t="str">
        <f t="shared" si="1774"/>
        <v/>
      </c>
      <c r="J1421" s="120" t="str">
        <f t="shared" si="1775"/>
        <v/>
      </c>
      <c r="K1421" s="120" t="str">
        <f t="shared" si="1776"/>
        <v/>
      </c>
      <c r="L1421" s="120" t="str">
        <f t="shared" si="1777"/>
        <v/>
      </c>
      <c r="M1421" s="120" t="str">
        <f t="shared" si="1778"/>
        <v/>
      </c>
      <c r="N1421" s="120" t="str">
        <f t="shared" si="1779"/>
        <v/>
      </c>
      <c r="O1421" s="120" t="str">
        <f t="shared" si="1780"/>
        <v/>
      </c>
      <c r="P1421" s="120" t="str">
        <f t="shared" si="1781"/>
        <v/>
      </c>
      <c r="Q1421" s="120" t="str">
        <f t="shared" si="1782"/>
        <v/>
      </c>
      <c r="R1421" s="120" t="str">
        <f t="shared" si="1783"/>
        <v/>
      </c>
      <c r="S1421" s="120" t="str">
        <f t="shared" si="1784"/>
        <v/>
      </c>
      <c r="T1421" s="120" t="str">
        <f t="shared" si="1785"/>
        <v/>
      </c>
      <c r="U1421" s="120" t="str">
        <f t="shared" si="1786"/>
        <v/>
      </c>
      <c r="V1421" s="120" t="str">
        <f t="shared" si="1787"/>
        <v/>
      </c>
      <c r="W1421" s="120" t="str">
        <f t="shared" si="1788"/>
        <v/>
      </c>
      <c r="X1421" s="120" t="str">
        <f t="shared" si="1789"/>
        <v/>
      </c>
      <c r="Y1421" s="115" t="str">
        <f t="shared" si="1790"/>
        <v/>
      </c>
      <c r="Z1421" s="121" t="str">
        <f t="shared" si="1791"/>
        <v/>
      </c>
      <c r="AA1421" s="127">
        <f t="shared" si="1792"/>
        <v>1</v>
      </c>
      <c r="AB1421" s="102" t="str">
        <f t="shared" si="1793"/>
        <v/>
      </c>
      <c r="AC1421" s="28"/>
      <c r="AD1421" s="14"/>
      <c r="AE1421" s="22"/>
    </row>
    <row r="1422" spans="1:31" s="23" customFormat="1" ht="20.100000000000001" customHeight="1" x14ac:dyDescent="0.3">
      <c r="A1422" s="549">
        <v>22</v>
      </c>
      <c r="B1422" s="549"/>
      <c r="C1422" s="547" t="s">
        <v>4479</v>
      </c>
      <c r="D1422" s="548" t="s">
        <v>140</v>
      </c>
      <c r="E1422" s="549" t="s">
        <v>129</v>
      </c>
      <c r="F1422" s="550"/>
      <c r="G1422" s="551" t="str">
        <f t="shared" si="1751"/>
        <v/>
      </c>
      <c r="H1422" s="552">
        <v>1</v>
      </c>
      <c r="I1422" s="553" t="str">
        <f t="shared" si="1752"/>
        <v/>
      </c>
      <c r="J1422" s="553" t="str">
        <f t="shared" si="1753"/>
        <v/>
      </c>
      <c r="K1422" s="553" t="str">
        <f t="shared" si="1754"/>
        <v/>
      </c>
      <c r="L1422" s="553" t="str">
        <f t="shared" si="1755"/>
        <v/>
      </c>
      <c r="M1422" s="553" t="str">
        <f t="shared" si="1756"/>
        <v/>
      </c>
      <c r="N1422" s="553" t="str">
        <f t="shared" si="1757"/>
        <v/>
      </c>
      <c r="O1422" s="553" t="str">
        <f t="shared" si="1758"/>
        <v/>
      </c>
      <c r="P1422" s="553" t="str">
        <f t="shared" si="1759"/>
        <v/>
      </c>
      <c r="Q1422" s="553" t="str">
        <f t="shared" si="1760"/>
        <v/>
      </c>
      <c r="R1422" s="553" t="str">
        <f t="shared" si="1761"/>
        <v/>
      </c>
      <c r="S1422" s="553" t="str">
        <f t="shared" si="1772"/>
        <v/>
      </c>
      <c r="T1422" s="553" t="str">
        <f t="shared" si="1762"/>
        <v/>
      </c>
      <c r="U1422" s="553" t="str">
        <f t="shared" si="1763"/>
        <v/>
      </c>
      <c r="V1422" s="553" t="str">
        <f t="shared" si="1764"/>
        <v/>
      </c>
      <c r="W1422" s="553" t="str">
        <f t="shared" si="1765"/>
        <v/>
      </c>
      <c r="X1422" s="553" t="str">
        <f t="shared" si="1766"/>
        <v/>
      </c>
      <c r="Y1422" s="547" t="str">
        <f t="shared" si="1767"/>
        <v/>
      </c>
      <c r="Z1422" s="554" t="str">
        <f t="shared" si="1768"/>
        <v/>
      </c>
      <c r="AA1422" s="555">
        <f t="shared" si="1769"/>
        <v>1</v>
      </c>
      <c r="AB1422" s="80" t="str">
        <f t="shared" si="1770"/>
        <v/>
      </c>
      <c r="AC1422" s="15"/>
      <c r="AD1422" s="14"/>
      <c r="AE1422" s="22"/>
    </row>
    <row r="1423" spans="1:31" s="23" customFormat="1" ht="15" customHeight="1" x14ac:dyDescent="0.3">
      <c r="A1423" s="549"/>
      <c r="B1423" s="549"/>
      <c r="C1423" s="547"/>
      <c r="D1423" s="548"/>
      <c r="E1423" s="549" t="s">
        <v>130</v>
      </c>
      <c r="F1423" s="550"/>
      <c r="G1423" s="551" t="str">
        <f t="shared" ref="G1423:G1446" si="1794">IF(F1423&lt;&gt;"",LOOKUP(F1423,UCI,UCI),"")</f>
        <v/>
      </c>
      <c r="H1423" s="552">
        <v>1</v>
      </c>
      <c r="I1423" s="553" t="str">
        <f t="shared" ref="I1423:I1446" si="1795">IF($AB1423=$I$6,$H1423,"")</f>
        <v/>
      </c>
      <c r="J1423" s="553" t="str">
        <f t="shared" ref="J1423:J1446" si="1796">IF($AB1423=$J$6,$H1423,"")</f>
        <v/>
      </c>
      <c r="K1423" s="553" t="str">
        <f t="shared" ref="K1423:K1446" si="1797">IF($AB1423=$K$6,$H1423,"")</f>
        <v/>
      </c>
      <c r="L1423" s="553" t="str">
        <f t="shared" ref="L1423:L1446" si="1798">IF($AB1423=$L$6,$H1423,"")</f>
        <v/>
      </c>
      <c r="M1423" s="553" t="str">
        <f t="shared" ref="M1423:M1446" si="1799">IF($AB1423=$M$6,$H1423,"")</f>
        <v/>
      </c>
      <c r="N1423" s="553" t="str">
        <f t="shared" ref="N1423:N1446" si="1800">IF($AB1423=$N$6,$H1423,"")</f>
        <v/>
      </c>
      <c r="O1423" s="553" t="str">
        <f t="shared" ref="O1423:O1446" si="1801">IF($AB1423=$O$6,$H1423,"")</f>
        <v/>
      </c>
      <c r="P1423" s="553" t="str">
        <f t="shared" ref="P1423:P1446" si="1802">IF($AB1423=$P$6,$H1423,"")</f>
        <v/>
      </c>
      <c r="Q1423" s="553" t="str">
        <f t="shared" ref="Q1423:Q1446" si="1803">IF($AB1423=$Q$6,$H1423,"")</f>
        <v/>
      </c>
      <c r="R1423" s="553" t="str">
        <f t="shared" ref="R1423:R1446" si="1804">IF($AB1423=$R$6,$H1423,"")</f>
        <v/>
      </c>
      <c r="S1423" s="553" t="str">
        <f t="shared" si="1772"/>
        <v/>
      </c>
      <c r="T1423" s="553" t="str">
        <f t="shared" ref="T1423:T1446" si="1805">IF($AB1423=$T$6,$H1423,"")</f>
        <v/>
      </c>
      <c r="U1423" s="553" t="str">
        <f t="shared" ref="U1423:U1446" si="1806">IF($AB1423=$U$6,$H1423,"")</f>
        <v/>
      </c>
      <c r="V1423" s="553" t="str">
        <f t="shared" ref="V1423:V1446" si="1807">IF($AB1423=$V$6,$H1423,"")</f>
        <v/>
      </c>
      <c r="W1423" s="553" t="str">
        <f t="shared" ref="W1423:W1446" si="1808">IF($AB1423=$W$6,$H1423,"")</f>
        <v/>
      </c>
      <c r="X1423" s="553" t="str">
        <f t="shared" ref="X1423:X1446" si="1809">IF($AB1423=$X$6,$H1423,"")</f>
        <v/>
      </c>
      <c r="Y1423" s="547" t="str">
        <f t="shared" ref="Y1423:Y1446" si="1810">IF($AB1423=$Y$6,$H1423,"")</f>
        <v/>
      </c>
      <c r="Z1423" s="554" t="str">
        <f t="shared" ref="Z1423:Z1446" si="1811">IF(SUM(I1423:Y1423)+AA1423=0,H1423,"")</f>
        <v/>
      </c>
      <c r="AA1423" s="555">
        <f t="shared" ref="AA1423:AA1446" si="1812">IF(F1423="",H1423,0)</f>
        <v>1</v>
      </c>
      <c r="AB1423" s="80" t="str">
        <f t="shared" ref="AB1423:AB1446" si="1813">IF(F1423&lt;&gt;"",VLOOKUP($G1423,_UCI3,3,0),"")</f>
        <v/>
      </c>
      <c r="AC1423" s="15"/>
      <c r="AD1423" s="14"/>
      <c r="AE1423" s="22"/>
    </row>
    <row r="1424" spans="1:31" s="23" customFormat="1" ht="15" customHeight="1" x14ac:dyDescent="0.3">
      <c r="A1424" s="114"/>
      <c r="B1424" s="114"/>
      <c r="C1424" s="115"/>
      <c r="D1424" s="116"/>
      <c r="E1424" s="114" t="s">
        <v>131</v>
      </c>
      <c r="F1424" s="117"/>
      <c r="G1424" s="118" t="str">
        <f t="shared" si="1794"/>
        <v/>
      </c>
      <c r="H1424" s="165">
        <v>1</v>
      </c>
      <c r="I1424" s="120" t="str">
        <f t="shared" si="1795"/>
        <v/>
      </c>
      <c r="J1424" s="120" t="str">
        <f t="shared" si="1796"/>
        <v/>
      </c>
      <c r="K1424" s="120" t="str">
        <f t="shared" si="1797"/>
        <v/>
      </c>
      <c r="L1424" s="120" t="str">
        <f t="shared" si="1798"/>
        <v/>
      </c>
      <c r="M1424" s="120" t="str">
        <f t="shared" si="1799"/>
        <v/>
      </c>
      <c r="N1424" s="120" t="str">
        <f t="shared" si="1800"/>
        <v/>
      </c>
      <c r="O1424" s="120" t="str">
        <f t="shared" si="1801"/>
        <v/>
      </c>
      <c r="P1424" s="120" t="str">
        <f t="shared" si="1802"/>
        <v/>
      </c>
      <c r="Q1424" s="120" t="str">
        <f t="shared" si="1803"/>
        <v/>
      </c>
      <c r="R1424" s="120" t="str">
        <f t="shared" si="1804"/>
        <v/>
      </c>
      <c r="S1424" s="120" t="str">
        <f t="shared" si="1772"/>
        <v/>
      </c>
      <c r="T1424" s="120" t="str">
        <f t="shared" si="1805"/>
        <v/>
      </c>
      <c r="U1424" s="120" t="str">
        <f t="shared" si="1806"/>
        <v/>
      </c>
      <c r="V1424" s="120" t="str">
        <f t="shared" si="1807"/>
        <v/>
      </c>
      <c r="W1424" s="120" t="str">
        <f t="shared" si="1808"/>
        <v/>
      </c>
      <c r="X1424" s="120" t="str">
        <f t="shared" si="1809"/>
        <v/>
      </c>
      <c r="Y1424" s="115" t="str">
        <f t="shared" si="1810"/>
        <v/>
      </c>
      <c r="Z1424" s="121" t="str">
        <f t="shared" si="1811"/>
        <v/>
      </c>
      <c r="AA1424" s="122">
        <f t="shared" si="1812"/>
        <v>1</v>
      </c>
      <c r="AB1424" s="80" t="str">
        <f t="shared" si="1813"/>
        <v/>
      </c>
      <c r="AC1424" s="15"/>
      <c r="AD1424" s="14"/>
      <c r="AE1424" s="22"/>
    </row>
    <row r="1425" spans="1:31" s="23" customFormat="1" ht="20.100000000000001" customHeight="1" x14ac:dyDescent="0.3">
      <c r="A1425" s="104">
        <v>23</v>
      </c>
      <c r="B1425" s="104"/>
      <c r="C1425" s="105" t="s">
        <v>4480</v>
      </c>
      <c r="D1425" s="106" t="s">
        <v>140</v>
      </c>
      <c r="E1425" s="105">
        <v>1</v>
      </c>
      <c r="F1425" s="107"/>
      <c r="G1425" s="108" t="str">
        <f t="shared" si="1794"/>
        <v/>
      </c>
      <c r="H1425" s="109">
        <v>2</v>
      </c>
      <c r="I1425" s="110" t="str">
        <f t="shared" si="1795"/>
        <v/>
      </c>
      <c r="J1425" s="110" t="str">
        <f t="shared" si="1796"/>
        <v/>
      </c>
      <c r="K1425" s="110" t="str">
        <f t="shared" si="1797"/>
        <v/>
      </c>
      <c r="L1425" s="110" t="str">
        <f t="shared" si="1798"/>
        <v/>
      </c>
      <c r="M1425" s="110" t="str">
        <f t="shared" si="1799"/>
        <v/>
      </c>
      <c r="N1425" s="110" t="str">
        <f t="shared" si="1800"/>
        <v/>
      </c>
      <c r="O1425" s="110" t="str">
        <f t="shared" si="1801"/>
        <v/>
      </c>
      <c r="P1425" s="110" t="str">
        <f t="shared" si="1802"/>
        <v/>
      </c>
      <c r="Q1425" s="110" t="str">
        <f t="shared" si="1803"/>
        <v/>
      </c>
      <c r="R1425" s="110" t="str">
        <f t="shared" si="1804"/>
        <v/>
      </c>
      <c r="S1425" s="110" t="str">
        <f t="shared" si="1772"/>
        <v/>
      </c>
      <c r="T1425" s="110" t="str">
        <f t="shared" si="1805"/>
        <v/>
      </c>
      <c r="U1425" s="110" t="str">
        <f t="shared" si="1806"/>
        <v/>
      </c>
      <c r="V1425" s="110" t="str">
        <f t="shared" si="1807"/>
        <v/>
      </c>
      <c r="W1425" s="110" t="str">
        <f t="shared" si="1808"/>
        <v/>
      </c>
      <c r="X1425" s="110" t="str">
        <f t="shared" si="1809"/>
        <v/>
      </c>
      <c r="Y1425" s="105" t="str">
        <f t="shared" si="1810"/>
        <v/>
      </c>
      <c r="Z1425" s="111" t="str">
        <f t="shared" si="1811"/>
        <v/>
      </c>
      <c r="AA1425" s="112">
        <f t="shared" si="1812"/>
        <v>2</v>
      </c>
      <c r="AB1425" s="80" t="str">
        <f t="shared" si="1813"/>
        <v/>
      </c>
      <c r="AC1425" s="15"/>
      <c r="AD1425" s="14"/>
      <c r="AE1425" s="22"/>
    </row>
    <row r="1426" spans="1:31" s="23" customFormat="1" ht="15" customHeight="1" x14ac:dyDescent="0.3">
      <c r="A1426" s="104"/>
      <c r="B1426" s="104"/>
      <c r="C1426" s="105"/>
      <c r="D1426" s="106"/>
      <c r="E1426" s="105">
        <v>2</v>
      </c>
      <c r="F1426" s="107"/>
      <c r="G1426" s="108" t="str">
        <f t="shared" si="1794"/>
        <v/>
      </c>
      <c r="H1426" s="109">
        <v>1</v>
      </c>
      <c r="I1426" s="110" t="str">
        <f t="shared" si="1795"/>
        <v/>
      </c>
      <c r="J1426" s="110" t="str">
        <f t="shared" si="1796"/>
        <v/>
      </c>
      <c r="K1426" s="110" t="str">
        <f t="shared" si="1797"/>
        <v/>
      </c>
      <c r="L1426" s="110" t="str">
        <f t="shared" si="1798"/>
        <v/>
      </c>
      <c r="M1426" s="110" t="str">
        <f t="shared" si="1799"/>
        <v/>
      </c>
      <c r="N1426" s="110" t="str">
        <f t="shared" si="1800"/>
        <v/>
      </c>
      <c r="O1426" s="110" t="str">
        <f t="shared" si="1801"/>
        <v/>
      </c>
      <c r="P1426" s="110" t="str">
        <f t="shared" si="1802"/>
        <v/>
      </c>
      <c r="Q1426" s="110" t="str">
        <f t="shared" si="1803"/>
        <v/>
      </c>
      <c r="R1426" s="110" t="str">
        <f t="shared" si="1804"/>
        <v/>
      </c>
      <c r="S1426" s="110" t="str">
        <f t="shared" si="1772"/>
        <v/>
      </c>
      <c r="T1426" s="110" t="str">
        <f t="shared" si="1805"/>
        <v/>
      </c>
      <c r="U1426" s="110" t="str">
        <f t="shared" si="1806"/>
        <v/>
      </c>
      <c r="V1426" s="110" t="str">
        <f t="shared" si="1807"/>
        <v/>
      </c>
      <c r="W1426" s="110" t="str">
        <f t="shared" si="1808"/>
        <v/>
      </c>
      <c r="X1426" s="110" t="str">
        <f t="shared" si="1809"/>
        <v/>
      </c>
      <c r="Y1426" s="105" t="str">
        <f t="shared" si="1810"/>
        <v/>
      </c>
      <c r="Z1426" s="111" t="str">
        <f t="shared" si="1811"/>
        <v/>
      </c>
      <c r="AA1426" s="112">
        <f t="shared" si="1812"/>
        <v>1</v>
      </c>
      <c r="AB1426" s="80" t="str">
        <f t="shared" si="1813"/>
        <v/>
      </c>
      <c r="AC1426" s="15"/>
      <c r="AD1426" s="14"/>
      <c r="AE1426" s="22"/>
    </row>
    <row r="1427" spans="1:31" s="23" customFormat="1" ht="15" customHeight="1" x14ac:dyDescent="0.3">
      <c r="A1427" s="114"/>
      <c r="B1427" s="114"/>
      <c r="C1427" s="115"/>
      <c r="D1427" s="116"/>
      <c r="E1427" s="115">
        <v>3</v>
      </c>
      <c r="F1427" s="117"/>
      <c r="G1427" s="118" t="str">
        <f t="shared" si="1794"/>
        <v/>
      </c>
      <c r="H1427" s="119">
        <v>1</v>
      </c>
      <c r="I1427" s="120" t="str">
        <f t="shared" si="1795"/>
        <v/>
      </c>
      <c r="J1427" s="120" t="str">
        <f t="shared" si="1796"/>
        <v/>
      </c>
      <c r="K1427" s="120" t="str">
        <f t="shared" si="1797"/>
        <v/>
      </c>
      <c r="L1427" s="120" t="str">
        <f t="shared" si="1798"/>
        <v/>
      </c>
      <c r="M1427" s="120" t="str">
        <f t="shared" si="1799"/>
        <v/>
      </c>
      <c r="N1427" s="120" t="str">
        <f t="shared" si="1800"/>
        <v/>
      </c>
      <c r="O1427" s="120" t="str">
        <f t="shared" si="1801"/>
        <v/>
      </c>
      <c r="P1427" s="120" t="str">
        <f t="shared" si="1802"/>
        <v/>
      </c>
      <c r="Q1427" s="120" t="str">
        <f t="shared" si="1803"/>
        <v/>
      </c>
      <c r="R1427" s="120" t="str">
        <f t="shared" si="1804"/>
        <v/>
      </c>
      <c r="S1427" s="120" t="str">
        <f t="shared" si="1772"/>
        <v/>
      </c>
      <c r="T1427" s="120" t="str">
        <f t="shared" si="1805"/>
        <v/>
      </c>
      <c r="U1427" s="120" t="str">
        <f t="shared" si="1806"/>
        <v/>
      </c>
      <c r="V1427" s="120" t="str">
        <f t="shared" si="1807"/>
        <v/>
      </c>
      <c r="W1427" s="120" t="str">
        <f t="shared" si="1808"/>
        <v/>
      </c>
      <c r="X1427" s="120" t="str">
        <f t="shared" si="1809"/>
        <v/>
      </c>
      <c r="Y1427" s="115" t="str">
        <f t="shared" si="1810"/>
        <v/>
      </c>
      <c r="Z1427" s="121" t="str">
        <f t="shared" si="1811"/>
        <v/>
      </c>
      <c r="AA1427" s="122">
        <f t="shared" si="1812"/>
        <v>1</v>
      </c>
      <c r="AB1427" s="80" t="str">
        <f t="shared" si="1813"/>
        <v/>
      </c>
      <c r="AC1427" s="15"/>
      <c r="AD1427" s="14"/>
      <c r="AE1427" s="22"/>
    </row>
    <row r="1428" spans="1:31" s="23" customFormat="1" ht="20.100000000000001" customHeight="1" x14ac:dyDescent="0.3">
      <c r="A1428" s="104"/>
      <c r="B1428" s="104"/>
      <c r="C1428" s="105" t="s">
        <v>4481</v>
      </c>
      <c r="D1428" s="106" t="s">
        <v>140</v>
      </c>
      <c r="E1428" s="105">
        <v>1</v>
      </c>
      <c r="F1428" s="107"/>
      <c r="G1428" s="108" t="str">
        <f t="shared" si="1794"/>
        <v/>
      </c>
      <c r="H1428" s="109">
        <v>2</v>
      </c>
      <c r="I1428" s="110" t="str">
        <f t="shared" si="1795"/>
        <v/>
      </c>
      <c r="J1428" s="110" t="str">
        <f t="shared" si="1796"/>
        <v/>
      </c>
      <c r="K1428" s="110" t="str">
        <f t="shared" si="1797"/>
        <v/>
      </c>
      <c r="L1428" s="110" t="str">
        <f t="shared" si="1798"/>
        <v/>
      </c>
      <c r="M1428" s="110" t="str">
        <f t="shared" si="1799"/>
        <v/>
      </c>
      <c r="N1428" s="110" t="str">
        <f t="shared" si="1800"/>
        <v/>
      </c>
      <c r="O1428" s="110" t="str">
        <f t="shared" si="1801"/>
        <v/>
      </c>
      <c r="P1428" s="110" t="str">
        <f t="shared" si="1802"/>
        <v/>
      </c>
      <c r="Q1428" s="110" t="str">
        <f t="shared" si="1803"/>
        <v/>
      </c>
      <c r="R1428" s="110" t="str">
        <f t="shared" si="1804"/>
        <v/>
      </c>
      <c r="S1428" s="110" t="str">
        <f t="shared" si="1772"/>
        <v/>
      </c>
      <c r="T1428" s="110" t="str">
        <f t="shared" si="1805"/>
        <v/>
      </c>
      <c r="U1428" s="110" t="str">
        <f t="shared" si="1806"/>
        <v/>
      </c>
      <c r="V1428" s="110" t="str">
        <f t="shared" si="1807"/>
        <v/>
      </c>
      <c r="W1428" s="110" t="str">
        <f t="shared" si="1808"/>
        <v/>
      </c>
      <c r="X1428" s="110" t="str">
        <f t="shared" si="1809"/>
        <v/>
      </c>
      <c r="Y1428" s="105" t="str">
        <f t="shared" si="1810"/>
        <v/>
      </c>
      <c r="Z1428" s="111" t="str">
        <f t="shared" si="1811"/>
        <v/>
      </c>
      <c r="AA1428" s="112">
        <f t="shared" si="1812"/>
        <v>2</v>
      </c>
      <c r="AB1428" s="80" t="str">
        <f t="shared" si="1813"/>
        <v/>
      </c>
      <c r="AC1428" s="15"/>
      <c r="AD1428" s="14"/>
      <c r="AE1428" s="22"/>
    </row>
    <row r="1429" spans="1:31" s="23" customFormat="1" ht="15" customHeight="1" x14ac:dyDescent="0.3">
      <c r="A1429" s="104"/>
      <c r="B1429" s="104"/>
      <c r="C1429" s="105"/>
      <c r="D1429" s="106"/>
      <c r="E1429" s="105">
        <v>2</v>
      </c>
      <c r="F1429" s="107"/>
      <c r="G1429" s="108" t="str">
        <f t="shared" si="1794"/>
        <v/>
      </c>
      <c r="H1429" s="109">
        <v>1</v>
      </c>
      <c r="I1429" s="110" t="str">
        <f t="shared" si="1795"/>
        <v/>
      </c>
      <c r="J1429" s="110" t="str">
        <f t="shared" si="1796"/>
        <v/>
      </c>
      <c r="K1429" s="110" t="str">
        <f t="shared" si="1797"/>
        <v/>
      </c>
      <c r="L1429" s="110" t="str">
        <f t="shared" si="1798"/>
        <v/>
      </c>
      <c r="M1429" s="110" t="str">
        <f t="shared" si="1799"/>
        <v/>
      </c>
      <c r="N1429" s="110" t="str">
        <f t="shared" si="1800"/>
        <v/>
      </c>
      <c r="O1429" s="110" t="str">
        <f t="shared" si="1801"/>
        <v/>
      </c>
      <c r="P1429" s="110" t="str">
        <f t="shared" si="1802"/>
        <v/>
      </c>
      <c r="Q1429" s="110" t="str">
        <f t="shared" si="1803"/>
        <v/>
      </c>
      <c r="R1429" s="110" t="str">
        <f t="shared" si="1804"/>
        <v/>
      </c>
      <c r="S1429" s="110" t="str">
        <f t="shared" si="1772"/>
        <v/>
      </c>
      <c r="T1429" s="110" t="str">
        <f t="shared" si="1805"/>
        <v/>
      </c>
      <c r="U1429" s="110" t="str">
        <f t="shared" si="1806"/>
        <v/>
      </c>
      <c r="V1429" s="110" t="str">
        <f t="shared" si="1807"/>
        <v/>
      </c>
      <c r="W1429" s="110" t="str">
        <f t="shared" si="1808"/>
        <v/>
      </c>
      <c r="X1429" s="110" t="str">
        <f t="shared" si="1809"/>
        <v/>
      </c>
      <c r="Y1429" s="105" t="str">
        <f t="shared" si="1810"/>
        <v/>
      </c>
      <c r="Z1429" s="111" t="str">
        <f t="shared" si="1811"/>
        <v/>
      </c>
      <c r="AA1429" s="112">
        <f t="shared" si="1812"/>
        <v>1</v>
      </c>
      <c r="AB1429" s="80" t="str">
        <f t="shared" si="1813"/>
        <v/>
      </c>
      <c r="AC1429" s="15"/>
      <c r="AD1429" s="14"/>
      <c r="AE1429" s="22"/>
    </row>
    <row r="1430" spans="1:31" s="23" customFormat="1" ht="15" customHeight="1" x14ac:dyDescent="0.3">
      <c r="A1430" s="114"/>
      <c r="B1430" s="114"/>
      <c r="C1430" s="115"/>
      <c r="D1430" s="116"/>
      <c r="E1430" s="115">
        <v>3</v>
      </c>
      <c r="F1430" s="117"/>
      <c r="G1430" s="118" t="str">
        <f t="shared" si="1794"/>
        <v/>
      </c>
      <c r="H1430" s="119">
        <v>1</v>
      </c>
      <c r="I1430" s="120" t="str">
        <f t="shared" si="1795"/>
        <v/>
      </c>
      <c r="J1430" s="120" t="str">
        <f t="shared" si="1796"/>
        <v/>
      </c>
      <c r="K1430" s="120" t="str">
        <f t="shared" si="1797"/>
        <v/>
      </c>
      <c r="L1430" s="120" t="str">
        <f t="shared" si="1798"/>
        <v/>
      </c>
      <c r="M1430" s="120" t="str">
        <f t="shared" si="1799"/>
        <v/>
      </c>
      <c r="N1430" s="120" t="str">
        <f t="shared" si="1800"/>
        <v/>
      </c>
      <c r="O1430" s="120" t="str">
        <f t="shared" si="1801"/>
        <v/>
      </c>
      <c r="P1430" s="120" t="str">
        <f t="shared" si="1802"/>
        <v/>
      </c>
      <c r="Q1430" s="120" t="str">
        <f t="shared" si="1803"/>
        <v/>
      </c>
      <c r="R1430" s="120" t="str">
        <f t="shared" si="1804"/>
        <v/>
      </c>
      <c r="S1430" s="120" t="str">
        <f t="shared" si="1772"/>
        <v/>
      </c>
      <c r="T1430" s="120" t="str">
        <f t="shared" si="1805"/>
        <v/>
      </c>
      <c r="U1430" s="120" t="str">
        <f t="shared" si="1806"/>
        <v/>
      </c>
      <c r="V1430" s="120" t="str">
        <f t="shared" si="1807"/>
        <v/>
      </c>
      <c r="W1430" s="120" t="str">
        <f t="shared" si="1808"/>
        <v/>
      </c>
      <c r="X1430" s="120" t="str">
        <f t="shared" si="1809"/>
        <v/>
      </c>
      <c r="Y1430" s="115" t="str">
        <f t="shared" si="1810"/>
        <v/>
      </c>
      <c r="Z1430" s="121" t="str">
        <f t="shared" si="1811"/>
        <v/>
      </c>
      <c r="AA1430" s="122">
        <f t="shared" si="1812"/>
        <v>1</v>
      </c>
      <c r="AB1430" s="80" t="str">
        <f t="shared" si="1813"/>
        <v/>
      </c>
      <c r="AC1430" s="15"/>
      <c r="AD1430" s="14"/>
      <c r="AE1430" s="22"/>
    </row>
    <row r="1431" spans="1:31" s="23" customFormat="1" ht="20.100000000000001" customHeight="1" x14ac:dyDescent="0.3">
      <c r="A1431" s="549"/>
      <c r="B1431" s="549" t="s">
        <v>36</v>
      </c>
      <c r="C1431" s="547" t="s">
        <v>4482</v>
      </c>
      <c r="D1431" s="548" t="s">
        <v>139</v>
      </c>
      <c r="E1431" s="549" t="s">
        <v>129</v>
      </c>
      <c r="F1431" s="550"/>
      <c r="G1431" s="551" t="str">
        <f t="shared" si="1794"/>
        <v/>
      </c>
      <c r="H1431" s="552">
        <v>1</v>
      </c>
      <c r="I1431" s="553" t="str">
        <f t="shared" si="1795"/>
        <v/>
      </c>
      <c r="J1431" s="553" t="str">
        <f t="shared" si="1796"/>
        <v/>
      </c>
      <c r="K1431" s="553" t="str">
        <f t="shared" si="1797"/>
        <v/>
      </c>
      <c r="L1431" s="553" t="str">
        <f t="shared" si="1798"/>
        <v/>
      </c>
      <c r="M1431" s="553" t="str">
        <f t="shared" si="1799"/>
        <v/>
      </c>
      <c r="N1431" s="553" t="str">
        <f t="shared" si="1800"/>
        <v/>
      </c>
      <c r="O1431" s="553" t="str">
        <f t="shared" si="1801"/>
        <v/>
      </c>
      <c r="P1431" s="553" t="str">
        <f t="shared" si="1802"/>
        <v/>
      </c>
      <c r="Q1431" s="553" t="str">
        <f t="shared" si="1803"/>
        <v/>
      </c>
      <c r="R1431" s="553" t="str">
        <f t="shared" si="1804"/>
        <v/>
      </c>
      <c r="S1431" s="553" t="str">
        <f t="shared" si="1772"/>
        <v/>
      </c>
      <c r="T1431" s="553" t="str">
        <f t="shared" si="1805"/>
        <v/>
      </c>
      <c r="U1431" s="553" t="str">
        <f t="shared" si="1806"/>
        <v/>
      </c>
      <c r="V1431" s="553" t="str">
        <f t="shared" si="1807"/>
        <v/>
      </c>
      <c r="W1431" s="553" t="str">
        <f t="shared" si="1808"/>
        <v/>
      </c>
      <c r="X1431" s="553" t="str">
        <f t="shared" si="1809"/>
        <v/>
      </c>
      <c r="Y1431" s="547" t="str">
        <f t="shared" si="1810"/>
        <v/>
      </c>
      <c r="Z1431" s="554" t="str">
        <f t="shared" si="1811"/>
        <v/>
      </c>
      <c r="AA1431" s="555">
        <f t="shared" si="1812"/>
        <v>1</v>
      </c>
      <c r="AB1431" s="80" t="str">
        <f t="shared" si="1813"/>
        <v/>
      </c>
      <c r="AC1431" s="15"/>
      <c r="AD1431" s="14"/>
      <c r="AE1431" s="22"/>
    </row>
    <row r="1432" spans="1:31" s="23" customFormat="1" ht="15" customHeight="1" x14ac:dyDescent="0.3">
      <c r="A1432" s="549"/>
      <c r="B1432" s="549"/>
      <c r="C1432" s="547"/>
      <c r="D1432" s="548"/>
      <c r="E1432" s="549" t="s">
        <v>130</v>
      </c>
      <c r="F1432" s="550"/>
      <c r="G1432" s="551" t="str">
        <f t="shared" si="1794"/>
        <v/>
      </c>
      <c r="H1432" s="552">
        <v>1</v>
      </c>
      <c r="I1432" s="553" t="str">
        <f t="shared" si="1795"/>
        <v/>
      </c>
      <c r="J1432" s="553" t="str">
        <f t="shared" si="1796"/>
        <v/>
      </c>
      <c r="K1432" s="553" t="str">
        <f t="shared" si="1797"/>
        <v/>
      </c>
      <c r="L1432" s="553" t="str">
        <f t="shared" si="1798"/>
        <v/>
      </c>
      <c r="M1432" s="553" t="str">
        <f t="shared" si="1799"/>
        <v/>
      </c>
      <c r="N1432" s="553" t="str">
        <f t="shared" si="1800"/>
        <v/>
      </c>
      <c r="O1432" s="553" t="str">
        <f t="shared" si="1801"/>
        <v/>
      </c>
      <c r="P1432" s="553" t="str">
        <f t="shared" si="1802"/>
        <v/>
      </c>
      <c r="Q1432" s="553" t="str">
        <f t="shared" si="1803"/>
        <v/>
      </c>
      <c r="R1432" s="553" t="str">
        <f t="shared" si="1804"/>
        <v/>
      </c>
      <c r="S1432" s="553" t="str">
        <f t="shared" si="1772"/>
        <v/>
      </c>
      <c r="T1432" s="553" t="str">
        <f t="shared" si="1805"/>
        <v/>
      </c>
      <c r="U1432" s="553" t="str">
        <f t="shared" si="1806"/>
        <v/>
      </c>
      <c r="V1432" s="553" t="str">
        <f t="shared" si="1807"/>
        <v/>
      </c>
      <c r="W1432" s="553" t="str">
        <f t="shared" si="1808"/>
        <v/>
      </c>
      <c r="X1432" s="553" t="str">
        <f t="shared" si="1809"/>
        <v/>
      </c>
      <c r="Y1432" s="547" t="str">
        <f t="shared" si="1810"/>
        <v/>
      </c>
      <c r="Z1432" s="554" t="str">
        <f t="shared" si="1811"/>
        <v/>
      </c>
      <c r="AA1432" s="555">
        <f t="shared" si="1812"/>
        <v>1</v>
      </c>
      <c r="AB1432" s="102" t="str">
        <f t="shared" si="1813"/>
        <v/>
      </c>
      <c r="AC1432" s="28"/>
      <c r="AD1432" s="14"/>
      <c r="AE1432" s="22"/>
    </row>
    <row r="1433" spans="1:31" s="23" customFormat="1" ht="15" customHeight="1" x14ac:dyDescent="0.3">
      <c r="A1433" s="549"/>
      <c r="B1433" s="549"/>
      <c r="C1433" s="547"/>
      <c r="D1433" s="548"/>
      <c r="E1433" s="549" t="s">
        <v>131</v>
      </c>
      <c r="F1433" s="550"/>
      <c r="G1433" s="551" t="str">
        <f t="shared" si="1794"/>
        <v/>
      </c>
      <c r="H1433" s="552">
        <v>1</v>
      </c>
      <c r="I1433" s="553" t="str">
        <f t="shared" si="1795"/>
        <v/>
      </c>
      <c r="J1433" s="553" t="str">
        <f t="shared" si="1796"/>
        <v/>
      </c>
      <c r="K1433" s="553" t="str">
        <f t="shared" si="1797"/>
        <v/>
      </c>
      <c r="L1433" s="553" t="str">
        <f t="shared" si="1798"/>
        <v/>
      </c>
      <c r="M1433" s="553" t="str">
        <f t="shared" si="1799"/>
        <v/>
      </c>
      <c r="N1433" s="553" t="str">
        <f t="shared" si="1800"/>
        <v/>
      </c>
      <c r="O1433" s="553" t="str">
        <f t="shared" si="1801"/>
        <v/>
      </c>
      <c r="P1433" s="553" t="str">
        <f t="shared" si="1802"/>
        <v/>
      </c>
      <c r="Q1433" s="553" t="str">
        <f t="shared" si="1803"/>
        <v/>
      </c>
      <c r="R1433" s="553" t="str">
        <f t="shared" si="1804"/>
        <v/>
      </c>
      <c r="S1433" s="553" t="str">
        <f t="shared" si="1772"/>
        <v/>
      </c>
      <c r="T1433" s="553" t="str">
        <f t="shared" si="1805"/>
        <v/>
      </c>
      <c r="U1433" s="553" t="str">
        <f t="shared" si="1806"/>
        <v/>
      </c>
      <c r="V1433" s="553" t="str">
        <f t="shared" si="1807"/>
        <v/>
      </c>
      <c r="W1433" s="553" t="str">
        <f t="shared" si="1808"/>
        <v/>
      </c>
      <c r="X1433" s="553" t="str">
        <f t="shared" si="1809"/>
        <v/>
      </c>
      <c r="Y1433" s="547" t="str">
        <f t="shared" si="1810"/>
        <v/>
      </c>
      <c r="Z1433" s="554" t="str">
        <f t="shared" si="1811"/>
        <v/>
      </c>
      <c r="AA1433" s="555">
        <f t="shared" si="1812"/>
        <v>1</v>
      </c>
      <c r="AB1433" s="102" t="str">
        <f t="shared" si="1813"/>
        <v/>
      </c>
      <c r="AC1433" s="28"/>
      <c r="AD1433" s="14"/>
      <c r="AE1433" s="22"/>
    </row>
    <row r="1434" spans="1:31" s="23" customFormat="1" ht="15" customHeight="1" x14ac:dyDescent="0.3">
      <c r="A1434" s="114"/>
      <c r="B1434" s="114"/>
      <c r="C1434" s="115"/>
      <c r="D1434" s="116"/>
      <c r="E1434" s="114" t="s">
        <v>102</v>
      </c>
      <c r="F1434" s="117"/>
      <c r="G1434" s="118" t="str">
        <f t="shared" si="1794"/>
        <v/>
      </c>
      <c r="H1434" s="165">
        <v>1</v>
      </c>
      <c r="I1434" s="120" t="str">
        <f t="shared" si="1795"/>
        <v/>
      </c>
      <c r="J1434" s="120" t="str">
        <f t="shared" si="1796"/>
        <v/>
      </c>
      <c r="K1434" s="120" t="str">
        <f t="shared" si="1797"/>
        <v/>
      </c>
      <c r="L1434" s="120" t="str">
        <f t="shared" si="1798"/>
        <v/>
      </c>
      <c r="M1434" s="120" t="str">
        <f t="shared" si="1799"/>
        <v/>
      </c>
      <c r="N1434" s="120" t="str">
        <f t="shared" si="1800"/>
        <v/>
      </c>
      <c r="O1434" s="120" t="str">
        <f t="shared" si="1801"/>
        <v/>
      </c>
      <c r="P1434" s="120" t="str">
        <f t="shared" si="1802"/>
        <v/>
      </c>
      <c r="Q1434" s="120" t="str">
        <f t="shared" si="1803"/>
        <v/>
      </c>
      <c r="R1434" s="120" t="str">
        <f t="shared" si="1804"/>
        <v/>
      </c>
      <c r="S1434" s="120" t="str">
        <f t="shared" si="1772"/>
        <v/>
      </c>
      <c r="T1434" s="120" t="str">
        <f t="shared" si="1805"/>
        <v/>
      </c>
      <c r="U1434" s="120" t="str">
        <f t="shared" si="1806"/>
        <v/>
      </c>
      <c r="V1434" s="120" t="str">
        <f t="shared" si="1807"/>
        <v/>
      </c>
      <c r="W1434" s="120" t="str">
        <f t="shared" si="1808"/>
        <v/>
      </c>
      <c r="X1434" s="120" t="str">
        <f t="shared" si="1809"/>
        <v/>
      </c>
      <c r="Y1434" s="115" t="str">
        <f t="shared" si="1810"/>
        <v/>
      </c>
      <c r="Z1434" s="121" t="str">
        <f t="shared" si="1811"/>
        <v/>
      </c>
      <c r="AA1434" s="122">
        <f t="shared" si="1812"/>
        <v>1</v>
      </c>
      <c r="AB1434" s="102" t="str">
        <f t="shared" si="1813"/>
        <v/>
      </c>
      <c r="AC1434" s="28"/>
      <c r="AD1434" s="14"/>
      <c r="AE1434" s="22"/>
    </row>
    <row r="1435" spans="1:31" s="23" customFormat="1" ht="20.100000000000001" customHeight="1" x14ac:dyDescent="0.3">
      <c r="A1435" s="104">
        <v>24</v>
      </c>
      <c r="B1435" s="104"/>
      <c r="C1435" s="105" t="s">
        <v>4483</v>
      </c>
      <c r="D1435" s="106" t="s">
        <v>140</v>
      </c>
      <c r="E1435" s="105">
        <v>1</v>
      </c>
      <c r="F1435" s="107"/>
      <c r="G1435" s="108" t="str">
        <f t="shared" si="1794"/>
        <v/>
      </c>
      <c r="H1435" s="109">
        <v>2</v>
      </c>
      <c r="I1435" s="110" t="str">
        <f t="shared" si="1795"/>
        <v/>
      </c>
      <c r="J1435" s="110" t="str">
        <f t="shared" si="1796"/>
        <v/>
      </c>
      <c r="K1435" s="110" t="str">
        <f t="shared" si="1797"/>
        <v/>
      </c>
      <c r="L1435" s="110" t="str">
        <f t="shared" si="1798"/>
        <v/>
      </c>
      <c r="M1435" s="110" t="str">
        <f t="shared" si="1799"/>
        <v/>
      </c>
      <c r="N1435" s="110" t="str">
        <f t="shared" si="1800"/>
        <v/>
      </c>
      <c r="O1435" s="110" t="str">
        <f t="shared" si="1801"/>
        <v/>
      </c>
      <c r="P1435" s="110" t="str">
        <f t="shared" si="1802"/>
        <v/>
      </c>
      <c r="Q1435" s="110" t="str">
        <f t="shared" si="1803"/>
        <v/>
      </c>
      <c r="R1435" s="110" t="str">
        <f t="shared" si="1804"/>
        <v/>
      </c>
      <c r="S1435" s="110" t="str">
        <f t="shared" ref="S1435:S1456" si="1814">IF($AB1435=$S$6,$H1435,"")</f>
        <v/>
      </c>
      <c r="T1435" s="110" t="str">
        <f t="shared" si="1805"/>
        <v/>
      </c>
      <c r="U1435" s="110" t="str">
        <f t="shared" si="1806"/>
        <v/>
      </c>
      <c r="V1435" s="110" t="str">
        <f t="shared" si="1807"/>
        <v/>
      </c>
      <c r="W1435" s="110" t="str">
        <f t="shared" si="1808"/>
        <v/>
      </c>
      <c r="X1435" s="110" t="str">
        <f t="shared" si="1809"/>
        <v/>
      </c>
      <c r="Y1435" s="105" t="str">
        <f t="shared" si="1810"/>
        <v/>
      </c>
      <c r="Z1435" s="111" t="str">
        <f t="shared" si="1811"/>
        <v/>
      </c>
      <c r="AA1435" s="112">
        <f t="shared" si="1812"/>
        <v>2</v>
      </c>
      <c r="AB1435" s="102" t="str">
        <f t="shared" si="1813"/>
        <v/>
      </c>
      <c r="AC1435" s="28"/>
      <c r="AD1435" s="14"/>
      <c r="AE1435" s="22"/>
    </row>
    <row r="1436" spans="1:31" s="23" customFormat="1" ht="15" customHeight="1" x14ac:dyDescent="0.3">
      <c r="A1436" s="104"/>
      <c r="B1436" s="104"/>
      <c r="C1436" s="105"/>
      <c r="D1436" s="106"/>
      <c r="E1436" s="105">
        <v>2</v>
      </c>
      <c r="F1436" s="107"/>
      <c r="G1436" s="108" t="str">
        <f t="shared" si="1794"/>
        <v/>
      </c>
      <c r="H1436" s="109">
        <v>1</v>
      </c>
      <c r="I1436" s="110" t="str">
        <f t="shared" si="1795"/>
        <v/>
      </c>
      <c r="J1436" s="110" t="str">
        <f t="shared" si="1796"/>
        <v/>
      </c>
      <c r="K1436" s="110" t="str">
        <f t="shared" si="1797"/>
        <v/>
      </c>
      <c r="L1436" s="110" t="str">
        <f t="shared" si="1798"/>
        <v/>
      </c>
      <c r="M1436" s="110" t="str">
        <f t="shared" si="1799"/>
        <v/>
      </c>
      <c r="N1436" s="110" t="str">
        <f t="shared" si="1800"/>
        <v/>
      </c>
      <c r="O1436" s="110" t="str">
        <f t="shared" si="1801"/>
        <v/>
      </c>
      <c r="P1436" s="110" t="str">
        <f t="shared" si="1802"/>
        <v/>
      </c>
      <c r="Q1436" s="110" t="str">
        <f t="shared" si="1803"/>
        <v/>
      </c>
      <c r="R1436" s="110" t="str">
        <f t="shared" si="1804"/>
        <v/>
      </c>
      <c r="S1436" s="110" t="str">
        <f t="shared" si="1814"/>
        <v/>
      </c>
      <c r="T1436" s="110" t="str">
        <f t="shared" si="1805"/>
        <v/>
      </c>
      <c r="U1436" s="110" t="str">
        <f t="shared" si="1806"/>
        <v/>
      </c>
      <c r="V1436" s="110" t="str">
        <f t="shared" si="1807"/>
        <v/>
      </c>
      <c r="W1436" s="110" t="str">
        <f t="shared" si="1808"/>
        <v/>
      </c>
      <c r="X1436" s="110" t="str">
        <f t="shared" si="1809"/>
        <v/>
      </c>
      <c r="Y1436" s="105" t="str">
        <f t="shared" si="1810"/>
        <v/>
      </c>
      <c r="Z1436" s="111" t="str">
        <f t="shared" si="1811"/>
        <v/>
      </c>
      <c r="AA1436" s="112">
        <f t="shared" si="1812"/>
        <v>1</v>
      </c>
      <c r="AB1436" s="102" t="str">
        <f t="shared" si="1813"/>
        <v/>
      </c>
      <c r="AC1436" s="28"/>
      <c r="AD1436" s="14"/>
      <c r="AE1436" s="22"/>
    </row>
    <row r="1437" spans="1:31" s="23" customFormat="1" ht="15" customHeight="1" x14ac:dyDescent="0.3">
      <c r="A1437" s="114"/>
      <c r="B1437" s="114"/>
      <c r="C1437" s="115"/>
      <c r="D1437" s="116"/>
      <c r="E1437" s="115">
        <v>3</v>
      </c>
      <c r="F1437" s="117"/>
      <c r="G1437" s="118" t="str">
        <f t="shared" si="1794"/>
        <v/>
      </c>
      <c r="H1437" s="119">
        <v>1</v>
      </c>
      <c r="I1437" s="120" t="str">
        <f t="shared" si="1795"/>
        <v/>
      </c>
      <c r="J1437" s="120" t="str">
        <f t="shared" si="1796"/>
        <v/>
      </c>
      <c r="K1437" s="120" t="str">
        <f t="shared" si="1797"/>
        <v/>
      </c>
      <c r="L1437" s="120" t="str">
        <f t="shared" si="1798"/>
        <v/>
      </c>
      <c r="M1437" s="120" t="str">
        <f t="shared" si="1799"/>
        <v/>
      </c>
      <c r="N1437" s="120" t="str">
        <f t="shared" si="1800"/>
        <v/>
      </c>
      <c r="O1437" s="120" t="str">
        <f t="shared" si="1801"/>
        <v/>
      </c>
      <c r="P1437" s="120" t="str">
        <f t="shared" si="1802"/>
        <v/>
      </c>
      <c r="Q1437" s="120" t="str">
        <f t="shared" si="1803"/>
        <v/>
      </c>
      <c r="R1437" s="120" t="str">
        <f t="shared" si="1804"/>
        <v/>
      </c>
      <c r="S1437" s="120" t="str">
        <f t="shared" si="1814"/>
        <v/>
      </c>
      <c r="T1437" s="120" t="str">
        <f t="shared" si="1805"/>
        <v/>
      </c>
      <c r="U1437" s="120" t="str">
        <f t="shared" si="1806"/>
        <v/>
      </c>
      <c r="V1437" s="120" t="str">
        <f t="shared" si="1807"/>
        <v/>
      </c>
      <c r="W1437" s="120" t="str">
        <f t="shared" si="1808"/>
        <v/>
      </c>
      <c r="X1437" s="120" t="str">
        <f t="shared" si="1809"/>
        <v/>
      </c>
      <c r="Y1437" s="115" t="str">
        <f t="shared" si="1810"/>
        <v/>
      </c>
      <c r="Z1437" s="121" t="str">
        <f t="shared" si="1811"/>
        <v/>
      </c>
      <c r="AA1437" s="122">
        <f t="shared" si="1812"/>
        <v>1</v>
      </c>
      <c r="AB1437" s="102" t="str">
        <f t="shared" si="1813"/>
        <v/>
      </c>
      <c r="AC1437" s="28"/>
      <c r="AD1437" s="14"/>
      <c r="AE1437" s="22"/>
    </row>
    <row r="1438" spans="1:31" s="23" customFormat="1" ht="20.100000000000001" customHeight="1" x14ac:dyDescent="0.3">
      <c r="A1438" s="104"/>
      <c r="B1438" s="104"/>
      <c r="C1438" s="105" t="s">
        <v>4484</v>
      </c>
      <c r="D1438" s="106" t="s">
        <v>140</v>
      </c>
      <c r="E1438" s="105">
        <v>1</v>
      </c>
      <c r="F1438" s="107"/>
      <c r="G1438" s="108" t="str">
        <f t="shared" si="1794"/>
        <v/>
      </c>
      <c r="H1438" s="109">
        <v>2</v>
      </c>
      <c r="I1438" s="110" t="str">
        <f t="shared" si="1795"/>
        <v/>
      </c>
      <c r="J1438" s="110" t="str">
        <f t="shared" si="1796"/>
        <v/>
      </c>
      <c r="K1438" s="110" t="str">
        <f t="shared" si="1797"/>
        <v/>
      </c>
      <c r="L1438" s="110" t="str">
        <f t="shared" si="1798"/>
        <v/>
      </c>
      <c r="M1438" s="110" t="str">
        <f t="shared" si="1799"/>
        <v/>
      </c>
      <c r="N1438" s="110" t="str">
        <f t="shared" si="1800"/>
        <v/>
      </c>
      <c r="O1438" s="110" t="str">
        <f t="shared" si="1801"/>
        <v/>
      </c>
      <c r="P1438" s="110" t="str">
        <f t="shared" si="1802"/>
        <v/>
      </c>
      <c r="Q1438" s="110" t="str">
        <f t="shared" si="1803"/>
        <v/>
      </c>
      <c r="R1438" s="110" t="str">
        <f t="shared" si="1804"/>
        <v/>
      </c>
      <c r="S1438" s="110" t="str">
        <f t="shared" si="1814"/>
        <v/>
      </c>
      <c r="T1438" s="110" t="str">
        <f t="shared" si="1805"/>
        <v/>
      </c>
      <c r="U1438" s="110" t="str">
        <f t="shared" si="1806"/>
        <v/>
      </c>
      <c r="V1438" s="110" t="str">
        <f t="shared" si="1807"/>
        <v/>
      </c>
      <c r="W1438" s="110" t="str">
        <f t="shared" si="1808"/>
        <v/>
      </c>
      <c r="X1438" s="110" t="str">
        <f t="shared" si="1809"/>
        <v/>
      </c>
      <c r="Y1438" s="105" t="str">
        <f t="shared" si="1810"/>
        <v/>
      </c>
      <c r="Z1438" s="111" t="str">
        <f t="shared" si="1811"/>
        <v/>
      </c>
      <c r="AA1438" s="112">
        <f t="shared" si="1812"/>
        <v>2</v>
      </c>
      <c r="AB1438" s="102" t="str">
        <f t="shared" si="1813"/>
        <v/>
      </c>
      <c r="AC1438" s="28"/>
      <c r="AD1438" s="14"/>
      <c r="AE1438" s="22"/>
    </row>
    <row r="1439" spans="1:31" s="23" customFormat="1" ht="15" customHeight="1" x14ac:dyDescent="0.3">
      <c r="A1439" s="104"/>
      <c r="B1439" s="104"/>
      <c r="C1439" s="105"/>
      <c r="D1439" s="106"/>
      <c r="E1439" s="105">
        <v>2</v>
      </c>
      <c r="F1439" s="107"/>
      <c r="G1439" s="108" t="str">
        <f t="shared" si="1794"/>
        <v/>
      </c>
      <c r="H1439" s="109">
        <v>1</v>
      </c>
      <c r="I1439" s="110" t="str">
        <f t="shared" si="1795"/>
        <v/>
      </c>
      <c r="J1439" s="110" t="str">
        <f t="shared" si="1796"/>
        <v/>
      </c>
      <c r="K1439" s="110" t="str">
        <f t="shared" si="1797"/>
        <v/>
      </c>
      <c r="L1439" s="110" t="str">
        <f t="shared" si="1798"/>
        <v/>
      </c>
      <c r="M1439" s="110" t="str">
        <f t="shared" si="1799"/>
        <v/>
      </c>
      <c r="N1439" s="110" t="str">
        <f t="shared" si="1800"/>
        <v/>
      </c>
      <c r="O1439" s="110" t="str">
        <f t="shared" si="1801"/>
        <v/>
      </c>
      <c r="P1439" s="110" t="str">
        <f t="shared" si="1802"/>
        <v/>
      </c>
      <c r="Q1439" s="110" t="str">
        <f t="shared" si="1803"/>
        <v/>
      </c>
      <c r="R1439" s="110" t="str">
        <f t="shared" si="1804"/>
        <v/>
      </c>
      <c r="S1439" s="110" t="str">
        <f t="shared" si="1814"/>
        <v/>
      </c>
      <c r="T1439" s="110" t="str">
        <f t="shared" si="1805"/>
        <v/>
      </c>
      <c r="U1439" s="110" t="str">
        <f t="shared" si="1806"/>
        <v/>
      </c>
      <c r="V1439" s="110" t="str">
        <f t="shared" si="1807"/>
        <v/>
      </c>
      <c r="W1439" s="110" t="str">
        <f t="shared" si="1808"/>
        <v/>
      </c>
      <c r="X1439" s="110" t="str">
        <f t="shared" si="1809"/>
        <v/>
      </c>
      <c r="Y1439" s="105" t="str">
        <f t="shared" si="1810"/>
        <v/>
      </c>
      <c r="Z1439" s="111" t="str">
        <f t="shared" si="1811"/>
        <v/>
      </c>
      <c r="AA1439" s="112">
        <f t="shared" si="1812"/>
        <v>1</v>
      </c>
      <c r="AB1439" s="102" t="str">
        <f t="shared" si="1813"/>
        <v/>
      </c>
      <c r="AC1439" s="28"/>
      <c r="AD1439" s="14"/>
      <c r="AE1439" s="22"/>
    </row>
    <row r="1440" spans="1:31" s="23" customFormat="1" ht="15" customHeight="1" x14ac:dyDescent="0.3">
      <c r="A1440" s="114"/>
      <c r="B1440" s="114"/>
      <c r="C1440" s="115"/>
      <c r="D1440" s="116"/>
      <c r="E1440" s="115">
        <v>3</v>
      </c>
      <c r="F1440" s="117"/>
      <c r="G1440" s="118" t="str">
        <f t="shared" si="1794"/>
        <v/>
      </c>
      <c r="H1440" s="119">
        <v>1</v>
      </c>
      <c r="I1440" s="120" t="str">
        <f t="shared" si="1795"/>
        <v/>
      </c>
      <c r="J1440" s="120" t="str">
        <f t="shared" si="1796"/>
        <v/>
      </c>
      <c r="K1440" s="120" t="str">
        <f t="shared" si="1797"/>
        <v/>
      </c>
      <c r="L1440" s="120" t="str">
        <f t="shared" si="1798"/>
        <v/>
      </c>
      <c r="M1440" s="120" t="str">
        <f t="shared" si="1799"/>
        <v/>
      </c>
      <c r="N1440" s="120" t="str">
        <f t="shared" si="1800"/>
        <v/>
      </c>
      <c r="O1440" s="120" t="str">
        <f t="shared" si="1801"/>
        <v/>
      </c>
      <c r="P1440" s="120" t="str">
        <f t="shared" si="1802"/>
        <v/>
      </c>
      <c r="Q1440" s="120" t="str">
        <f t="shared" si="1803"/>
        <v/>
      </c>
      <c r="R1440" s="120" t="str">
        <f t="shared" si="1804"/>
        <v/>
      </c>
      <c r="S1440" s="120" t="str">
        <f t="shared" si="1814"/>
        <v/>
      </c>
      <c r="T1440" s="120" t="str">
        <f t="shared" si="1805"/>
        <v/>
      </c>
      <c r="U1440" s="120" t="str">
        <f t="shared" si="1806"/>
        <v/>
      </c>
      <c r="V1440" s="120" t="str">
        <f t="shared" si="1807"/>
        <v/>
      </c>
      <c r="W1440" s="120" t="str">
        <f t="shared" si="1808"/>
        <v/>
      </c>
      <c r="X1440" s="120" t="str">
        <f t="shared" si="1809"/>
        <v/>
      </c>
      <c r="Y1440" s="115" t="str">
        <f t="shared" si="1810"/>
        <v/>
      </c>
      <c r="Z1440" s="121" t="str">
        <f t="shared" si="1811"/>
        <v/>
      </c>
      <c r="AA1440" s="122">
        <f t="shared" si="1812"/>
        <v>1</v>
      </c>
      <c r="AB1440" s="102" t="str">
        <f t="shared" si="1813"/>
        <v/>
      </c>
      <c r="AC1440" s="28"/>
      <c r="AD1440" s="14"/>
      <c r="AE1440" s="22"/>
    </row>
    <row r="1441" spans="1:31" s="23" customFormat="1" ht="20.100000000000001" customHeight="1" x14ac:dyDescent="0.3">
      <c r="A1441" s="104"/>
      <c r="B1441" s="104"/>
      <c r="C1441" s="105" t="s">
        <v>4485</v>
      </c>
      <c r="D1441" s="106" t="s">
        <v>140</v>
      </c>
      <c r="E1441" s="105">
        <v>1</v>
      </c>
      <c r="F1441" s="309"/>
      <c r="G1441" s="108" t="str">
        <f t="shared" si="1794"/>
        <v/>
      </c>
      <c r="H1441" s="109">
        <v>2</v>
      </c>
      <c r="I1441" s="110" t="str">
        <f t="shared" si="1795"/>
        <v/>
      </c>
      <c r="J1441" s="110" t="str">
        <f t="shared" si="1796"/>
        <v/>
      </c>
      <c r="K1441" s="110" t="str">
        <f t="shared" si="1797"/>
        <v/>
      </c>
      <c r="L1441" s="110" t="str">
        <f t="shared" si="1798"/>
        <v/>
      </c>
      <c r="M1441" s="110" t="str">
        <f t="shared" si="1799"/>
        <v/>
      </c>
      <c r="N1441" s="110" t="str">
        <f t="shared" si="1800"/>
        <v/>
      </c>
      <c r="O1441" s="110" t="str">
        <f t="shared" si="1801"/>
        <v/>
      </c>
      <c r="P1441" s="110" t="str">
        <f t="shared" si="1802"/>
        <v/>
      </c>
      <c r="Q1441" s="110" t="str">
        <f t="shared" si="1803"/>
        <v/>
      </c>
      <c r="R1441" s="110" t="str">
        <f t="shared" si="1804"/>
        <v/>
      </c>
      <c r="S1441" s="110" t="str">
        <f t="shared" si="1814"/>
        <v/>
      </c>
      <c r="T1441" s="110" t="str">
        <f t="shared" si="1805"/>
        <v/>
      </c>
      <c r="U1441" s="110" t="str">
        <f t="shared" si="1806"/>
        <v/>
      </c>
      <c r="V1441" s="110" t="str">
        <f t="shared" si="1807"/>
        <v/>
      </c>
      <c r="W1441" s="110" t="str">
        <f t="shared" si="1808"/>
        <v/>
      </c>
      <c r="X1441" s="110" t="str">
        <f t="shared" si="1809"/>
        <v/>
      </c>
      <c r="Y1441" s="105" t="str">
        <f t="shared" si="1810"/>
        <v/>
      </c>
      <c r="Z1441" s="111" t="str">
        <f t="shared" si="1811"/>
        <v/>
      </c>
      <c r="AA1441" s="112">
        <f t="shared" si="1812"/>
        <v>2</v>
      </c>
      <c r="AB1441" s="102" t="str">
        <f t="shared" si="1813"/>
        <v/>
      </c>
      <c r="AC1441" s="28"/>
      <c r="AD1441" s="14"/>
      <c r="AE1441" s="22"/>
    </row>
    <row r="1442" spans="1:31" s="23" customFormat="1" ht="15" customHeight="1" x14ac:dyDescent="0.3">
      <c r="A1442" s="104"/>
      <c r="B1442" s="104"/>
      <c r="C1442" s="105"/>
      <c r="D1442" s="106"/>
      <c r="E1442" s="105">
        <v>2</v>
      </c>
      <c r="F1442" s="107"/>
      <c r="G1442" s="108" t="str">
        <f t="shared" si="1794"/>
        <v/>
      </c>
      <c r="H1442" s="109">
        <v>1</v>
      </c>
      <c r="I1442" s="110" t="str">
        <f t="shared" si="1795"/>
        <v/>
      </c>
      <c r="J1442" s="110" t="str">
        <f t="shared" si="1796"/>
        <v/>
      </c>
      <c r="K1442" s="110" t="str">
        <f t="shared" si="1797"/>
        <v/>
      </c>
      <c r="L1442" s="110" t="str">
        <f t="shared" si="1798"/>
        <v/>
      </c>
      <c r="M1442" s="110" t="str">
        <f t="shared" si="1799"/>
        <v/>
      </c>
      <c r="N1442" s="110" t="str">
        <f t="shared" si="1800"/>
        <v/>
      </c>
      <c r="O1442" s="110" t="str">
        <f t="shared" si="1801"/>
        <v/>
      </c>
      <c r="P1442" s="110" t="str">
        <f t="shared" si="1802"/>
        <v/>
      </c>
      <c r="Q1442" s="110" t="str">
        <f t="shared" si="1803"/>
        <v/>
      </c>
      <c r="R1442" s="110" t="str">
        <f t="shared" si="1804"/>
        <v/>
      </c>
      <c r="S1442" s="110" t="str">
        <f t="shared" si="1814"/>
        <v/>
      </c>
      <c r="T1442" s="110" t="str">
        <f t="shared" si="1805"/>
        <v/>
      </c>
      <c r="U1442" s="110" t="str">
        <f t="shared" si="1806"/>
        <v/>
      </c>
      <c r="V1442" s="110" t="str">
        <f t="shared" si="1807"/>
        <v/>
      </c>
      <c r="W1442" s="110" t="str">
        <f t="shared" si="1808"/>
        <v/>
      </c>
      <c r="X1442" s="110" t="str">
        <f t="shared" si="1809"/>
        <v/>
      </c>
      <c r="Y1442" s="105" t="str">
        <f t="shared" si="1810"/>
        <v/>
      </c>
      <c r="Z1442" s="111" t="str">
        <f t="shared" si="1811"/>
        <v/>
      </c>
      <c r="AA1442" s="112">
        <f t="shared" si="1812"/>
        <v>1</v>
      </c>
      <c r="AB1442" s="102" t="str">
        <f t="shared" si="1813"/>
        <v/>
      </c>
      <c r="AC1442" s="28"/>
      <c r="AD1442" s="14"/>
      <c r="AE1442" s="22"/>
    </row>
    <row r="1443" spans="1:31" s="23" customFormat="1" ht="15" customHeight="1" x14ac:dyDescent="0.3">
      <c r="A1443" s="114"/>
      <c r="B1443" s="114"/>
      <c r="C1443" s="115"/>
      <c r="D1443" s="116"/>
      <c r="E1443" s="115">
        <v>3</v>
      </c>
      <c r="F1443" s="117"/>
      <c r="G1443" s="118" t="str">
        <f t="shared" si="1794"/>
        <v/>
      </c>
      <c r="H1443" s="119">
        <v>1</v>
      </c>
      <c r="I1443" s="120" t="str">
        <f t="shared" si="1795"/>
        <v/>
      </c>
      <c r="J1443" s="120" t="str">
        <f t="shared" si="1796"/>
        <v/>
      </c>
      <c r="K1443" s="120" t="str">
        <f t="shared" si="1797"/>
        <v/>
      </c>
      <c r="L1443" s="120" t="str">
        <f t="shared" si="1798"/>
        <v/>
      </c>
      <c r="M1443" s="120" t="str">
        <f t="shared" si="1799"/>
        <v/>
      </c>
      <c r="N1443" s="120" t="str">
        <f t="shared" si="1800"/>
        <v/>
      </c>
      <c r="O1443" s="120" t="str">
        <f t="shared" si="1801"/>
        <v/>
      </c>
      <c r="P1443" s="120" t="str">
        <f t="shared" si="1802"/>
        <v/>
      </c>
      <c r="Q1443" s="120" t="str">
        <f t="shared" si="1803"/>
        <v/>
      </c>
      <c r="R1443" s="120" t="str">
        <f t="shared" si="1804"/>
        <v/>
      </c>
      <c r="S1443" s="120" t="str">
        <f t="shared" si="1814"/>
        <v/>
      </c>
      <c r="T1443" s="120" t="str">
        <f t="shared" si="1805"/>
        <v/>
      </c>
      <c r="U1443" s="120" t="str">
        <f t="shared" si="1806"/>
        <v/>
      </c>
      <c r="V1443" s="120" t="str">
        <f t="shared" si="1807"/>
        <v/>
      </c>
      <c r="W1443" s="120" t="str">
        <f t="shared" si="1808"/>
        <v/>
      </c>
      <c r="X1443" s="120" t="str">
        <f t="shared" si="1809"/>
        <v/>
      </c>
      <c r="Y1443" s="115" t="str">
        <f t="shared" si="1810"/>
        <v/>
      </c>
      <c r="Z1443" s="121" t="str">
        <f t="shared" si="1811"/>
        <v/>
      </c>
      <c r="AA1443" s="122">
        <f t="shared" si="1812"/>
        <v>1</v>
      </c>
      <c r="AB1443" s="102" t="str">
        <f t="shared" si="1813"/>
        <v/>
      </c>
      <c r="AC1443" s="28"/>
      <c r="AD1443" s="14"/>
      <c r="AE1443" s="22"/>
    </row>
    <row r="1444" spans="1:31" s="23" customFormat="1" ht="20.100000000000001" customHeight="1" x14ac:dyDescent="0.3">
      <c r="A1444" s="104">
        <v>25</v>
      </c>
      <c r="B1444" s="104"/>
      <c r="C1444" s="105" t="s">
        <v>4486</v>
      </c>
      <c r="D1444" s="106" t="s">
        <v>140</v>
      </c>
      <c r="E1444" s="105">
        <v>1</v>
      </c>
      <c r="F1444" s="107"/>
      <c r="G1444" s="108" t="str">
        <f t="shared" si="1794"/>
        <v/>
      </c>
      <c r="H1444" s="109">
        <v>2</v>
      </c>
      <c r="I1444" s="110" t="str">
        <f t="shared" si="1795"/>
        <v/>
      </c>
      <c r="J1444" s="110" t="str">
        <f t="shared" si="1796"/>
        <v/>
      </c>
      <c r="K1444" s="110" t="str">
        <f t="shared" si="1797"/>
        <v/>
      </c>
      <c r="L1444" s="110" t="str">
        <f t="shared" si="1798"/>
        <v/>
      </c>
      <c r="M1444" s="110" t="str">
        <f t="shared" si="1799"/>
        <v/>
      </c>
      <c r="N1444" s="110" t="str">
        <f t="shared" si="1800"/>
        <v/>
      </c>
      <c r="O1444" s="110" t="str">
        <f t="shared" si="1801"/>
        <v/>
      </c>
      <c r="P1444" s="110" t="str">
        <f t="shared" si="1802"/>
        <v/>
      </c>
      <c r="Q1444" s="110" t="str">
        <f t="shared" si="1803"/>
        <v/>
      </c>
      <c r="R1444" s="110" t="str">
        <f t="shared" si="1804"/>
        <v/>
      </c>
      <c r="S1444" s="110" t="str">
        <f t="shared" si="1814"/>
        <v/>
      </c>
      <c r="T1444" s="110" t="str">
        <f t="shared" si="1805"/>
        <v/>
      </c>
      <c r="U1444" s="110" t="str">
        <f t="shared" si="1806"/>
        <v/>
      </c>
      <c r="V1444" s="110" t="str">
        <f t="shared" si="1807"/>
        <v/>
      </c>
      <c r="W1444" s="110" t="str">
        <f t="shared" si="1808"/>
        <v/>
      </c>
      <c r="X1444" s="110" t="str">
        <f t="shared" si="1809"/>
        <v/>
      </c>
      <c r="Y1444" s="105" t="str">
        <f t="shared" si="1810"/>
        <v/>
      </c>
      <c r="Z1444" s="111" t="str">
        <f t="shared" si="1811"/>
        <v/>
      </c>
      <c r="AA1444" s="112">
        <f t="shared" si="1812"/>
        <v>2</v>
      </c>
      <c r="AB1444" s="102" t="str">
        <f t="shared" si="1813"/>
        <v/>
      </c>
      <c r="AC1444" s="28"/>
      <c r="AD1444" s="14"/>
      <c r="AE1444" s="22"/>
    </row>
    <row r="1445" spans="1:31" s="23" customFormat="1" ht="15" customHeight="1" x14ac:dyDescent="0.3">
      <c r="A1445" s="104"/>
      <c r="B1445" s="104"/>
      <c r="C1445" s="105"/>
      <c r="D1445" s="106"/>
      <c r="E1445" s="105">
        <v>2</v>
      </c>
      <c r="F1445" s="107"/>
      <c r="G1445" s="108" t="str">
        <f t="shared" si="1794"/>
        <v/>
      </c>
      <c r="H1445" s="109">
        <v>1</v>
      </c>
      <c r="I1445" s="110" t="str">
        <f t="shared" si="1795"/>
        <v/>
      </c>
      <c r="J1445" s="110" t="str">
        <f t="shared" si="1796"/>
        <v/>
      </c>
      <c r="K1445" s="110" t="str">
        <f t="shared" si="1797"/>
        <v/>
      </c>
      <c r="L1445" s="110" t="str">
        <f t="shared" si="1798"/>
        <v/>
      </c>
      <c r="M1445" s="110" t="str">
        <f t="shared" si="1799"/>
        <v/>
      </c>
      <c r="N1445" s="110" t="str">
        <f t="shared" si="1800"/>
        <v/>
      </c>
      <c r="O1445" s="110" t="str">
        <f t="shared" si="1801"/>
        <v/>
      </c>
      <c r="P1445" s="110" t="str">
        <f t="shared" si="1802"/>
        <v/>
      </c>
      <c r="Q1445" s="110" t="str">
        <f t="shared" si="1803"/>
        <v/>
      </c>
      <c r="R1445" s="110" t="str">
        <f t="shared" si="1804"/>
        <v/>
      </c>
      <c r="S1445" s="110" t="str">
        <f t="shared" si="1814"/>
        <v/>
      </c>
      <c r="T1445" s="110" t="str">
        <f t="shared" si="1805"/>
        <v/>
      </c>
      <c r="U1445" s="110" t="str">
        <f t="shared" si="1806"/>
        <v/>
      </c>
      <c r="V1445" s="110" t="str">
        <f t="shared" si="1807"/>
        <v/>
      </c>
      <c r="W1445" s="110" t="str">
        <f t="shared" si="1808"/>
        <v/>
      </c>
      <c r="X1445" s="110" t="str">
        <f t="shared" si="1809"/>
        <v/>
      </c>
      <c r="Y1445" s="105" t="str">
        <f t="shared" si="1810"/>
        <v/>
      </c>
      <c r="Z1445" s="111" t="str">
        <f t="shared" si="1811"/>
        <v/>
      </c>
      <c r="AA1445" s="112">
        <f t="shared" si="1812"/>
        <v>1</v>
      </c>
      <c r="AB1445" s="102" t="str">
        <f t="shared" si="1813"/>
        <v/>
      </c>
      <c r="AC1445" s="28"/>
      <c r="AD1445" s="14"/>
      <c r="AE1445" s="22"/>
    </row>
    <row r="1446" spans="1:31" s="23" customFormat="1" ht="15" customHeight="1" x14ac:dyDescent="0.3">
      <c r="A1446" s="114"/>
      <c r="B1446" s="114"/>
      <c r="C1446" s="115"/>
      <c r="D1446" s="116"/>
      <c r="E1446" s="115">
        <v>3</v>
      </c>
      <c r="F1446" s="117"/>
      <c r="G1446" s="118" t="str">
        <f t="shared" si="1794"/>
        <v/>
      </c>
      <c r="H1446" s="119">
        <v>1</v>
      </c>
      <c r="I1446" s="120" t="str">
        <f t="shared" si="1795"/>
        <v/>
      </c>
      <c r="J1446" s="120" t="str">
        <f t="shared" si="1796"/>
        <v/>
      </c>
      <c r="K1446" s="120" t="str">
        <f t="shared" si="1797"/>
        <v/>
      </c>
      <c r="L1446" s="120" t="str">
        <f t="shared" si="1798"/>
        <v/>
      </c>
      <c r="M1446" s="120" t="str">
        <f t="shared" si="1799"/>
        <v/>
      </c>
      <c r="N1446" s="120" t="str">
        <f t="shared" si="1800"/>
        <v/>
      </c>
      <c r="O1446" s="120" t="str">
        <f t="shared" si="1801"/>
        <v/>
      </c>
      <c r="P1446" s="120" t="str">
        <f t="shared" si="1802"/>
        <v/>
      </c>
      <c r="Q1446" s="120" t="str">
        <f t="shared" si="1803"/>
        <v/>
      </c>
      <c r="R1446" s="120" t="str">
        <f t="shared" si="1804"/>
        <v/>
      </c>
      <c r="S1446" s="120" t="str">
        <f t="shared" si="1814"/>
        <v/>
      </c>
      <c r="T1446" s="120" t="str">
        <f t="shared" si="1805"/>
        <v/>
      </c>
      <c r="U1446" s="120" t="str">
        <f t="shared" si="1806"/>
        <v/>
      </c>
      <c r="V1446" s="120" t="str">
        <f t="shared" si="1807"/>
        <v/>
      </c>
      <c r="W1446" s="120" t="str">
        <f t="shared" si="1808"/>
        <v/>
      </c>
      <c r="X1446" s="120" t="str">
        <f t="shared" si="1809"/>
        <v/>
      </c>
      <c r="Y1446" s="115" t="str">
        <f t="shared" si="1810"/>
        <v/>
      </c>
      <c r="Z1446" s="121" t="str">
        <f t="shared" si="1811"/>
        <v/>
      </c>
      <c r="AA1446" s="122">
        <f t="shared" si="1812"/>
        <v>1</v>
      </c>
      <c r="AB1446" s="102" t="str">
        <f t="shared" si="1813"/>
        <v/>
      </c>
      <c r="AC1446" s="28"/>
      <c r="AD1446" s="14"/>
      <c r="AE1446" s="22"/>
    </row>
    <row r="1447" spans="1:31" s="23" customFormat="1" ht="20.100000000000001" customHeight="1" x14ac:dyDescent="0.3">
      <c r="A1447" s="104">
        <v>26</v>
      </c>
      <c r="B1447" s="104"/>
      <c r="C1447" s="105" t="s">
        <v>4487</v>
      </c>
      <c r="D1447" s="106" t="s">
        <v>140</v>
      </c>
      <c r="E1447" s="105">
        <v>1</v>
      </c>
      <c r="F1447" s="107"/>
      <c r="G1447" s="108" t="str">
        <f t="shared" ref="G1447:G1456" si="1815">IF(F1447&lt;&gt;"",LOOKUP(F1447,UCI,UCI),"")</f>
        <v/>
      </c>
      <c r="H1447" s="109">
        <v>2</v>
      </c>
      <c r="I1447" s="110" t="str">
        <f t="shared" ref="I1447:I1456" si="1816">IF($AB1447=$I$6,$H1447,"")</f>
        <v/>
      </c>
      <c r="J1447" s="110" t="str">
        <f t="shared" ref="J1447:J1456" si="1817">IF($AB1447=$J$6,$H1447,"")</f>
        <v/>
      </c>
      <c r="K1447" s="110" t="str">
        <f t="shared" ref="K1447:K1456" si="1818">IF($AB1447=$K$6,$H1447,"")</f>
        <v/>
      </c>
      <c r="L1447" s="110" t="str">
        <f t="shared" ref="L1447:L1456" si="1819">IF($AB1447=$L$6,$H1447,"")</f>
        <v/>
      </c>
      <c r="M1447" s="110" t="str">
        <f t="shared" ref="M1447:M1456" si="1820">IF($AB1447=$M$6,$H1447,"")</f>
        <v/>
      </c>
      <c r="N1447" s="110" t="str">
        <f t="shared" ref="N1447:N1456" si="1821">IF($AB1447=$N$6,$H1447,"")</f>
        <v/>
      </c>
      <c r="O1447" s="110" t="str">
        <f t="shared" ref="O1447:O1456" si="1822">IF($AB1447=$O$6,$H1447,"")</f>
        <v/>
      </c>
      <c r="P1447" s="110" t="str">
        <f t="shared" ref="P1447:P1456" si="1823">IF($AB1447=$P$6,$H1447,"")</f>
        <v/>
      </c>
      <c r="Q1447" s="110" t="str">
        <f t="shared" ref="Q1447:Q1456" si="1824">IF($AB1447=$Q$6,$H1447,"")</f>
        <v/>
      </c>
      <c r="R1447" s="110" t="str">
        <f t="shared" ref="R1447:R1456" si="1825">IF($AB1447=$R$6,$H1447,"")</f>
        <v/>
      </c>
      <c r="S1447" s="110" t="str">
        <f t="shared" si="1814"/>
        <v/>
      </c>
      <c r="T1447" s="110" t="str">
        <f t="shared" ref="T1447:T1456" si="1826">IF($AB1447=$T$6,$H1447,"")</f>
        <v/>
      </c>
      <c r="U1447" s="110" t="str">
        <f t="shared" ref="U1447:U1456" si="1827">IF($AB1447=$U$6,$H1447,"")</f>
        <v/>
      </c>
      <c r="V1447" s="110" t="str">
        <f t="shared" ref="V1447:V1456" si="1828">IF($AB1447=$V$6,$H1447,"")</f>
        <v/>
      </c>
      <c r="W1447" s="110" t="str">
        <f t="shared" ref="W1447:W1456" si="1829">IF($AB1447=$W$6,$H1447,"")</f>
        <v/>
      </c>
      <c r="X1447" s="110" t="str">
        <f t="shared" ref="X1447:X1456" si="1830">IF($AB1447=$X$6,$H1447,"")</f>
        <v/>
      </c>
      <c r="Y1447" s="105" t="str">
        <f t="shared" ref="Y1447:Y1456" si="1831">IF($AB1447=$Y$6,$H1447,"")</f>
        <v/>
      </c>
      <c r="Z1447" s="111" t="str">
        <f t="shared" ref="Z1447:Z1456" si="1832">IF(SUM(I1447:Y1447)+AA1447=0,H1447,"")</f>
        <v/>
      </c>
      <c r="AA1447" s="112">
        <f t="shared" ref="AA1447:AA1456" si="1833">IF(F1447="",H1447,0)</f>
        <v>2</v>
      </c>
      <c r="AB1447" s="102" t="str">
        <f t="shared" ref="AB1447:AB1456" si="1834">IF(F1447&lt;&gt;"",VLOOKUP($G1447,_UCI3,3,0),"")</f>
        <v/>
      </c>
      <c r="AC1447" s="28"/>
      <c r="AD1447" s="14"/>
      <c r="AE1447" s="22"/>
    </row>
    <row r="1448" spans="1:31" s="23" customFormat="1" ht="15" customHeight="1" x14ac:dyDescent="0.3">
      <c r="A1448" s="104"/>
      <c r="B1448" s="104"/>
      <c r="C1448" s="105"/>
      <c r="D1448" s="106"/>
      <c r="E1448" s="105">
        <v>2</v>
      </c>
      <c r="F1448" s="107"/>
      <c r="G1448" s="108" t="str">
        <f t="shared" si="1815"/>
        <v/>
      </c>
      <c r="H1448" s="109">
        <v>1</v>
      </c>
      <c r="I1448" s="110" t="str">
        <f t="shared" si="1816"/>
        <v/>
      </c>
      <c r="J1448" s="110" t="str">
        <f t="shared" si="1817"/>
        <v/>
      </c>
      <c r="K1448" s="110" t="str">
        <f t="shared" si="1818"/>
        <v/>
      </c>
      <c r="L1448" s="110" t="str">
        <f t="shared" si="1819"/>
        <v/>
      </c>
      <c r="M1448" s="110" t="str">
        <f t="shared" si="1820"/>
        <v/>
      </c>
      <c r="N1448" s="110" t="str">
        <f t="shared" si="1821"/>
        <v/>
      </c>
      <c r="O1448" s="110" t="str">
        <f t="shared" si="1822"/>
        <v/>
      </c>
      <c r="P1448" s="110" t="str">
        <f t="shared" si="1823"/>
        <v/>
      </c>
      <c r="Q1448" s="110" t="str">
        <f t="shared" si="1824"/>
        <v/>
      </c>
      <c r="R1448" s="110" t="str">
        <f t="shared" si="1825"/>
        <v/>
      </c>
      <c r="S1448" s="110" t="str">
        <f t="shared" si="1814"/>
        <v/>
      </c>
      <c r="T1448" s="110" t="str">
        <f t="shared" si="1826"/>
        <v/>
      </c>
      <c r="U1448" s="110" t="str">
        <f t="shared" si="1827"/>
        <v/>
      </c>
      <c r="V1448" s="110" t="str">
        <f t="shared" si="1828"/>
        <v/>
      </c>
      <c r="W1448" s="110" t="str">
        <f t="shared" si="1829"/>
        <v/>
      </c>
      <c r="X1448" s="110" t="str">
        <f t="shared" si="1830"/>
        <v/>
      </c>
      <c r="Y1448" s="105" t="str">
        <f t="shared" si="1831"/>
        <v/>
      </c>
      <c r="Z1448" s="111" t="str">
        <f t="shared" si="1832"/>
        <v/>
      </c>
      <c r="AA1448" s="112">
        <f t="shared" si="1833"/>
        <v>1</v>
      </c>
      <c r="AB1448" s="102" t="str">
        <f t="shared" si="1834"/>
        <v/>
      </c>
      <c r="AC1448" s="28"/>
      <c r="AD1448" s="14"/>
      <c r="AE1448" s="22"/>
    </row>
    <row r="1449" spans="1:31" s="23" customFormat="1" ht="15" customHeight="1" x14ac:dyDescent="0.3">
      <c r="A1449" s="114"/>
      <c r="B1449" s="114"/>
      <c r="C1449" s="115"/>
      <c r="D1449" s="116"/>
      <c r="E1449" s="115">
        <v>3</v>
      </c>
      <c r="F1449" s="117"/>
      <c r="G1449" s="118" t="str">
        <f t="shared" si="1815"/>
        <v/>
      </c>
      <c r="H1449" s="119">
        <v>1</v>
      </c>
      <c r="I1449" s="120" t="str">
        <f t="shared" si="1816"/>
        <v/>
      </c>
      <c r="J1449" s="120" t="str">
        <f t="shared" si="1817"/>
        <v/>
      </c>
      <c r="K1449" s="120" t="str">
        <f t="shared" si="1818"/>
        <v/>
      </c>
      <c r="L1449" s="120" t="str">
        <f t="shared" si="1819"/>
        <v/>
      </c>
      <c r="M1449" s="120" t="str">
        <f t="shared" si="1820"/>
        <v/>
      </c>
      <c r="N1449" s="120" t="str">
        <f t="shared" si="1821"/>
        <v/>
      </c>
      <c r="O1449" s="120" t="str">
        <f t="shared" si="1822"/>
        <v/>
      </c>
      <c r="P1449" s="120" t="str">
        <f t="shared" si="1823"/>
        <v/>
      </c>
      <c r="Q1449" s="120" t="str">
        <f t="shared" si="1824"/>
        <v/>
      </c>
      <c r="R1449" s="120" t="str">
        <f t="shared" si="1825"/>
        <v/>
      </c>
      <c r="S1449" s="120" t="str">
        <f t="shared" si="1814"/>
        <v/>
      </c>
      <c r="T1449" s="120" t="str">
        <f t="shared" si="1826"/>
        <v/>
      </c>
      <c r="U1449" s="120" t="str">
        <f t="shared" si="1827"/>
        <v/>
      </c>
      <c r="V1449" s="120" t="str">
        <f t="shared" si="1828"/>
        <v/>
      </c>
      <c r="W1449" s="120" t="str">
        <f t="shared" si="1829"/>
        <v/>
      </c>
      <c r="X1449" s="120" t="str">
        <f t="shared" si="1830"/>
        <v/>
      </c>
      <c r="Y1449" s="115" t="str">
        <f t="shared" si="1831"/>
        <v/>
      </c>
      <c r="Z1449" s="121" t="str">
        <f t="shared" si="1832"/>
        <v/>
      </c>
      <c r="AA1449" s="122">
        <f t="shared" si="1833"/>
        <v>1</v>
      </c>
      <c r="AB1449" s="102" t="str">
        <f t="shared" si="1834"/>
        <v/>
      </c>
      <c r="AC1449" s="28"/>
      <c r="AD1449" s="14"/>
      <c r="AE1449" s="22"/>
    </row>
    <row r="1450" spans="1:31" s="23" customFormat="1" ht="20.100000000000001" customHeight="1" x14ac:dyDescent="0.3">
      <c r="A1450" s="549"/>
      <c r="B1450" s="549"/>
      <c r="C1450" s="547" t="s">
        <v>4488</v>
      </c>
      <c r="D1450" s="548" t="s">
        <v>140</v>
      </c>
      <c r="E1450" s="549" t="s">
        <v>129</v>
      </c>
      <c r="F1450" s="550"/>
      <c r="G1450" s="551" t="str">
        <f t="shared" si="1815"/>
        <v/>
      </c>
      <c r="H1450" s="552">
        <v>2</v>
      </c>
      <c r="I1450" s="553" t="str">
        <f t="shared" si="1816"/>
        <v/>
      </c>
      <c r="J1450" s="553" t="str">
        <f t="shared" si="1817"/>
        <v/>
      </c>
      <c r="K1450" s="553" t="str">
        <f t="shared" si="1818"/>
        <v/>
      </c>
      <c r="L1450" s="553" t="str">
        <f t="shared" si="1819"/>
        <v/>
      </c>
      <c r="M1450" s="553" t="str">
        <f t="shared" si="1820"/>
        <v/>
      </c>
      <c r="N1450" s="553" t="str">
        <f t="shared" si="1821"/>
        <v/>
      </c>
      <c r="O1450" s="553" t="str">
        <f t="shared" si="1822"/>
        <v/>
      </c>
      <c r="P1450" s="553" t="str">
        <f t="shared" si="1823"/>
        <v/>
      </c>
      <c r="Q1450" s="553" t="str">
        <f t="shared" si="1824"/>
        <v/>
      </c>
      <c r="R1450" s="553" t="str">
        <f t="shared" si="1825"/>
        <v/>
      </c>
      <c r="S1450" s="553" t="str">
        <f t="shared" si="1814"/>
        <v/>
      </c>
      <c r="T1450" s="553" t="str">
        <f t="shared" si="1826"/>
        <v/>
      </c>
      <c r="U1450" s="553" t="str">
        <f t="shared" si="1827"/>
        <v/>
      </c>
      <c r="V1450" s="553" t="str">
        <f t="shared" si="1828"/>
        <v/>
      </c>
      <c r="W1450" s="553" t="str">
        <f t="shared" si="1829"/>
        <v/>
      </c>
      <c r="X1450" s="553" t="str">
        <f t="shared" si="1830"/>
        <v/>
      </c>
      <c r="Y1450" s="547" t="str">
        <f t="shared" si="1831"/>
        <v/>
      </c>
      <c r="Z1450" s="554" t="str">
        <f t="shared" si="1832"/>
        <v/>
      </c>
      <c r="AA1450" s="555">
        <f t="shared" si="1833"/>
        <v>2</v>
      </c>
      <c r="AB1450" s="102" t="str">
        <f t="shared" si="1834"/>
        <v/>
      </c>
      <c r="AC1450" s="28"/>
      <c r="AD1450" s="14"/>
      <c r="AE1450" s="22"/>
    </row>
    <row r="1451" spans="1:31" s="23" customFormat="1" ht="15" customHeight="1" x14ac:dyDescent="0.3">
      <c r="A1451" s="556"/>
      <c r="B1451" s="556"/>
      <c r="C1451" s="557"/>
      <c r="D1451" s="558"/>
      <c r="E1451" s="556" t="s">
        <v>130</v>
      </c>
      <c r="F1451" s="559"/>
      <c r="G1451" s="560" t="str">
        <f t="shared" si="1815"/>
        <v/>
      </c>
      <c r="H1451" s="561">
        <v>2</v>
      </c>
      <c r="I1451" s="562" t="str">
        <f t="shared" si="1816"/>
        <v/>
      </c>
      <c r="J1451" s="562" t="str">
        <f t="shared" si="1817"/>
        <v/>
      </c>
      <c r="K1451" s="562" t="str">
        <f t="shared" si="1818"/>
        <v/>
      </c>
      <c r="L1451" s="562" t="str">
        <f t="shared" si="1819"/>
        <v/>
      </c>
      <c r="M1451" s="562" t="str">
        <f t="shared" si="1820"/>
        <v/>
      </c>
      <c r="N1451" s="562" t="str">
        <f t="shared" si="1821"/>
        <v/>
      </c>
      <c r="O1451" s="562" t="str">
        <f t="shared" si="1822"/>
        <v/>
      </c>
      <c r="P1451" s="562" t="str">
        <f t="shared" si="1823"/>
        <v/>
      </c>
      <c r="Q1451" s="562" t="str">
        <f t="shared" si="1824"/>
        <v/>
      </c>
      <c r="R1451" s="562" t="str">
        <f t="shared" si="1825"/>
        <v/>
      </c>
      <c r="S1451" s="562" t="str">
        <f t="shared" si="1814"/>
        <v/>
      </c>
      <c r="T1451" s="562" t="str">
        <f t="shared" si="1826"/>
        <v/>
      </c>
      <c r="U1451" s="562" t="str">
        <f t="shared" si="1827"/>
        <v/>
      </c>
      <c r="V1451" s="562" t="str">
        <f t="shared" si="1828"/>
        <v/>
      </c>
      <c r="W1451" s="562" t="str">
        <f t="shared" si="1829"/>
        <v/>
      </c>
      <c r="X1451" s="562" t="str">
        <f t="shared" si="1830"/>
        <v/>
      </c>
      <c r="Y1451" s="557" t="str">
        <f t="shared" si="1831"/>
        <v/>
      </c>
      <c r="Z1451" s="563" t="str">
        <f t="shared" si="1832"/>
        <v/>
      </c>
      <c r="AA1451" s="564">
        <f t="shared" si="1833"/>
        <v>2</v>
      </c>
      <c r="AB1451" s="102" t="str">
        <f t="shared" si="1834"/>
        <v/>
      </c>
      <c r="AC1451" s="28"/>
      <c r="AD1451" s="14"/>
      <c r="AE1451" s="22"/>
    </row>
    <row r="1452" spans="1:31" s="23" customFormat="1" ht="20.100000000000001" customHeight="1" x14ac:dyDescent="0.3">
      <c r="A1452" s="114"/>
      <c r="B1452" s="114"/>
      <c r="C1452" s="344" t="s">
        <v>4535</v>
      </c>
      <c r="D1452" s="294" t="s">
        <v>136</v>
      </c>
      <c r="E1452" s="115">
        <v>1</v>
      </c>
      <c r="F1452" s="164"/>
      <c r="G1452" s="118" t="str">
        <f>IF(F1452&lt;&gt;"",LOOKUP(F1452,UCI,UCI),"")</f>
        <v/>
      </c>
      <c r="H1452" s="195">
        <v>2</v>
      </c>
      <c r="I1452" s="120" t="str">
        <f>IF($AB1452=$I$6,$H1452,"")</f>
        <v/>
      </c>
      <c r="J1452" s="120" t="str">
        <f>IF($AB1452=$J$6,$H1452,"")</f>
        <v/>
      </c>
      <c r="K1452" s="120" t="str">
        <f>IF($AB1452=$K$6,$H1452,"")</f>
        <v/>
      </c>
      <c r="L1452" s="120" t="str">
        <f>IF($AB1452=$L$6,$H1452,"")</f>
        <v/>
      </c>
      <c r="M1452" s="120" t="str">
        <f>IF($AB1452=$M$6,$H1452,"")</f>
        <v/>
      </c>
      <c r="N1452" s="120" t="str">
        <f>IF($AB1452=$N$6,$H1452,"")</f>
        <v/>
      </c>
      <c r="O1452" s="120" t="str">
        <f>IF($AB1452=$O$6,$H1452,"")</f>
        <v/>
      </c>
      <c r="P1452" s="120" t="str">
        <f>IF($AB1452=$P$6,$H1452,"")</f>
        <v/>
      </c>
      <c r="Q1452" s="120" t="str">
        <f>IF($AB1452=$Q$6,$H1452,"")</f>
        <v/>
      </c>
      <c r="R1452" s="120" t="str">
        <f>IF($AB1452=$R$6,$H1452,"")</f>
        <v/>
      </c>
      <c r="S1452" s="120" t="s">
        <v>2294</v>
      </c>
      <c r="T1452" s="120" t="str">
        <f>IF($AB1452=$T$6,$H1452,"")</f>
        <v/>
      </c>
      <c r="U1452" s="120" t="str">
        <f>IF($AB1452=$U$6,$H1452,"")</f>
        <v/>
      </c>
      <c r="V1452" s="120" t="str">
        <f>IF($AB1452=$V$6,$H1452,"")</f>
        <v/>
      </c>
      <c r="W1452" s="120" t="str">
        <f>IF($AB1452=$W$6,$H1452,"")</f>
        <v/>
      </c>
      <c r="X1452" s="120" t="str">
        <f>IF($AB1452=$X$6,$H1452,"")</f>
        <v/>
      </c>
      <c r="Y1452" s="115" t="str">
        <f>IF($AB1452=$Y$6,$H1452,"")</f>
        <v/>
      </c>
      <c r="Z1452" s="121" t="str">
        <f>IF(SUM(I1452:Y1452)+AA1452=0,H1452,"")</f>
        <v/>
      </c>
      <c r="AA1452" s="122">
        <f>IF(F1452="",H1452,0)</f>
        <v>2</v>
      </c>
      <c r="AB1452" s="102" t="str">
        <f>IF(F1452&lt;&gt;"",VLOOKUP($G1452,_UCI3,3,0),"")</f>
        <v/>
      </c>
      <c r="AC1452" s="28"/>
      <c r="AD1452" s="14" t="str">
        <f>IF(G1452&lt;&gt;"",VLOOKUP($G1452,_UCI3,2,0),"")</f>
        <v/>
      </c>
      <c r="AE1452" s="22"/>
    </row>
    <row r="1453" spans="1:31" s="30" customFormat="1" ht="20.100000000000001" customHeight="1" x14ac:dyDescent="0.3">
      <c r="A1453" s="307"/>
      <c r="B1453" s="307"/>
      <c r="C1453" s="579" t="s">
        <v>4478</v>
      </c>
      <c r="D1453" s="534" t="s">
        <v>137</v>
      </c>
      <c r="E1453" s="266">
        <v>1</v>
      </c>
      <c r="F1453" s="428"/>
      <c r="G1453" s="429" t="str">
        <f>IF(F1453&lt;&gt;"",LOOKUP(F1453,UCI,UCI),"")</f>
        <v/>
      </c>
      <c r="H1453" s="529">
        <v>1</v>
      </c>
      <c r="I1453" s="431" t="str">
        <f>IF($AB1453=$I$6,$H1453,"")</f>
        <v/>
      </c>
      <c r="J1453" s="432" t="str">
        <f>IF($AB1453=$J$6,$H1453,"")</f>
        <v/>
      </c>
      <c r="K1453" s="432" t="str">
        <f>IF($AB1453=$K$6,$H1453,"")</f>
        <v/>
      </c>
      <c r="L1453" s="432" t="str">
        <f>IF($AB1453=$L$6,$H1453,"")</f>
        <v/>
      </c>
      <c r="M1453" s="432" t="str">
        <f>IF($AB1453=$M$6,$H1453,"")</f>
        <v/>
      </c>
      <c r="N1453" s="432" t="str">
        <f>IF($AB1453=$N$6,$H1453,"")</f>
        <v/>
      </c>
      <c r="O1453" s="432" t="str">
        <f>IF($AB1453=$O$6,$H1453,"")</f>
        <v/>
      </c>
      <c r="P1453" s="432" t="str">
        <f>IF($AB1453=$P$6,$H1453,"")</f>
        <v/>
      </c>
      <c r="Q1453" s="433" t="str">
        <f>IF($AB1453=$Q$6,$H1453,"")</f>
        <v/>
      </c>
      <c r="R1453" s="432" t="str">
        <f>IF($AB1453=$R$6,$H1453,"")</f>
        <v/>
      </c>
      <c r="S1453" s="432" t="str">
        <f>IF($AB1453=$S$6,$H1453,"")</f>
        <v/>
      </c>
      <c r="T1453" s="432" t="str">
        <f>IF($AB1453=$T$6,$H1453,"")</f>
        <v/>
      </c>
      <c r="U1453" s="432" t="str">
        <f>IF($AB1453=$U$6,$H1453,"")</f>
        <v/>
      </c>
      <c r="V1453" s="432" t="str">
        <f>IF($AB1453=$V$6,$H1453,"")</f>
        <v/>
      </c>
      <c r="W1453" s="432" t="str">
        <f>IF($AB1453=$W$6,$H1453,"")</f>
        <v/>
      </c>
      <c r="X1453" s="433" t="str">
        <f>IF($AB1453=$X$6,$H1453,"")</f>
        <v/>
      </c>
      <c r="Y1453" s="434" t="str">
        <f>IF($AB1453=$Y$6,$H1453,"")</f>
        <v/>
      </c>
      <c r="Z1453" s="138" t="str">
        <f>IF(SUM(I1453:Y1453)+AA1453=0,H1453,"")</f>
        <v/>
      </c>
      <c r="AA1453" s="435">
        <f>IF(F1453="",H1453,0)</f>
        <v>1</v>
      </c>
      <c r="AB1453" s="426" t="str">
        <f>IF(F1453&lt;&gt;"",VLOOKUP($G1453,_UCI3,3,0),"")</f>
        <v/>
      </c>
      <c r="AC1453" s="15"/>
      <c r="AD1453" s="14" t="str">
        <f>IF(G1453&lt;&gt;"",VLOOKUP($G1453,_UCI3,2,0),"")</f>
        <v/>
      </c>
      <c r="AE1453" s="29"/>
    </row>
    <row r="1454" spans="1:31" s="23" customFormat="1" ht="20.100000000000001" customHeight="1" x14ac:dyDescent="0.3">
      <c r="A1454" s="104"/>
      <c r="B1454" s="104" t="s">
        <v>547</v>
      </c>
      <c r="C1454" s="105" t="s">
        <v>4489</v>
      </c>
      <c r="D1454" s="106" t="s">
        <v>139</v>
      </c>
      <c r="E1454" s="105">
        <v>1</v>
      </c>
      <c r="F1454" s="107"/>
      <c r="G1454" s="108" t="str">
        <f t="shared" si="1815"/>
        <v/>
      </c>
      <c r="H1454" s="109">
        <v>2</v>
      </c>
      <c r="I1454" s="110" t="str">
        <f t="shared" si="1816"/>
        <v/>
      </c>
      <c r="J1454" s="110" t="str">
        <f t="shared" si="1817"/>
        <v/>
      </c>
      <c r="K1454" s="110" t="str">
        <f t="shared" si="1818"/>
        <v/>
      </c>
      <c r="L1454" s="110" t="str">
        <f t="shared" si="1819"/>
        <v/>
      </c>
      <c r="M1454" s="110" t="str">
        <f t="shared" si="1820"/>
        <v/>
      </c>
      <c r="N1454" s="110" t="str">
        <f t="shared" si="1821"/>
        <v/>
      </c>
      <c r="O1454" s="110" t="str">
        <f t="shared" si="1822"/>
        <v/>
      </c>
      <c r="P1454" s="110" t="str">
        <f t="shared" si="1823"/>
        <v/>
      </c>
      <c r="Q1454" s="110" t="str">
        <f t="shared" si="1824"/>
        <v/>
      </c>
      <c r="R1454" s="110" t="str">
        <f t="shared" si="1825"/>
        <v/>
      </c>
      <c r="S1454" s="110" t="str">
        <f t="shared" si="1814"/>
        <v/>
      </c>
      <c r="T1454" s="110" t="str">
        <f t="shared" si="1826"/>
        <v/>
      </c>
      <c r="U1454" s="110" t="str">
        <f t="shared" si="1827"/>
        <v/>
      </c>
      <c r="V1454" s="110" t="str">
        <f t="shared" si="1828"/>
        <v/>
      </c>
      <c r="W1454" s="110" t="str">
        <f t="shared" si="1829"/>
        <v/>
      </c>
      <c r="X1454" s="110" t="str">
        <f t="shared" si="1830"/>
        <v/>
      </c>
      <c r="Y1454" s="105" t="str">
        <f t="shared" si="1831"/>
        <v/>
      </c>
      <c r="Z1454" s="111" t="str">
        <f t="shared" si="1832"/>
        <v/>
      </c>
      <c r="AA1454" s="112">
        <f t="shared" si="1833"/>
        <v>2</v>
      </c>
      <c r="AB1454" s="102" t="str">
        <f t="shared" si="1834"/>
        <v/>
      </c>
      <c r="AC1454" s="28"/>
      <c r="AD1454" s="14"/>
      <c r="AE1454" s="22"/>
    </row>
    <row r="1455" spans="1:31" s="23" customFormat="1" ht="15" customHeight="1" x14ac:dyDescent="0.3">
      <c r="A1455" s="104"/>
      <c r="B1455" s="104"/>
      <c r="C1455" s="105"/>
      <c r="D1455" s="106"/>
      <c r="E1455" s="105">
        <v>2</v>
      </c>
      <c r="F1455" s="107"/>
      <c r="G1455" s="108" t="str">
        <f t="shared" si="1815"/>
        <v/>
      </c>
      <c r="H1455" s="109">
        <v>1</v>
      </c>
      <c r="I1455" s="110" t="str">
        <f t="shared" si="1816"/>
        <v/>
      </c>
      <c r="J1455" s="110" t="str">
        <f t="shared" si="1817"/>
        <v/>
      </c>
      <c r="K1455" s="110" t="str">
        <f t="shared" si="1818"/>
        <v/>
      </c>
      <c r="L1455" s="110" t="str">
        <f t="shared" si="1819"/>
        <v/>
      </c>
      <c r="M1455" s="110" t="str">
        <f t="shared" si="1820"/>
        <v/>
      </c>
      <c r="N1455" s="110" t="str">
        <f t="shared" si="1821"/>
        <v/>
      </c>
      <c r="O1455" s="110" t="str">
        <f t="shared" si="1822"/>
        <v/>
      </c>
      <c r="P1455" s="110" t="str">
        <f t="shared" si="1823"/>
        <v/>
      </c>
      <c r="Q1455" s="110" t="str">
        <f t="shared" si="1824"/>
        <v/>
      </c>
      <c r="R1455" s="110" t="str">
        <f t="shared" si="1825"/>
        <v/>
      </c>
      <c r="S1455" s="110" t="str">
        <f t="shared" si="1814"/>
        <v/>
      </c>
      <c r="T1455" s="110" t="str">
        <f t="shared" si="1826"/>
        <v/>
      </c>
      <c r="U1455" s="110" t="str">
        <f t="shared" si="1827"/>
        <v/>
      </c>
      <c r="V1455" s="110" t="str">
        <f t="shared" si="1828"/>
        <v/>
      </c>
      <c r="W1455" s="110" t="str">
        <f t="shared" si="1829"/>
        <v/>
      </c>
      <c r="X1455" s="110" t="str">
        <f t="shared" si="1830"/>
        <v/>
      </c>
      <c r="Y1455" s="105" t="str">
        <f t="shared" si="1831"/>
        <v/>
      </c>
      <c r="Z1455" s="111" t="str">
        <f t="shared" si="1832"/>
        <v/>
      </c>
      <c r="AA1455" s="112">
        <f t="shared" si="1833"/>
        <v>1</v>
      </c>
      <c r="AB1455" s="102" t="str">
        <f t="shared" si="1834"/>
        <v/>
      </c>
      <c r="AC1455" s="28"/>
      <c r="AD1455" s="14"/>
      <c r="AE1455" s="22"/>
    </row>
    <row r="1456" spans="1:31" s="23" customFormat="1" ht="15" customHeight="1" thickBot="1" x14ac:dyDescent="0.35">
      <c r="A1456" s="114"/>
      <c r="B1456" s="114"/>
      <c r="C1456" s="115"/>
      <c r="D1456" s="116"/>
      <c r="E1456" s="115">
        <v>3</v>
      </c>
      <c r="F1456" s="117"/>
      <c r="G1456" s="118" t="str">
        <f t="shared" si="1815"/>
        <v/>
      </c>
      <c r="H1456" s="119">
        <v>1</v>
      </c>
      <c r="I1456" s="120" t="str">
        <f t="shared" si="1816"/>
        <v/>
      </c>
      <c r="J1456" s="120" t="str">
        <f t="shared" si="1817"/>
        <v/>
      </c>
      <c r="K1456" s="120" t="str">
        <f t="shared" si="1818"/>
        <v/>
      </c>
      <c r="L1456" s="120" t="str">
        <f t="shared" si="1819"/>
        <v/>
      </c>
      <c r="M1456" s="120" t="str">
        <f t="shared" si="1820"/>
        <v/>
      </c>
      <c r="N1456" s="120" t="str">
        <f t="shared" si="1821"/>
        <v/>
      </c>
      <c r="O1456" s="120" t="str">
        <f t="shared" si="1822"/>
        <v/>
      </c>
      <c r="P1456" s="120" t="str">
        <f t="shared" si="1823"/>
        <v/>
      </c>
      <c r="Q1456" s="120" t="str">
        <f t="shared" si="1824"/>
        <v/>
      </c>
      <c r="R1456" s="120" t="str">
        <f t="shared" si="1825"/>
        <v/>
      </c>
      <c r="S1456" s="120" t="str">
        <f t="shared" si="1814"/>
        <v/>
      </c>
      <c r="T1456" s="120" t="str">
        <f t="shared" si="1826"/>
        <v/>
      </c>
      <c r="U1456" s="120" t="str">
        <f t="shared" si="1827"/>
        <v/>
      </c>
      <c r="V1456" s="120" t="str">
        <f t="shared" si="1828"/>
        <v/>
      </c>
      <c r="W1456" s="120" t="str">
        <f t="shared" si="1829"/>
        <v/>
      </c>
      <c r="X1456" s="120" t="str">
        <f t="shared" si="1830"/>
        <v/>
      </c>
      <c r="Y1456" s="115" t="str">
        <f t="shared" si="1831"/>
        <v/>
      </c>
      <c r="Z1456" s="121" t="str">
        <f t="shared" si="1832"/>
        <v/>
      </c>
      <c r="AA1456" s="122">
        <f t="shared" si="1833"/>
        <v>1</v>
      </c>
      <c r="AB1456" s="102" t="str">
        <f t="shared" si="1834"/>
        <v/>
      </c>
      <c r="AC1456" s="28"/>
      <c r="AD1456" s="14"/>
      <c r="AE1456" s="22"/>
    </row>
    <row r="1457" spans="1:54" s="9" customFormat="1" ht="20.100000000000001" customHeight="1" thickTop="1" thickBot="1" x14ac:dyDescent="0.35">
      <c r="A1457" s="196"/>
      <c r="B1457" s="197"/>
      <c r="C1457" s="198"/>
      <c r="D1457" s="199"/>
      <c r="E1457" s="198"/>
      <c r="F1457" s="200"/>
      <c r="G1457" s="760" t="s">
        <v>4078</v>
      </c>
      <c r="H1457" s="761"/>
      <c r="I1457" s="201">
        <f t="shared" ref="I1457:AA1457" si="1835">SUM(I1316:I1456)</f>
        <v>54.01</v>
      </c>
      <c r="J1457" s="202">
        <f t="shared" si="1835"/>
        <v>26.009999999999998</v>
      </c>
      <c r="K1457" s="202">
        <f t="shared" si="1835"/>
        <v>10.01</v>
      </c>
      <c r="L1457" s="202">
        <f t="shared" si="1835"/>
        <v>22.009999999999998</v>
      </c>
      <c r="M1457" s="202">
        <f t="shared" si="1835"/>
        <v>10.01</v>
      </c>
      <c r="N1457" s="202">
        <f t="shared" si="1835"/>
        <v>44.01</v>
      </c>
      <c r="O1457" s="202">
        <f t="shared" si="1835"/>
        <v>19.009999999999998</v>
      </c>
      <c r="P1457" s="202">
        <f t="shared" si="1835"/>
        <v>30.009999999999998</v>
      </c>
      <c r="Q1457" s="202">
        <f t="shared" si="1835"/>
        <v>18.009999999999998</v>
      </c>
      <c r="R1457" s="202">
        <f t="shared" si="1835"/>
        <v>39.01</v>
      </c>
      <c r="S1457" s="202">
        <f t="shared" si="1835"/>
        <v>16.009999999999998</v>
      </c>
      <c r="T1457" s="202">
        <f t="shared" si="1835"/>
        <v>13.01</v>
      </c>
      <c r="U1457" s="202">
        <f t="shared" si="1835"/>
        <v>8.01</v>
      </c>
      <c r="V1457" s="202">
        <f t="shared" si="1835"/>
        <v>39.01</v>
      </c>
      <c r="W1457" s="202">
        <f t="shared" si="1835"/>
        <v>21.009999999999998</v>
      </c>
      <c r="X1457" s="202">
        <f t="shared" si="1835"/>
        <v>33.01</v>
      </c>
      <c r="Y1457" s="657">
        <f t="shared" si="1835"/>
        <v>14.01</v>
      </c>
      <c r="Z1457" s="658">
        <f t="shared" si="1835"/>
        <v>108.00999999999999</v>
      </c>
      <c r="AA1457" s="203">
        <f t="shared" si="1835"/>
        <v>2673.08</v>
      </c>
      <c r="AB1457" s="80"/>
      <c r="AC1457" s="15"/>
      <c r="AD1457" s="14"/>
      <c r="AE1457" s="16"/>
    </row>
    <row r="1458" spans="1:54" s="9" customFormat="1" ht="15" customHeight="1" thickBot="1" x14ac:dyDescent="0.35">
      <c r="A1458" s="204" t="s">
        <v>2189</v>
      </c>
      <c r="B1458" s="72"/>
      <c r="C1458" s="73" t="s">
        <v>80</v>
      </c>
      <c r="D1458" s="74" t="s">
        <v>81</v>
      </c>
      <c r="E1458" s="75"/>
      <c r="F1458" s="76"/>
      <c r="G1458" s="73" t="s">
        <v>82</v>
      </c>
      <c r="H1458" s="206"/>
      <c r="I1458" s="207" t="s">
        <v>135</v>
      </c>
      <c r="J1458" s="208" t="s">
        <v>69</v>
      </c>
      <c r="K1458" s="208" t="s">
        <v>515</v>
      </c>
      <c r="L1458" s="208" t="s">
        <v>70</v>
      </c>
      <c r="M1458" s="208" t="s">
        <v>71</v>
      </c>
      <c r="N1458" s="208" t="s">
        <v>44</v>
      </c>
      <c r="O1458" s="208" t="s">
        <v>652</v>
      </c>
      <c r="P1458" s="208" t="s">
        <v>38</v>
      </c>
      <c r="Q1458" s="209" t="s">
        <v>2021</v>
      </c>
      <c r="R1458" s="208" t="s">
        <v>142</v>
      </c>
      <c r="S1458" s="208" t="s">
        <v>3120</v>
      </c>
      <c r="T1458" s="208" t="s">
        <v>159</v>
      </c>
      <c r="U1458" s="208" t="s">
        <v>143</v>
      </c>
      <c r="V1458" s="208" t="s">
        <v>72</v>
      </c>
      <c r="W1458" s="208" t="s">
        <v>784</v>
      </c>
      <c r="X1458" s="209" t="s">
        <v>39</v>
      </c>
      <c r="Y1458" s="210" t="s">
        <v>73</v>
      </c>
      <c r="Z1458" s="211" t="s">
        <v>651</v>
      </c>
      <c r="AA1458" s="212" t="s">
        <v>0</v>
      </c>
      <c r="AB1458" s="80"/>
      <c r="AC1458" s="15"/>
      <c r="AD1458" s="14"/>
      <c r="AE1458" s="16"/>
    </row>
    <row r="1459" spans="1:54" s="23" customFormat="1" ht="20.100000000000001" customHeight="1" thickTop="1" x14ac:dyDescent="0.3">
      <c r="A1459" s="114">
        <v>1</v>
      </c>
      <c r="B1459" s="114"/>
      <c r="C1459" s="344" t="s">
        <v>4551</v>
      </c>
      <c r="D1459" s="294" t="s">
        <v>136</v>
      </c>
      <c r="E1459" s="115">
        <v>1</v>
      </c>
      <c r="F1459" s="164"/>
      <c r="G1459" s="118" t="str">
        <f>IF(F1459&lt;&gt;"",LOOKUP(F1459,UCI,UCI),"")</f>
        <v/>
      </c>
      <c r="H1459" s="195">
        <v>2</v>
      </c>
      <c r="I1459" s="120" t="str">
        <f>IF($AB1459=$I$6,$H1459,"")</f>
        <v/>
      </c>
      <c r="J1459" s="120" t="str">
        <f>IF($AB1459=$J$6,$H1459,"")</f>
        <v/>
      </c>
      <c r="K1459" s="120" t="str">
        <f>IF($AB1459=$K$6,$H1459,"")</f>
        <v/>
      </c>
      <c r="L1459" s="120" t="str">
        <f>IF($AB1459=$L$6,$H1459,"")</f>
        <v/>
      </c>
      <c r="M1459" s="120" t="str">
        <f>IF($AB1459=$M$6,$H1459,"")</f>
        <v/>
      </c>
      <c r="N1459" s="120" t="str">
        <f>IF($AB1459=$N$6,$H1459,"")</f>
        <v/>
      </c>
      <c r="O1459" s="120" t="str">
        <f>IF($AB1459=$O$6,$H1459,"")</f>
        <v/>
      </c>
      <c r="P1459" s="120" t="str">
        <f>IF($AB1459=$P$6,$H1459,"")</f>
        <v/>
      </c>
      <c r="Q1459" s="120" t="str">
        <f>IF($AB1459=$Q$6,$H1459,"")</f>
        <v/>
      </c>
      <c r="R1459" s="120" t="str">
        <f>IF($AB1459=$R$6,$H1459,"")</f>
        <v/>
      </c>
      <c r="S1459" s="120" t="s">
        <v>2294</v>
      </c>
      <c r="T1459" s="120" t="str">
        <f>IF($AB1459=$T$6,$H1459,"")</f>
        <v/>
      </c>
      <c r="U1459" s="120" t="str">
        <f>IF($AB1459=$U$6,$H1459,"")</f>
        <v/>
      </c>
      <c r="V1459" s="120" t="str">
        <f>IF($AB1459=$V$6,$H1459,"")</f>
        <v/>
      </c>
      <c r="W1459" s="120" t="str">
        <f>IF($AB1459=$W$6,$H1459,"")</f>
        <v/>
      </c>
      <c r="X1459" s="120" t="str">
        <f>IF($AB1459=$X$6,$H1459,"")</f>
        <v/>
      </c>
      <c r="Y1459" s="115" t="str">
        <f>IF($AB1459=$Y$6,$H1459,"")</f>
        <v/>
      </c>
      <c r="Z1459" s="121" t="str">
        <f>IF(SUM(I1459:Y1459)+AA1459=0,H1459,"")</f>
        <v/>
      </c>
      <c r="AA1459" s="122">
        <f>IF(F1459="",H1459,0)</f>
        <v>2</v>
      </c>
      <c r="AB1459" s="102" t="str">
        <f>IF(F1459&lt;&gt;"",VLOOKUP($G1459,_UCI3,3,0),"")</f>
        <v/>
      </c>
      <c r="AC1459" s="28"/>
      <c r="AD1459" s="14" t="str">
        <f>IF(G1459&lt;&gt;"",VLOOKUP($G1459,_UCI3,2,0),"")</f>
        <v/>
      </c>
      <c r="AE1459" s="22"/>
    </row>
    <row r="1460" spans="1:54" s="23" customFormat="1" ht="20.100000000000001" customHeight="1" x14ac:dyDescent="0.3">
      <c r="A1460" s="549">
        <v>2</v>
      </c>
      <c r="B1460" s="549" t="s">
        <v>4415</v>
      </c>
      <c r="C1460" s="547" t="s">
        <v>4339</v>
      </c>
      <c r="D1460" s="548" t="s">
        <v>43</v>
      </c>
      <c r="E1460" s="549" t="s">
        <v>129</v>
      </c>
      <c r="F1460" s="550"/>
      <c r="G1460" s="551" t="str">
        <f>IF(F1460&lt;&gt;"",LOOKUP(F1460,UCI,UCI),"")</f>
        <v/>
      </c>
      <c r="H1460" s="552">
        <v>1</v>
      </c>
      <c r="I1460" s="553" t="str">
        <f>IF($AB1460=$I$6,$H1460,"")</f>
        <v/>
      </c>
      <c r="J1460" s="553" t="str">
        <f>IF($AB1460=$J$6,$H1460,"")</f>
        <v/>
      </c>
      <c r="K1460" s="553" t="str">
        <f>IF($AB1460=$K$6,$H1460,"")</f>
        <v/>
      </c>
      <c r="L1460" s="553" t="str">
        <f>IF($AB1460=$L$6,$H1460,"")</f>
        <v/>
      </c>
      <c r="M1460" s="553" t="str">
        <f>IF($AB1460=$M$6,$H1460,"")</f>
        <v/>
      </c>
      <c r="N1460" s="553" t="str">
        <f>IF($AB1460=$N$6,$H1460,"")</f>
        <v/>
      </c>
      <c r="O1460" s="553" t="str">
        <f>IF($AB1460=$O$6,$H1460,"")</f>
        <v/>
      </c>
      <c r="P1460" s="553" t="str">
        <f>IF($AB1460=$P$6,$H1460,"")</f>
        <v/>
      </c>
      <c r="Q1460" s="553" t="str">
        <f>IF($AB1460=$Q$6,$H1460,"")</f>
        <v/>
      </c>
      <c r="R1460" s="553" t="str">
        <f>IF($AB1460=$R$6,$H1460,"")</f>
        <v/>
      </c>
      <c r="S1460" s="553" t="str">
        <f>IF($AB1460=$S$6,$H1460,"")</f>
        <v/>
      </c>
      <c r="T1460" s="553" t="str">
        <f>IF($AB1460=$T$6,$H1460,"")</f>
        <v/>
      </c>
      <c r="U1460" s="553" t="str">
        <f>IF($AB1460=$U$6,$H1460,"")</f>
        <v/>
      </c>
      <c r="V1460" s="553" t="str">
        <f>IF($AB1460=$V$6,$H1460,"")</f>
        <v/>
      </c>
      <c r="W1460" s="553" t="str">
        <f>IF($AB1460=$W$6,$H1460,"")</f>
        <v/>
      </c>
      <c r="X1460" s="553" t="str">
        <f>IF($AB1460=$X$6,$H1460,"")</f>
        <v/>
      </c>
      <c r="Y1460" s="547" t="str">
        <f>IF($AB1460=$Y$6,$H1460,"")</f>
        <v/>
      </c>
      <c r="Z1460" s="554" t="str">
        <f>IF(SUM(I1460:Y1460)+AA1460=0,H1460,"")</f>
        <v/>
      </c>
      <c r="AA1460" s="555">
        <f>IF(F1460="",H1460,0)</f>
        <v>1</v>
      </c>
      <c r="AB1460" s="102" t="str">
        <f>IF(F1460&lt;&gt;"",VLOOKUP($G1460,_UCI3,3,0),"")</f>
        <v/>
      </c>
      <c r="AC1460" s="28"/>
      <c r="AD1460" s="14"/>
      <c r="AE1460" s="22"/>
    </row>
    <row r="1461" spans="1:54" s="23" customFormat="1" ht="15" customHeight="1" x14ac:dyDescent="0.3">
      <c r="A1461" s="556"/>
      <c r="B1461" s="556"/>
      <c r="C1461" s="557"/>
      <c r="D1461" s="558"/>
      <c r="E1461" s="556" t="s">
        <v>130</v>
      </c>
      <c r="F1461" s="559"/>
      <c r="G1461" s="560" t="str">
        <f>IF(F1461&lt;&gt;"",LOOKUP(F1461,UCI,UCI),"")</f>
        <v/>
      </c>
      <c r="H1461" s="561">
        <v>1</v>
      </c>
      <c r="I1461" s="562" t="str">
        <f>IF($AB1461=$I$6,$H1461,"")</f>
        <v/>
      </c>
      <c r="J1461" s="562" t="str">
        <f>IF($AB1461=$J$6,$H1461,"")</f>
        <v/>
      </c>
      <c r="K1461" s="562" t="str">
        <f>IF($AB1461=$K$6,$H1461,"")</f>
        <v/>
      </c>
      <c r="L1461" s="562" t="str">
        <f>IF($AB1461=$L$6,$H1461,"")</f>
        <v/>
      </c>
      <c r="M1461" s="562" t="str">
        <f>IF($AB1461=$M$6,$H1461,"")</f>
        <v/>
      </c>
      <c r="N1461" s="562" t="str">
        <f>IF($AB1461=$N$6,$H1461,"")</f>
        <v/>
      </c>
      <c r="O1461" s="562" t="str">
        <f>IF($AB1461=$O$6,$H1461,"")</f>
        <v/>
      </c>
      <c r="P1461" s="562" t="str">
        <f>IF($AB1461=$P$6,$H1461,"")</f>
        <v/>
      </c>
      <c r="Q1461" s="562" t="str">
        <f>IF($AB1461=$Q$6,$H1461,"")</f>
        <v/>
      </c>
      <c r="R1461" s="562" t="str">
        <f>IF($AB1461=$R$6,$H1461,"")</f>
        <v/>
      </c>
      <c r="S1461" s="562" t="str">
        <f>IF($AB1461=$S$6,$H1461,"")</f>
        <v/>
      </c>
      <c r="T1461" s="562" t="str">
        <f>IF($AB1461=$T$6,$H1461,"")</f>
        <v/>
      </c>
      <c r="U1461" s="562" t="str">
        <f>IF($AB1461=$U$6,$H1461,"")</f>
        <v/>
      </c>
      <c r="V1461" s="562" t="str">
        <f>IF($AB1461=$V$6,$H1461,"")</f>
        <v/>
      </c>
      <c r="W1461" s="562" t="str">
        <f>IF($AB1461=$W$6,$H1461,"")</f>
        <v/>
      </c>
      <c r="X1461" s="562" t="str">
        <f>IF($AB1461=$X$6,$H1461,"")</f>
        <v/>
      </c>
      <c r="Y1461" s="557" t="str">
        <f>IF($AB1461=$Y$6,$H1461,"")</f>
        <v/>
      </c>
      <c r="Z1461" s="563" t="str">
        <f>IF(SUM(I1461:Y1461)+AA1461=0,H1461,"")</f>
        <v/>
      </c>
      <c r="AA1461" s="564">
        <f>IF(F1461="",H1461,0)</f>
        <v>1</v>
      </c>
      <c r="AB1461" s="102" t="str">
        <f>IF(F1461&lt;&gt;"",VLOOKUP($G1461,_UCI3,3,0),"")</f>
        <v/>
      </c>
      <c r="AC1461" s="28"/>
      <c r="AD1461" s="14"/>
      <c r="AE1461" s="22"/>
    </row>
    <row r="1462" spans="1:54" s="23" customFormat="1" ht="20.100000000000001" customHeight="1" x14ac:dyDescent="0.3">
      <c r="A1462" s="185">
        <v>8</v>
      </c>
      <c r="B1462" s="307" t="s">
        <v>4415</v>
      </c>
      <c r="C1462" s="266" t="s">
        <v>3104</v>
      </c>
      <c r="D1462" s="534" t="s">
        <v>138</v>
      </c>
      <c r="E1462" s="186">
        <v>1</v>
      </c>
      <c r="F1462" s="131"/>
      <c r="G1462" s="132" t="str">
        <f t="shared" ref="G1462" si="1836">IF(F1462&lt;&gt;"",LOOKUP(F1462,UCI,UCI),"")</f>
        <v/>
      </c>
      <c r="H1462" s="216">
        <v>1</v>
      </c>
      <c r="I1462" s="134" t="str">
        <f t="shared" ref="I1462:I1477" si="1837">IF($AB1462=$I$6,$H1462,"")</f>
        <v/>
      </c>
      <c r="J1462" s="135" t="str">
        <f t="shared" ref="J1462:J1477" si="1838">IF($AB1462=$J$6,$H1462,"")</f>
        <v/>
      </c>
      <c r="K1462" s="135" t="str">
        <f t="shared" ref="K1462:K1477" si="1839">IF($AB1462=$K$6,$H1462,"")</f>
        <v/>
      </c>
      <c r="L1462" s="135" t="str">
        <f t="shared" ref="L1462:L1477" si="1840">IF($AB1462=$L$6,$H1462,"")</f>
        <v/>
      </c>
      <c r="M1462" s="135" t="str">
        <f t="shared" ref="M1462:M1477" si="1841">IF($AB1462=$M$6,$H1462,"")</f>
        <v/>
      </c>
      <c r="N1462" s="135" t="str">
        <f t="shared" ref="N1462:N1477" si="1842">IF($AB1462=$N$6,$H1462,"")</f>
        <v/>
      </c>
      <c r="O1462" s="135" t="str">
        <f t="shared" ref="O1462:O1477" si="1843">IF($AB1462=$O$6,$H1462,"")</f>
        <v/>
      </c>
      <c r="P1462" s="135" t="str">
        <f t="shared" ref="P1462:P1477" si="1844">IF($AB1462=$P$6,$H1462,"")</f>
        <v/>
      </c>
      <c r="Q1462" s="136" t="str">
        <f t="shared" ref="Q1462:Q1477" si="1845">IF($AB1462=$Q$6,$H1462,"")</f>
        <v/>
      </c>
      <c r="R1462" s="135" t="str">
        <f t="shared" ref="R1462:R1477" si="1846">IF($AB1462=$R$6,$H1462,"")</f>
        <v/>
      </c>
      <c r="S1462" s="135" t="str">
        <f t="shared" ref="S1462:S1477" si="1847">IF($AB1462=$S$6,$H1462,"")</f>
        <v/>
      </c>
      <c r="T1462" s="135" t="str">
        <f t="shared" ref="T1462:T1477" si="1848">IF($AB1462=$T$6,$H1462,"")</f>
        <v/>
      </c>
      <c r="U1462" s="135" t="str">
        <f t="shared" ref="U1462:U1477" si="1849">IF($AB1462=$U$6,$H1462,"")</f>
        <v/>
      </c>
      <c r="V1462" s="135" t="str">
        <f t="shared" ref="V1462:V1477" si="1850">IF($AB1462=$V$6,$H1462,"")</f>
        <v/>
      </c>
      <c r="W1462" s="136" t="str">
        <f t="shared" ref="W1462:W1477" si="1851">IF($AB1462=$W$6,$H1462,"")</f>
        <v/>
      </c>
      <c r="X1462" s="136" t="str">
        <f t="shared" ref="X1462:X1477" si="1852">IF($AB1462=$X$6,$H1462,"")</f>
        <v/>
      </c>
      <c r="Y1462" s="137" t="str">
        <f t="shared" ref="Y1462:Y1477" si="1853">IF($AB1462=$Y$6,$H1462,"")</f>
        <v/>
      </c>
      <c r="Z1462" s="138" t="str">
        <f t="shared" ref="Z1462:Z1477" si="1854">IF(SUM(I1462:Y1462)+AA1462=0,H1462,"")</f>
        <v/>
      </c>
      <c r="AA1462" s="139">
        <f t="shared" ref="AA1462" si="1855">IF(F1462="",H1462,0)</f>
        <v>1</v>
      </c>
      <c r="AB1462" s="80" t="str">
        <f t="shared" ref="AB1462" si="1856">IF(F1462&lt;&gt;"",VLOOKUP($G1462,_UCI3,3,0),"")</f>
        <v/>
      </c>
      <c r="AC1462" s="15"/>
      <c r="AD1462" s="14" t="str">
        <f t="shared" ref="AD1462" si="1857">IF(G1462&lt;&gt;"",VLOOKUP($G1462,_UCI3,2,0),"")</f>
        <v/>
      </c>
      <c r="AE1462" s="22"/>
    </row>
    <row r="1463" spans="1:54" s="24" customFormat="1" ht="20.100000000000001" customHeight="1" x14ac:dyDescent="0.3">
      <c r="A1463" s="114">
        <v>9</v>
      </c>
      <c r="B1463" s="114"/>
      <c r="C1463" s="266" t="s">
        <v>4414</v>
      </c>
      <c r="D1463" s="214" t="s">
        <v>66</v>
      </c>
      <c r="E1463" s="220">
        <v>1</v>
      </c>
      <c r="F1463" s="267"/>
      <c r="G1463" s="132" t="str">
        <f t="shared" ref="G1463:G1477" si="1858">IF(F1463&lt;&gt;"",LOOKUP(F1463,UCI,UCI),"")</f>
        <v/>
      </c>
      <c r="H1463" s="237">
        <v>3</v>
      </c>
      <c r="I1463" s="238" t="str">
        <f t="shared" si="1837"/>
        <v/>
      </c>
      <c r="J1463" s="239" t="str">
        <f t="shared" si="1838"/>
        <v/>
      </c>
      <c r="K1463" s="239" t="str">
        <f t="shared" si="1839"/>
        <v/>
      </c>
      <c r="L1463" s="239" t="str">
        <f t="shared" si="1840"/>
        <v/>
      </c>
      <c r="M1463" s="239" t="str">
        <f t="shared" si="1841"/>
        <v/>
      </c>
      <c r="N1463" s="239" t="str">
        <f t="shared" si="1842"/>
        <v/>
      </c>
      <c r="O1463" s="239" t="str">
        <f t="shared" si="1843"/>
        <v/>
      </c>
      <c r="P1463" s="239" t="str">
        <f t="shared" si="1844"/>
        <v/>
      </c>
      <c r="Q1463" s="239" t="str">
        <f t="shared" si="1845"/>
        <v/>
      </c>
      <c r="R1463" s="239" t="str">
        <f t="shared" si="1846"/>
        <v/>
      </c>
      <c r="S1463" s="239" t="str">
        <f t="shared" si="1847"/>
        <v/>
      </c>
      <c r="T1463" s="239" t="str">
        <f t="shared" si="1848"/>
        <v/>
      </c>
      <c r="U1463" s="239" t="str">
        <f t="shared" si="1849"/>
        <v/>
      </c>
      <c r="V1463" s="239" t="str">
        <f t="shared" si="1850"/>
        <v/>
      </c>
      <c r="W1463" s="239" t="str">
        <f t="shared" si="1851"/>
        <v/>
      </c>
      <c r="X1463" s="239" t="str">
        <f t="shared" si="1852"/>
        <v/>
      </c>
      <c r="Y1463" s="240" t="str">
        <f t="shared" si="1853"/>
        <v/>
      </c>
      <c r="Z1463" s="268" t="str">
        <f t="shared" si="1854"/>
        <v/>
      </c>
      <c r="AA1463" s="139">
        <f t="shared" ref="AA1463:AA1477" si="1859">IF(F1463="",H1463,0)</f>
        <v>3</v>
      </c>
      <c r="AB1463" s="80" t="str">
        <f t="shared" ref="AB1463:AB1477" si="1860">IF(F1463&lt;&gt;"",VLOOKUP($G1463,_UCI3,3,0),"")</f>
        <v/>
      </c>
      <c r="AC1463" s="25"/>
      <c r="AD1463" s="14" t="str">
        <f t="shared" ref="AD1463:AD1467" si="1861">IF(G1463&lt;&gt;"",VLOOKUP($G1463,_UCI3,2,0),"")</f>
        <v/>
      </c>
      <c r="AE1463" s="26"/>
      <c r="AF1463" s="27"/>
      <c r="AG1463" s="27"/>
      <c r="AH1463" s="27"/>
      <c r="AI1463" s="27"/>
      <c r="AJ1463" s="27"/>
      <c r="AK1463" s="27"/>
      <c r="AL1463" s="27"/>
      <c r="AM1463" s="27"/>
      <c r="AN1463" s="27"/>
      <c r="AO1463" s="27"/>
      <c r="AP1463" s="27"/>
      <c r="AQ1463" s="27"/>
      <c r="AR1463" s="27"/>
      <c r="AS1463" s="27"/>
      <c r="AT1463" s="27"/>
      <c r="AU1463" s="27"/>
      <c r="AV1463" s="27"/>
      <c r="AW1463" s="27"/>
      <c r="AX1463" s="27"/>
      <c r="AY1463" s="27"/>
      <c r="AZ1463" s="27"/>
      <c r="BA1463" s="27"/>
      <c r="BB1463" s="27"/>
    </row>
    <row r="1464" spans="1:54" s="23" customFormat="1" ht="20.100000000000001" customHeight="1" x14ac:dyDescent="0.3">
      <c r="A1464" s="185"/>
      <c r="B1464" s="166" t="s">
        <v>4415</v>
      </c>
      <c r="C1464" s="384" t="s">
        <v>2293</v>
      </c>
      <c r="D1464" s="214" t="s">
        <v>138</v>
      </c>
      <c r="E1464" s="186">
        <v>1</v>
      </c>
      <c r="F1464" s="131"/>
      <c r="G1464" s="132" t="str">
        <f t="shared" si="1858"/>
        <v/>
      </c>
      <c r="H1464" s="216">
        <v>1</v>
      </c>
      <c r="I1464" s="134" t="str">
        <f t="shared" si="1837"/>
        <v/>
      </c>
      <c r="J1464" s="135" t="str">
        <f t="shared" si="1838"/>
        <v/>
      </c>
      <c r="K1464" s="135" t="str">
        <f t="shared" si="1839"/>
        <v/>
      </c>
      <c r="L1464" s="135" t="str">
        <f t="shared" si="1840"/>
        <v/>
      </c>
      <c r="M1464" s="135" t="str">
        <f t="shared" si="1841"/>
        <v/>
      </c>
      <c r="N1464" s="135" t="str">
        <f t="shared" si="1842"/>
        <v/>
      </c>
      <c r="O1464" s="135" t="str">
        <f t="shared" si="1843"/>
        <v/>
      </c>
      <c r="P1464" s="135" t="str">
        <f t="shared" si="1844"/>
        <v/>
      </c>
      <c r="Q1464" s="136" t="str">
        <f t="shared" si="1845"/>
        <v/>
      </c>
      <c r="R1464" s="135" t="str">
        <f t="shared" si="1846"/>
        <v/>
      </c>
      <c r="S1464" s="135" t="str">
        <f t="shared" si="1847"/>
        <v/>
      </c>
      <c r="T1464" s="135" t="str">
        <f t="shared" si="1848"/>
        <v/>
      </c>
      <c r="U1464" s="135" t="str">
        <f t="shared" si="1849"/>
        <v/>
      </c>
      <c r="V1464" s="135" t="str">
        <f t="shared" si="1850"/>
        <v/>
      </c>
      <c r="W1464" s="136" t="str">
        <f t="shared" si="1851"/>
        <v/>
      </c>
      <c r="X1464" s="136" t="str">
        <f t="shared" si="1852"/>
        <v/>
      </c>
      <c r="Y1464" s="137" t="str">
        <f t="shared" si="1853"/>
        <v/>
      </c>
      <c r="Z1464" s="138" t="str">
        <f t="shared" si="1854"/>
        <v/>
      </c>
      <c r="AA1464" s="139">
        <f t="shared" si="1859"/>
        <v>1</v>
      </c>
      <c r="AB1464" s="80" t="str">
        <f t="shared" si="1860"/>
        <v/>
      </c>
      <c r="AC1464" s="15"/>
      <c r="AD1464" s="14" t="str">
        <f t="shared" si="1861"/>
        <v/>
      </c>
      <c r="AE1464" s="22"/>
    </row>
    <row r="1465" spans="1:54" s="23" customFormat="1" ht="20.100000000000001" customHeight="1" x14ac:dyDescent="0.3">
      <c r="A1465" s="185"/>
      <c r="B1465" s="166" t="s">
        <v>19</v>
      </c>
      <c r="C1465" s="384" t="s">
        <v>4308</v>
      </c>
      <c r="D1465" s="214" t="s">
        <v>138</v>
      </c>
      <c r="E1465" s="186">
        <v>1</v>
      </c>
      <c r="F1465" s="131"/>
      <c r="G1465" s="132" t="str">
        <f t="shared" si="1858"/>
        <v/>
      </c>
      <c r="H1465" s="216">
        <v>1</v>
      </c>
      <c r="I1465" s="134" t="str">
        <f t="shared" si="1837"/>
        <v/>
      </c>
      <c r="J1465" s="135" t="str">
        <f t="shared" si="1838"/>
        <v/>
      </c>
      <c r="K1465" s="135" t="str">
        <f t="shared" si="1839"/>
        <v/>
      </c>
      <c r="L1465" s="135" t="str">
        <f t="shared" si="1840"/>
        <v/>
      </c>
      <c r="M1465" s="135" t="str">
        <f t="shared" si="1841"/>
        <v/>
      </c>
      <c r="N1465" s="135" t="str">
        <f t="shared" si="1842"/>
        <v/>
      </c>
      <c r="O1465" s="135" t="str">
        <f t="shared" si="1843"/>
        <v/>
      </c>
      <c r="P1465" s="135" t="str">
        <f t="shared" si="1844"/>
        <v/>
      </c>
      <c r="Q1465" s="136" t="str">
        <f t="shared" si="1845"/>
        <v/>
      </c>
      <c r="R1465" s="135" t="str">
        <f t="shared" si="1846"/>
        <v/>
      </c>
      <c r="S1465" s="135" t="str">
        <f t="shared" si="1847"/>
        <v/>
      </c>
      <c r="T1465" s="135" t="str">
        <f t="shared" si="1848"/>
        <v/>
      </c>
      <c r="U1465" s="135" t="str">
        <f t="shared" si="1849"/>
        <v/>
      </c>
      <c r="V1465" s="135" t="str">
        <f t="shared" si="1850"/>
        <v/>
      </c>
      <c r="W1465" s="136" t="str">
        <f t="shared" si="1851"/>
        <v/>
      </c>
      <c r="X1465" s="136" t="str">
        <f t="shared" si="1852"/>
        <v/>
      </c>
      <c r="Y1465" s="137" t="str">
        <f t="shared" si="1853"/>
        <v/>
      </c>
      <c r="Z1465" s="138" t="str">
        <f t="shared" si="1854"/>
        <v/>
      </c>
      <c r="AA1465" s="139">
        <f t="shared" si="1859"/>
        <v>1</v>
      </c>
      <c r="AB1465" s="80" t="str">
        <f t="shared" si="1860"/>
        <v/>
      </c>
      <c r="AC1465" s="15"/>
      <c r="AD1465" s="14" t="str">
        <f t="shared" si="1861"/>
        <v/>
      </c>
      <c r="AE1465" s="22"/>
    </row>
    <row r="1466" spans="1:54" s="23" customFormat="1" ht="20.100000000000001" customHeight="1" x14ac:dyDescent="0.3">
      <c r="A1466" s="221">
        <v>15</v>
      </c>
      <c r="B1466" s="221" t="s">
        <v>32</v>
      </c>
      <c r="C1466" s="494" t="s">
        <v>4311</v>
      </c>
      <c r="D1466" s="223" t="s">
        <v>43</v>
      </c>
      <c r="E1466" s="224" t="s">
        <v>129</v>
      </c>
      <c r="F1466" s="495"/>
      <c r="G1466" s="226" t="str">
        <f t="shared" si="1858"/>
        <v/>
      </c>
      <c r="H1466" s="227">
        <v>1</v>
      </c>
      <c r="I1466" s="228" t="str">
        <f t="shared" si="1837"/>
        <v/>
      </c>
      <c r="J1466" s="229" t="str">
        <f t="shared" si="1838"/>
        <v/>
      </c>
      <c r="K1466" s="229" t="str">
        <f t="shared" si="1839"/>
        <v/>
      </c>
      <c r="L1466" s="229" t="str">
        <f t="shared" si="1840"/>
        <v/>
      </c>
      <c r="M1466" s="229" t="str">
        <f t="shared" si="1841"/>
        <v/>
      </c>
      <c r="N1466" s="229" t="str">
        <f t="shared" si="1842"/>
        <v/>
      </c>
      <c r="O1466" s="229" t="str">
        <f t="shared" si="1843"/>
        <v/>
      </c>
      <c r="P1466" s="229" t="str">
        <f t="shared" si="1844"/>
        <v/>
      </c>
      <c r="Q1466" s="229" t="str">
        <f t="shared" si="1845"/>
        <v/>
      </c>
      <c r="R1466" s="229" t="str">
        <f t="shared" si="1846"/>
        <v/>
      </c>
      <c r="S1466" s="229" t="str">
        <f t="shared" si="1847"/>
        <v/>
      </c>
      <c r="T1466" s="229" t="str">
        <f t="shared" si="1848"/>
        <v/>
      </c>
      <c r="U1466" s="229" t="str">
        <f t="shared" si="1849"/>
        <v/>
      </c>
      <c r="V1466" s="229" t="str">
        <f t="shared" si="1850"/>
        <v/>
      </c>
      <c r="W1466" s="229" t="str">
        <f t="shared" si="1851"/>
        <v/>
      </c>
      <c r="X1466" s="229" t="str">
        <f t="shared" si="1852"/>
        <v/>
      </c>
      <c r="Y1466" s="230" t="str">
        <f t="shared" si="1853"/>
        <v/>
      </c>
      <c r="Z1466" s="231" t="str">
        <f t="shared" si="1854"/>
        <v/>
      </c>
      <c r="AA1466" s="232">
        <f t="shared" si="1859"/>
        <v>1</v>
      </c>
      <c r="AB1466" s="80" t="str">
        <f t="shared" si="1860"/>
        <v/>
      </c>
      <c r="AC1466" s="15"/>
      <c r="AD1466" s="14" t="str">
        <f t="shared" si="1861"/>
        <v/>
      </c>
      <c r="AE1466" s="22"/>
    </row>
    <row r="1467" spans="1:54" s="23" customFormat="1" ht="15" customHeight="1" x14ac:dyDescent="0.3">
      <c r="A1467" s="185"/>
      <c r="B1467" s="185"/>
      <c r="C1467" s="186"/>
      <c r="D1467" s="187"/>
      <c r="E1467" s="233" t="s">
        <v>130</v>
      </c>
      <c r="F1467" s="131"/>
      <c r="G1467" s="132" t="str">
        <f t="shared" si="1858"/>
        <v/>
      </c>
      <c r="H1467" s="235">
        <v>1</v>
      </c>
      <c r="I1467" s="134" t="str">
        <f t="shared" si="1837"/>
        <v/>
      </c>
      <c r="J1467" s="135" t="str">
        <f t="shared" si="1838"/>
        <v/>
      </c>
      <c r="K1467" s="135" t="str">
        <f t="shared" si="1839"/>
        <v/>
      </c>
      <c r="L1467" s="135" t="str">
        <f t="shared" si="1840"/>
        <v/>
      </c>
      <c r="M1467" s="135" t="str">
        <f t="shared" si="1841"/>
        <v/>
      </c>
      <c r="N1467" s="135" t="str">
        <f t="shared" si="1842"/>
        <v/>
      </c>
      <c r="O1467" s="135" t="str">
        <f t="shared" si="1843"/>
        <v/>
      </c>
      <c r="P1467" s="135" t="str">
        <f t="shared" si="1844"/>
        <v/>
      </c>
      <c r="Q1467" s="135" t="str">
        <f t="shared" si="1845"/>
        <v/>
      </c>
      <c r="R1467" s="135" t="str">
        <f t="shared" si="1846"/>
        <v/>
      </c>
      <c r="S1467" s="135" t="str">
        <f t="shared" si="1847"/>
        <v/>
      </c>
      <c r="T1467" s="135" t="str">
        <f t="shared" si="1848"/>
        <v/>
      </c>
      <c r="U1467" s="135" t="str">
        <f t="shared" si="1849"/>
        <v/>
      </c>
      <c r="V1467" s="135" t="str">
        <f t="shared" si="1850"/>
        <v/>
      </c>
      <c r="W1467" s="135" t="str">
        <f t="shared" si="1851"/>
        <v/>
      </c>
      <c r="X1467" s="135" t="str">
        <f t="shared" si="1852"/>
        <v/>
      </c>
      <c r="Y1467" s="137" t="str">
        <f t="shared" si="1853"/>
        <v/>
      </c>
      <c r="Z1467" s="138" t="str">
        <f t="shared" si="1854"/>
        <v/>
      </c>
      <c r="AA1467" s="162">
        <f t="shared" si="1859"/>
        <v>1</v>
      </c>
      <c r="AB1467" s="80" t="str">
        <f t="shared" si="1860"/>
        <v/>
      </c>
      <c r="AC1467" s="15"/>
      <c r="AD1467" s="14" t="str">
        <f t="shared" si="1861"/>
        <v/>
      </c>
      <c r="AE1467" s="22"/>
    </row>
    <row r="1468" spans="1:54" s="23" customFormat="1" ht="20.100000000000001" customHeight="1" x14ac:dyDescent="0.3">
      <c r="A1468" s="307">
        <v>16</v>
      </c>
      <c r="B1468" s="307"/>
      <c r="C1468" s="266" t="s">
        <v>4349</v>
      </c>
      <c r="D1468" s="534" t="s">
        <v>137</v>
      </c>
      <c r="E1468" s="307">
        <v>1</v>
      </c>
      <c r="F1468" s="164"/>
      <c r="G1468" s="118" t="str">
        <f t="shared" ref="G1468" si="1862">IF(F1468&lt;&gt;"",LOOKUP(F1468,UCI,UCI),"")</f>
        <v/>
      </c>
      <c r="H1468" s="332">
        <v>1</v>
      </c>
      <c r="I1468" s="114" t="str">
        <f t="shared" si="1837"/>
        <v/>
      </c>
      <c r="J1468" s="333" t="str">
        <f t="shared" si="1838"/>
        <v/>
      </c>
      <c r="K1468" s="333" t="str">
        <f t="shared" si="1839"/>
        <v/>
      </c>
      <c r="L1468" s="333" t="str">
        <f t="shared" si="1840"/>
        <v/>
      </c>
      <c r="M1468" s="333" t="str">
        <f t="shared" si="1841"/>
        <v/>
      </c>
      <c r="N1468" s="333" t="str">
        <f t="shared" si="1842"/>
        <v/>
      </c>
      <c r="O1468" s="333" t="str">
        <f t="shared" si="1843"/>
        <v/>
      </c>
      <c r="P1468" s="333" t="str">
        <f t="shared" si="1844"/>
        <v/>
      </c>
      <c r="Q1468" s="334" t="str">
        <f t="shared" si="1845"/>
        <v/>
      </c>
      <c r="R1468" s="333" t="str">
        <f t="shared" si="1846"/>
        <v/>
      </c>
      <c r="S1468" s="333" t="str">
        <f t="shared" si="1847"/>
        <v/>
      </c>
      <c r="T1468" s="333" t="str">
        <f t="shared" si="1848"/>
        <v/>
      </c>
      <c r="U1468" s="333" t="str">
        <f t="shared" si="1849"/>
        <v/>
      </c>
      <c r="V1468" s="333" t="str">
        <f t="shared" si="1850"/>
        <v/>
      </c>
      <c r="W1468" s="334" t="str">
        <f t="shared" si="1851"/>
        <v/>
      </c>
      <c r="X1468" s="334" t="str">
        <f t="shared" si="1852"/>
        <v/>
      </c>
      <c r="Y1468" s="335" t="str">
        <f t="shared" si="1853"/>
        <v/>
      </c>
      <c r="Z1468" s="138" t="str">
        <f t="shared" si="1854"/>
        <v/>
      </c>
      <c r="AA1468" s="122">
        <f t="shared" ref="AA1468" si="1863">IF(F1468="",H1468,0)</f>
        <v>1</v>
      </c>
      <c r="AB1468" s="80" t="str">
        <f t="shared" ref="AB1468" si="1864">IF(F1468&lt;&gt;"",VLOOKUP($G1468,_UCI3,3,0),"")</f>
        <v/>
      </c>
      <c r="AC1468" s="15"/>
      <c r="AD1468" s="14"/>
      <c r="AE1468" s="22"/>
    </row>
    <row r="1469" spans="1:54" s="23" customFormat="1" ht="20.100000000000001" customHeight="1" x14ac:dyDescent="0.3">
      <c r="A1469" s="669">
        <v>23</v>
      </c>
      <c r="B1469" s="669"/>
      <c r="C1469" s="670" t="s">
        <v>4316</v>
      </c>
      <c r="D1469" s="671" t="s">
        <v>136</v>
      </c>
      <c r="E1469" s="672">
        <v>1</v>
      </c>
      <c r="F1469" s="131"/>
      <c r="G1469" s="132" t="str">
        <f>IF(F1469&lt;&gt;"",LOOKUP(F1469,UCI,UCI),"")</f>
        <v/>
      </c>
      <c r="H1469" s="673">
        <v>2</v>
      </c>
      <c r="I1469" s="134" t="str">
        <f>IF($AB1469=$I$6,$H1469,"")</f>
        <v/>
      </c>
      <c r="J1469" s="135" t="str">
        <f>IF($AB1469=$J$6,$H1469,"")</f>
        <v/>
      </c>
      <c r="K1469" s="135" t="str">
        <f>IF($AB1469=$K$6,$H1469,"")</f>
        <v/>
      </c>
      <c r="L1469" s="135" t="str">
        <f>IF($AB1469=$L$6,$H1469,"")</f>
        <v/>
      </c>
      <c r="M1469" s="135" t="str">
        <f>IF($AB1469=$M$6,$H1469,"")</f>
        <v/>
      </c>
      <c r="N1469" s="135" t="str">
        <f>IF($AB1469=$N$6,$H1469,"")</f>
        <v/>
      </c>
      <c r="O1469" s="135" t="str">
        <f>IF($AB1469=$O$6,$H1469,"")</f>
        <v/>
      </c>
      <c r="P1469" s="135" t="str">
        <f>IF($AB1469=$P$6,$H1469,"")</f>
        <v/>
      </c>
      <c r="Q1469" s="136" t="str">
        <f>IF($AB1469=$Q$6,$H1469,"")</f>
        <v/>
      </c>
      <c r="R1469" s="135" t="str">
        <f>IF($AB1469=$R$6,$H1469,"")</f>
        <v/>
      </c>
      <c r="S1469" s="135" t="str">
        <f>IF($AB1469=$S$6,$H1469,"")</f>
        <v/>
      </c>
      <c r="T1469" s="135" t="str">
        <f>IF($AB1469=$T$6,$H1469,"")</f>
        <v/>
      </c>
      <c r="U1469" s="135" t="str">
        <f>IF($AB1469=$U$6,$H1469,"")</f>
        <v/>
      </c>
      <c r="V1469" s="135" t="str">
        <f>IF($AB1469=$V$6,$H1469,"")</f>
        <v/>
      </c>
      <c r="W1469" s="136" t="str">
        <f>IF($AB1469=$W$6,$H1469,"")</f>
        <v/>
      </c>
      <c r="X1469" s="136" t="str">
        <f>IF($AB1469=$X$6,$H1469,"")</f>
        <v/>
      </c>
      <c r="Y1469" s="137" t="str">
        <f>IF($AB1469=$Y$6,$H1469,"")</f>
        <v/>
      </c>
      <c r="Z1469" s="121" t="str">
        <f>IF(SUM(I1469:Y1469)+AA1469=0,H1469,"")</f>
        <v/>
      </c>
      <c r="AA1469" s="139">
        <f>IF(F1469="",H1469,0)</f>
        <v>2</v>
      </c>
      <c r="AB1469" s="80" t="str">
        <f>IF(F1469&lt;&gt;"",VLOOKUP($G1469,_UCI3,3,0),"")</f>
        <v/>
      </c>
      <c r="AC1469" s="15"/>
      <c r="AD1469" s="14" t="str">
        <f>IF(G1469&lt;&gt;"",VLOOKUP($G1469,_UCI3,2,0),"")</f>
        <v/>
      </c>
      <c r="AE1469" s="22"/>
    </row>
    <row r="1470" spans="1:54" s="23" customFormat="1" ht="20.100000000000001" customHeight="1" x14ac:dyDescent="0.3">
      <c r="A1470" s="185"/>
      <c r="B1470" s="166" t="s">
        <v>31</v>
      </c>
      <c r="C1470" s="384" t="s">
        <v>2012</v>
      </c>
      <c r="D1470" s="214" t="s">
        <v>138</v>
      </c>
      <c r="E1470" s="307">
        <v>1</v>
      </c>
      <c r="F1470" s="164"/>
      <c r="G1470" s="118" t="str">
        <f t="shared" si="1858"/>
        <v/>
      </c>
      <c r="H1470" s="332">
        <v>1</v>
      </c>
      <c r="I1470" s="114" t="str">
        <f t="shared" si="1837"/>
        <v/>
      </c>
      <c r="J1470" s="333" t="str">
        <f t="shared" si="1838"/>
        <v/>
      </c>
      <c r="K1470" s="333" t="str">
        <f t="shared" si="1839"/>
        <v/>
      </c>
      <c r="L1470" s="333" t="str">
        <f t="shared" si="1840"/>
        <v/>
      </c>
      <c r="M1470" s="333" t="str">
        <f t="shared" si="1841"/>
        <v/>
      </c>
      <c r="N1470" s="333" t="str">
        <f t="shared" si="1842"/>
        <v/>
      </c>
      <c r="O1470" s="333" t="str">
        <f t="shared" si="1843"/>
        <v/>
      </c>
      <c r="P1470" s="333" t="str">
        <f t="shared" si="1844"/>
        <v/>
      </c>
      <c r="Q1470" s="334" t="str">
        <f t="shared" si="1845"/>
        <v/>
      </c>
      <c r="R1470" s="333" t="str">
        <f t="shared" si="1846"/>
        <v/>
      </c>
      <c r="S1470" s="333" t="str">
        <f t="shared" si="1847"/>
        <v/>
      </c>
      <c r="T1470" s="333" t="str">
        <f t="shared" si="1848"/>
        <v/>
      </c>
      <c r="U1470" s="333" t="str">
        <f t="shared" si="1849"/>
        <v/>
      </c>
      <c r="V1470" s="333" t="str">
        <f t="shared" si="1850"/>
        <v/>
      </c>
      <c r="W1470" s="334" t="str">
        <f t="shared" si="1851"/>
        <v/>
      </c>
      <c r="X1470" s="334" t="str">
        <f t="shared" si="1852"/>
        <v/>
      </c>
      <c r="Y1470" s="335" t="str">
        <f t="shared" si="1853"/>
        <v/>
      </c>
      <c r="Z1470" s="121" t="str">
        <f t="shared" si="1854"/>
        <v/>
      </c>
      <c r="AA1470" s="122">
        <f t="shared" si="1859"/>
        <v>1</v>
      </c>
      <c r="AB1470" s="80" t="str">
        <f t="shared" si="1860"/>
        <v/>
      </c>
      <c r="AC1470" s="15"/>
      <c r="AD1470" s="14"/>
      <c r="AE1470" s="22"/>
    </row>
    <row r="1471" spans="1:54" s="23" customFormat="1" ht="20.100000000000001" customHeight="1" x14ac:dyDescent="0.3">
      <c r="A1471" s="221"/>
      <c r="B1471" s="221" t="s">
        <v>33</v>
      </c>
      <c r="C1471" s="663" t="s">
        <v>774</v>
      </c>
      <c r="D1471" s="664" t="s">
        <v>84</v>
      </c>
      <c r="E1471" s="224" t="s">
        <v>129</v>
      </c>
      <c r="F1471" s="495"/>
      <c r="G1471" s="226" t="str">
        <f t="shared" si="1858"/>
        <v/>
      </c>
      <c r="H1471" s="665">
        <v>2</v>
      </c>
      <c r="I1471" s="228" t="str">
        <f t="shared" si="1837"/>
        <v/>
      </c>
      <c r="J1471" s="229" t="str">
        <f t="shared" si="1838"/>
        <v/>
      </c>
      <c r="K1471" s="229" t="str">
        <f t="shared" si="1839"/>
        <v/>
      </c>
      <c r="L1471" s="229" t="str">
        <f t="shared" si="1840"/>
        <v/>
      </c>
      <c r="M1471" s="229" t="str">
        <f t="shared" si="1841"/>
        <v/>
      </c>
      <c r="N1471" s="229" t="str">
        <f t="shared" si="1842"/>
        <v/>
      </c>
      <c r="O1471" s="229" t="str">
        <f t="shared" si="1843"/>
        <v/>
      </c>
      <c r="P1471" s="229" t="str">
        <f t="shared" si="1844"/>
        <v/>
      </c>
      <c r="Q1471" s="643" t="str">
        <f t="shared" si="1845"/>
        <v/>
      </c>
      <c r="R1471" s="229" t="str">
        <f t="shared" si="1846"/>
        <v/>
      </c>
      <c r="S1471" s="229" t="str">
        <f t="shared" si="1847"/>
        <v/>
      </c>
      <c r="T1471" s="229" t="str">
        <f t="shared" si="1848"/>
        <v/>
      </c>
      <c r="U1471" s="229" t="str">
        <f t="shared" si="1849"/>
        <v/>
      </c>
      <c r="V1471" s="229" t="str">
        <f t="shared" si="1850"/>
        <v/>
      </c>
      <c r="W1471" s="643" t="str">
        <f t="shared" si="1851"/>
        <v/>
      </c>
      <c r="X1471" s="643" t="str">
        <f t="shared" si="1852"/>
        <v/>
      </c>
      <c r="Y1471" s="230" t="str">
        <f t="shared" si="1853"/>
        <v/>
      </c>
      <c r="Z1471" s="231" t="str">
        <f t="shared" si="1854"/>
        <v/>
      </c>
      <c r="AA1471" s="644">
        <f t="shared" si="1859"/>
        <v>2</v>
      </c>
      <c r="AB1471" s="80" t="str">
        <f t="shared" si="1860"/>
        <v/>
      </c>
      <c r="AC1471" s="15"/>
      <c r="AD1471" s="14" t="str">
        <f t="shared" ref="AD1471:AD1477" si="1865">IF(G1471&lt;&gt;"",VLOOKUP($G1471,_UCI3,2,0),"")</f>
        <v/>
      </c>
      <c r="AE1471" s="22"/>
    </row>
    <row r="1472" spans="1:54" s="23" customFormat="1" ht="15" customHeight="1" x14ac:dyDescent="0.3">
      <c r="A1472" s="176"/>
      <c r="B1472" s="176"/>
      <c r="C1472" s="178"/>
      <c r="D1472" s="666"/>
      <c r="E1472" s="324" t="s">
        <v>130</v>
      </c>
      <c r="F1472" s="213"/>
      <c r="G1472" s="151" t="str">
        <f t="shared" si="1858"/>
        <v/>
      </c>
      <c r="H1472" s="667">
        <v>2</v>
      </c>
      <c r="I1472" s="153" t="str">
        <f t="shared" si="1837"/>
        <v/>
      </c>
      <c r="J1472" s="154" t="str">
        <f t="shared" si="1838"/>
        <v/>
      </c>
      <c r="K1472" s="154" t="str">
        <f t="shared" si="1839"/>
        <v/>
      </c>
      <c r="L1472" s="154" t="str">
        <f t="shared" si="1840"/>
        <v/>
      </c>
      <c r="M1472" s="154" t="str">
        <f t="shared" si="1841"/>
        <v/>
      </c>
      <c r="N1472" s="154" t="str">
        <f t="shared" si="1842"/>
        <v/>
      </c>
      <c r="O1472" s="154" t="str">
        <f t="shared" si="1843"/>
        <v/>
      </c>
      <c r="P1472" s="154" t="str">
        <f t="shared" si="1844"/>
        <v/>
      </c>
      <c r="Q1472" s="181" t="str">
        <f t="shared" si="1845"/>
        <v/>
      </c>
      <c r="R1472" s="154" t="str">
        <f t="shared" si="1846"/>
        <v/>
      </c>
      <c r="S1472" s="154" t="str">
        <f t="shared" si="1847"/>
        <v/>
      </c>
      <c r="T1472" s="154" t="str">
        <f t="shared" si="1848"/>
        <v/>
      </c>
      <c r="U1472" s="154" t="str">
        <f t="shared" si="1849"/>
        <v/>
      </c>
      <c r="V1472" s="154" t="str">
        <f t="shared" si="1850"/>
        <v/>
      </c>
      <c r="W1472" s="181" t="str">
        <f t="shared" si="1851"/>
        <v/>
      </c>
      <c r="X1472" s="181" t="str">
        <f t="shared" si="1852"/>
        <v/>
      </c>
      <c r="Y1472" s="155" t="str">
        <f t="shared" si="1853"/>
        <v/>
      </c>
      <c r="Z1472" s="156" t="str">
        <f t="shared" si="1854"/>
        <v/>
      </c>
      <c r="AA1472" s="182">
        <f t="shared" si="1859"/>
        <v>2</v>
      </c>
      <c r="AB1472" s="80" t="str">
        <f t="shared" si="1860"/>
        <v/>
      </c>
      <c r="AC1472" s="15"/>
      <c r="AD1472" s="14" t="str">
        <f t="shared" si="1865"/>
        <v/>
      </c>
      <c r="AE1472" s="22"/>
    </row>
    <row r="1473" spans="1:31" s="23" customFormat="1" ht="15" customHeight="1" x14ac:dyDescent="0.3">
      <c r="A1473" s="221"/>
      <c r="B1473" s="221"/>
      <c r="C1473" s="494"/>
      <c r="D1473" s="664"/>
      <c r="E1473" s="224" t="s">
        <v>101</v>
      </c>
      <c r="F1473" s="668"/>
      <c r="G1473" s="226" t="str">
        <f t="shared" si="1858"/>
        <v/>
      </c>
      <c r="H1473" s="665">
        <v>1</v>
      </c>
      <c r="I1473" s="228" t="str">
        <f t="shared" si="1837"/>
        <v/>
      </c>
      <c r="J1473" s="229" t="str">
        <f t="shared" si="1838"/>
        <v/>
      </c>
      <c r="K1473" s="229" t="str">
        <f t="shared" si="1839"/>
        <v/>
      </c>
      <c r="L1473" s="229" t="str">
        <f t="shared" si="1840"/>
        <v/>
      </c>
      <c r="M1473" s="229" t="str">
        <f t="shared" si="1841"/>
        <v/>
      </c>
      <c r="N1473" s="229" t="str">
        <f t="shared" si="1842"/>
        <v/>
      </c>
      <c r="O1473" s="229" t="str">
        <f t="shared" si="1843"/>
        <v/>
      </c>
      <c r="P1473" s="229" t="str">
        <f t="shared" si="1844"/>
        <v/>
      </c>
      <c r="Q1473" s="643" t="str">
        <f t="shared" si="1845"/>
        <v/>
      </c>
      <c r="R1473" s="229" t="str">
        <f t="shared" si="1846"/>
        <v/>
      </c>
      <c r="S1473" s="229" t="str">
        <f t="shared" si="1847"/>
        <v/>
      </c>
      <c r="T1473" s="229" t="str">
        <f t="shared" si="1848"/>
        <v/>
      </c>
      <c r="U1473" s="229" t="str">
        <f t="shared" si="1849"/>
        <v/>
      </c>
      <c r="V1473" s="229" t="str">
        <f t="shared" si="1850"/>
        <v/>
      </c>
      <c r="W1473" s="643" t="str">
        <f t="shared" si="1851"/>
        <v/>
      </c>
      <c r="X1473" s="643" t="str">
        <f t="shared" si="1852"/>
        <v/>
      </c>
      <c r="Y1473" s="230" t="str">
        <f t="shared" si="1853"/>
        <v/>
      </c>
      <c r="Z1473" s="231" t="str">
        <f t="shared" si="1854"/>
        <v/>
      </c>
      <c r="AA1473" s="644">
        <f t="shared" si="1859"/>
        <v>1</v>
      </c>
      <c r="AB1473" s="80" t="str">
        <f t="shared" si="1860"/>
        <v/>
      </c>
      <c r="AC1473" s="15"/>
      <c r="AD1473" s="14" t="str">
        <f t="shared" si="1865"/>
        <v/>
      </c>
      <c r="AE1473" s="22"/>
    </row>
    <row r="1474" spans="1:31" s="23" customFormat="1" ht="15" customHeight="1" x14ac:dyDescent="0.3">
      <c r="A1474" s="185"/>
      <c r="B1474" s="185"/>
      <c r="C1474" s="186"/>
      <c r="D1474" s="214"/>
      <c r="E1474" s="233" t="s">
        <v>114</v>
      </c>
      <c r="F1474" s="131"/>
      <c r="G1474" s="132" t="str">
        <f t="shared" si="1858"/>
        <v/>
      </c>
      <c r="H1474" s="216">
        <v>1</v>
      </c>
      <c r="I1474" s="134" t="str">
        <f t="shared" si="1837"/>
        <v/>
      </c>
      <c r="J1474" s="135" t="str">
        <f t="shared" si="1838"/>
        <v/>
      </c>
      <c r="K1474" s="135" t="str">
        <f t="shared" si="1839"/>
        <v/>
      </c>
      <c r="L1474" s="135" t="str">
        <f t="shared" si="1840"/>
        <v/>
      </c>
      <c r="M1474" s="135" t="str">
        <f t="shared" si="1841"/>
        <v/>
      </c>
      <c r="N1474" s="135" t="str">
        <f t="shared" si="1842"/>
        <v/>
      </c>
      <c r="O1474" s="135" t="str">
        <f t="shared" si="1843"/>
        <v/>
      </c>
      <c r="P1474" s="135" t="str">
        <f t="shared" si="1844"/>
        <v/>
      </c>
      <c r="Q1474" s="136" t="str">
        <f t="shared" si="1845"/>
        <v/>
      </c>
      <c r="R1474" s="135" t="str">
        <f t="shared" si="1846"/>
        <v/>
      </c>
      <c r="S1474" s="135" t="str">
        <f t="shared" si="1847"/>
        <v/>
      </c>
      <c r="T1474" s="135" t="str">
        <f t="shared" si="1848"/>
        <v/>
      </c>
      <c r="U1474" s="135" t="str">
        <f t="shared" si="1849"/>
        <v/>
      </c>
      <c r="V1474" s="135" t="str">
        <f t="shared" si="1850"/>
        <v/>
      </c>
      <c r="W1474" s="136" t="str">
        <f t="shared" si="1851"/>
        <v/>
      </c>
      <c r="X1474" s="136" t="str">
        <f t="shared" si="1852"/>
        <v/>
      </c>
      <c r="Y1474" s="137" t="str">
        <f t="shared" si="1853"/>
        <v/>
      </c>
      <c r="Z1474" s="138" t="str">
        <f t="shared" si="1854"/>
        <v/>
      </c>
      <c r="AA1474" s="139">
        <f t="shared" si="1859"/>
        <v>1</v>
      </c>
      <c r="AB1474" s="80" t="str">
        <f t="shared" si="1860"/>
        <v/>
      </c>
      <c r="AC1474" s="15"/>
      <c r="AD1474" s="14" t="str">
        <f t="shared" si="1865"/>
        <v/>
      </c>
      <c r="AE1474" s="22"/>
    </row>
    <row r="1475" spans="1:31" s="23" customFormat="1" ht="20.100000000000001" customHeight="1" x14ac:dyDescent="0.3">
      <c r="A1475" s="185">
        <v>30</v>
      </c>
      <c r="B1475" s="185"/>
      <c r="C1475" s="384" t="s">
        <v>4315</v>
      </c>
      <c r="D1475" s="214" t="s">
        <v>136</v>
      </c>
      <c r="E1475" s="186">
        <v>1</v>
      </c>
      <c r="F1475" s="131"/>
      <c r="G1475" s="132" t="str">
        <f>IF(F1475&lt;&gt;"",LOOKUP(F1475,UCI,UCI),"")</f>
        <v/>
      </c>
      <c r="H1475" s="216">
        <v>2</v>
      </c>
      <c r="I1475" s="134" t="str">
        <f>IF($AB1475=$I$6,$H1475,"")</f>
        <v/>
      </c>
      <c r="J1475" s="135" t="str">
        <f>IF($AB1475=$J$6,$H1475,"")</f>
        <v/>
      </c>
      <c r="K1475" s="135" t="str">
        <f>IF($AB1475=$K$6,$H1475,"")</f>
        <v/>
      </c>
      <c r="L1475" s="135" t="str">
        <f>IF($AB1475=$L$6,$H1475,"")</f>
        <v/>
      </c>
      <c r="M1475" s="135" t="str">
        <f>IF($AB1475=$M$6,$H1475,"")</f>
        <v/>
      </c>
      <c r="N1475" s="135" t="str">
        <f>IF($AB1475=$N$6,$H1475,"")</f>
        <v/>
      </c>
      <c r="O1475" s="135" t="str">
        <f>IF($AB1475=$O$6,$H1475,"")</f>
        <v/>
      </c>
      <c r="P1475" s="135" t="str">
        <f>IF($AB1475=$P$6,$H1475,"")</f>
        <v/>
      </c>
      <c r="Q1475" s="136" t="str">
        <f>IF($AB1475=$Q$6,$H1475,"")</f>
        <v/>
      </c>
      <c r="R1475" s="135" t="str">
        <f>IF($AB1475=$R$6,$H1475,"")</f>
        <v/>
      </c>
      <c r="S1475" s="135" t="str">
        <f>IF($AB1475=$S$6,$H1475,"")</f>
        <v/>
      </c>
      <c r="T1475" s="135" t="str">
        <f>IF($AB1475=$T$6,$H1475,"")</f>
        <v/>
      </c>
      <c r="U1475" s="135" t="str">
        <f>IF($AB1475=$U$6,$H1475,"")</f>
        <v/>
      </c>
      <c r="V1475" s="135" t="str">
        <f>IF($AB1475=$V$6,$H1475,"")</f>
        <v/>
      </c>
      <c r="W1475" s="136" t="str">
        <f>IF($AB1475=$W$6,$H1475,"")</f>
        <v/>
      </c>
      <c r="X1475" s="136" t="str">
        <f>IF($AB1475=$X$6,$H1475,"")</f>
        <v/>
      </c>
      <c r="Y1475" s="137" t="str">
        <f>IF($AB1475=$Y$6,$H1475,"")</f>
        <v/>
      </c>
      <c r="Z1475" s="138" t="str">
        <f>IF(SUM(I1475:Y1475)+AA1475=0,H1475,"")</f>
        <v/>
      </c>
      <c r="AA1475" s="139">
        <f>IF(F1475="",H1475,0)</f>
        <v>2</v>
      </c>
      <c r="AB1475" s="80" t="str">
        <f>IF(F1475&lt;&gt;"",VLOOKUP($G1475,_UCI3,3,0),"")</f>
        <v/>
      </c>
      <c r="AC1475" s="15"/>
      <c r="AD1475" s="14" t="str">
        <f>IF(G1475&lt;&gt;"",VLOOKUP($G1475,_UCI3,2,0),"")</f>
        <v/>
      </c>
      <c r="AE1475" s="22"/>
    </row>
    <row r="1476" spans="1:31" s="23" customFormat="1" ht="20.100000000000001" customHeight="1" x14ac:dyDescent="0.3">
      <c r="A1476" s="221"/>
      <c r="B1476" s="221" t="s">
        <v>3063</v>
      </c>
      <c r="C1476" s="494" t="s">
        <v>910</v>
      </c>
      <c r="D1476" s="223" t="s">
        <v>43</v>
      </c>
      <c r="E1476" s="224" t="s">
        <v>129</v>
      </c>
      <c r="F1476" s="495"/>
      <c r="G1476" s="226" t="str">
        <f t="shared" si="1858"/>
        <v/>
      </c>
      <c r="H1476" s="227">
        <v>1</v>
      </c>
      <c r="I1476" s="228" t="str">
        <f t="shared" si="1837"/>
        <v/>
      </c>
      <c r="J1476" s="229" t="str">
        <f t="shared" si="1838"/>
        <v/>
      </c>
      <c r="K1476" s="229" t="str">
        <f t="shared" si="1839"/>
        <v/>
      </c>
      <c r="L1476" s="229" t="str">
        <f t="shared" si="1840"/>
        <v/>
      </c>
      <c r="M1476" s="229" t="str">
        <f t="shared" si="1841"/>
        <v/>
      </c>
      <c r="N1476" s="229" t="str">
        <f t="shared" si="1842"/>
        <v/>
      </c>
      <c r="O1476" s="229" t="str">
        <f t="shared" si="1843"/>
        <v/>
      </c>
      <c r="P1476" s="229" t="str">
        <f t="shared" si="1844"/>
        <v/>
      </c>
      <c r="Q1476" s="229" t="str">
        <f t="shared" si="1845"/>
        <v/>
      </c>
      <c r="R1476" s="229" t="str">
        <f t="shared" si="1846"/>
        <v/>
      </c>
      <c r="S1476" s="229" t="str">
        <f t="shared" si="1847"/>
        <v/>
      </c>
      <c r="T1476" s="229" t="str">
        <f t="shared" si="1848"/>
        <v/>
      </c>
      <c r="U1476" s="229" t="str">
        <f t="shared" si="1849"/>
        <v/>
      </c>
      <c r="V1476" s="229" t="str">
        <f t="shared" si="1850"/>
        <v/>
      </c>
      <c r="W1476" s="229" t="str">
        <f t="shared" si="1851"/>
        <v/>
      </c>
      <c r="X1476" s="229" t="str">
        <f t="shared" si="1852"/>
        <v/>
      </c>
      <c r="Y1476" s="230" t="str">
        <f t="shared" si="1853"/>
        <v/>
      </c>
      <c r="Z1476" s="231" t="str">
        <f t="shared" si="1854"/>
        <v/>
      </c>
      <c r="AA1476" s="232">
        <f t="shared" si="1859"/>
        <v>1</v>
      </c>
      <c r="AB1476" s="80" t="str">
        <f t="shared" si="1860"/>
        <v/>
      </c>
      <c r="AC1476" s="15"/>
      <c r="AD1476" s="14" t="str">
        <f t="shared" si="1865"/>
        <v/>
      </c>
      <c r="AE1476" s="22"/>
    </row>
    <row r="1477" spans="1:31" s="23" customFormat="1" ht="15" customHeight="1" thickBot="1" x14ac:dyDescent="0.35">
      <c r="A1477" s="185"/>
      <c r="B1477" s="185"/>
      <c r="C1477" s="186"/>
      <c r="D1477" s="187"/>
      <c r="E1477" s="233" t="s">
        <v>130</v>
      </c>
      <c r="F1477" s="131"/>
      <c r="G1477" s="132" t="str">
        <f t="shared" si="1858"/>
        <v/>
      </c>
      <c r="H1477" s="235">
        <v>1</v>
      </c>
      <c r="I1477" s="134" t="str">
        <f t="shared" si="1837"/>
        <v/>
      </c>
      <c r="J1477" s="135" t="str">
        <f t="shared" si="1838"/>
        <v/>
      </c>
      <c r="K1477" s="135" t="str">
        <f t="shared" si="1839"/>
        <v/>
      </c>
      <c r="L1477" s="135" t="str">
        <f t="shared" si="1840"/>
        <v/>
      </c>
      <c r="M1477" s="135" t="str">
        <f t="shared" si="1841"/>
        <v/>
      </c>
      <c r="N1477" s="135" t="str">
        <f t="shared" si="1842"/>
        <v/>
      </c>
      <c r="O1477" s="135" t="str">
        <f t="shared" si="1843"/>
        <v/>
      </c>
      <c r="P1477" s="135" t="str">
        <f t="shared" si="1844"/>
        <v/>
      </c>
      <c r="Q1477" s="135" t="str">
        <f t="shared" si="1845"/>
        <v/>
      </c>
      <c r="R1477" s="135" t="str">
        <f t="shared" si="1846"/>
        <v/>
      </c>
      <c r="S1477" s="135" t="str">
        <f t="shared" si="1847"/>
        <v/>
      </c>
      <c r="T1477" s="135" t="str">
        <f t="shared" si="1848"/>
        <v/>
      </c>
      <c r="U1477" s="135" t="str">
        <f t="shared" si="1849"/>
        <v/>
      </c>
      <c r="V1477" s="135" t="str">
        <f t="shared" si="1850"/>
        <v/>
      </c>
      <c r="W1477" s="135" t="str">
        <f t="shared" si="1851"/>
        <v/>
      </c>
      <c r="X1477" s="135" t="str">
        <f t="shared" si="1852"/>
        <v/>
      </c>
      <c r="Y1477" s="137" t="str">
        <f t="shared" si="1853"/>
        <v/>
      </c>
      <c r="Z1477" s="138" t="str">
        <f t="shared" si="1854"/>
        <v/>
      </c>
      <c r="AA1477" s="162">
        <f t="shared" si="1859"/>
        <v>1</v>
      </c>
      <c r="AB1477" s="80" t="str">
        <f t="shared" si="1860"/>
        <v/>
      </c>
      <c r="AC1477" s="15"/>
      <c r="AD1477" s="14" t="str">
        <f t="shared" si="1865"/>
        <v/>
      </c>
      <c r="AE1477" s="22"/>
    </row>
    <row r="1478" spans="1:31" s="9" customFormat="1" ht="20.100000000000001" customHeight="1" thickTop="1" thickBot="1" x14ac:dyDescent="0.35">
      <c r="A1478" s="196"/>
      <c r="B1478" s="197"/>
      <c r="C1478" s="198"/>
      <c r="D1478" s="199"/>
      <c r="E1478" s="198"/>
      <c r="F1478" s="200"/>
      <c r="G1478" s="760" t="s">
        <v>4078</v>
      </c>
      <c r="H1478" s="761"/>
      <c r="I1478" s="201">
        <f t="shared" ref="I1478:AA1478" si="1866">SUM(I1457:I1477)</f>
        <v>54.01</v>
      </c>
      <c r="J1478" s="202">
        <f t="shared" si="1866"/>
        <v>26.009999999999998</v>
      </c>
      <c r="K1478" s="202">
        <f t="shared" si="1866"/>
        <v>10.01</v>
      </c>
      <c r="L1478" s="202">
        <f t="shared" si="1866"/>
        <v>22.009999999999998</v>
      </c>
      <c r="M1478" s="202">
        <f t="shared" si="1866"/>
        <v>10.01</v>
      </c>
      <c r="N1478" s="202">
        <f t="shared" si="1866"/>
        <v>44.01</v>
      </c>
      <c r="O1478" s="202">
        <f t="shared" si="1866"/>
        <v>19.009999999999998</v>
      </c>
      <c r="P1478" s="202">
        <f t="shared" si="1866"/>
        <v>30.009999999999998</v>
      </c>
      <c r="Q1478" s="202">
        <f t="shared" si="1866"/>
        <v>18.009999999999998</v>
      </c>
      <c r="R1478" s="202">
        <f t="shared" si="1866"/>
        <v>39.01</v>
      </c>
      <c r="S1478" s="202">
        <f t="shared" si="1866"/>
        <v>16.009999999999998</v>
      </c>
      <c r="T1478" s="202">
        <f t="shared" si="1866"/>
        <v>13.01</v>
      </c>
      <c r="U1478" s="202">
        <f t="shared" si="1866"/>
        <v>8.01</v>
      </c>
      <c r="V1478" s="202">
        <f t="shared" si="1866"/>
        <v>39.01</v>
      </c>
      <c r="W1478" s="202">
        <f t="shared" si="1866"/>
        <v>21.009999999999998</v>
      </c>
      <c r="X1478" s="202">
        <f t="shared" si="1866"/>
        <v>33.01</v>
      </c>
      <c r="Y1478" s="657">
        <f t="shared" si="1866"/>
        <v>14.01</v>
      </c>
      <c r="Z1478" s="658">
        <f t="shared" si="1866"/>
        <v>108.00999999999999</v>
      </c>
      <c r="AA1478" s="203">
        <f t="shared" si="1866"/>
        <v>2699.08</v>
      </c>
      <c r="AB1478" s="80"/>
      <c r="AC1478" s="15"/>
      <c r="AD1478" s="14"/>
      <c r="AE1478" s="16"/>
    </row>
    <row r="1479" spans="1:31" s="9" customFormat="1" ht="15" customHeight="1" thickBot="1" x14ac:dyDescent="0.35">
      <c r="A1479" s="204" t="s">
        <v>2188</v>
      </c>
      <c r="B1479" s="72"/>
      <c r="C1479" s="73" t="s">
        <v>80</v>
      </c>
      <c r="D1479" s="74" t="s">
        <v>81</v>
      </c>
      <c r="E1479" s="75"/>
      <c r="F1479" s="76"/>
      <c r="G1479" s="73" t="s">
        <v>82</v>
      </c>
      <c r="H1479" s="206"/>
      <c r="I1479" s="207" t="s">
        <v>135</v>
      </c>
      <c r="J1479" s="208" t="s">
        <v>69</v>
      </c>
      <c r="K1479" s="208" t="s">
        <v>515</v>
      </c>
      <c r="L1479" s="208" t="s">
        <v>70</v>
      </c>
      <c r="M1479" s="208" t="s">
        <v>71</v>
      </c>
      <c r="N1479" s="208" t="s">
        <v>44</v>
      </c>
      <c r="O1479" s="208" t="s">
        <v>652</v>
      </c>
      <c r="P1479" s="208" t="s">
        <v>38</v>
      </c>
      <c r="Q1479" s="209" t="s">
        <v>2021</v>
      </c>
      <c r="R1479" s="208" t="s">
        <v>142</v>
      </c>
      <c r="S1479" s="208" t="s">
        <v>3120</v>
      </c>
      <c r="T1479" s="208" t="s">
        <v>159</v>
      </c>
      <c r="U1479" s="208" t="s">
        <v>143</v>
      </c>
      <c r="V1479" s="208" t="s">
        <v>72</v>
      </c>
      <c r="W1479" s="208" t="s">
        <v>784</v>
      </c>
      <c r="X1479" s="209" t="s">
        <v>39</v>
      </c>
      <c r="Y1479" s="210" t="s">
        <v>73</v>
      </c>
      <c r="Z1479" s="211" t="s">
        <v>651</v>
      </c>
      <c r="AA1479" s="212" t="s">
        <v>0</v>
      </c>
      <c r="AB1479" s="80"/>
      <c r="AC1479" s="15"/>
      <c r="AD1479" s="14"/>
      <c r="AE1479" s="16"/>
    </row>
    <row r="1480" spans="1:31" s="24" customFormat="1" ht="20.100000000000001" customHeight="1" thickTop="1" x14ac:dyDescent="0.3">
      <c r="A1480" s="404">
        <v>13</v>
      </c>
      <c r="B1480" s="404" t="s">
        <v>4416</v>
      </c>
      <c r="C1480" s="405" t="s">
        <v>4309</v>
      </c>
      <c r="D1480" s="532" t="s">
        <v>2279</v>
      </c>
      <c r="E1480" s="193">
        <v>1</v>
      </c>
      <c r="F1480" s="417"/>
      <c r="G1480" s="418" t="str">
        <f t="shared" ref="G1480:G1496" si="1867">IF(F1480&lt;&gt;"",LOOKUP(F1480,UCI,UCI),"")</f>
        <v/>
      </c>
      <c r="H1480" s="533">
        <v>4</v>
      </c>
      <c r="I1480" s="420" t="str">
        <f t="shared" ref="I1480:I1496" si="1868">IF($AB1480=$I$6,$H1480,"")</f>
        <v/>
      </c>
      <c r="J1480" s="421" t="str">
        <f t="shared" ref="J1480:J1496" si="1869">IF($AB1480=$J$6,$H1480,"")</f>
        <v/>
      </c>
      <c r="K1480" s="421" t="str">
        <f t="shared" ref="K1480:K1496" si="1870">IF($AB1480=$K$6,$H1480,"")</f>
        <v/>
      </c>
      <c r="L1480" s="421" t="str">
        <f t="shared" ref="L1480:L1496" si="1871">IF($AB1480=$L$6,$H1480,"")</f>
        <v/>
      </c>
      <c r="M1480" s="421" t="str">
        <f t="shared" ref="M1480:M1496" si="1872">IF($AB1480=$M$6,$H1480,"")</f>
        <v/>
      </c>
      <c r="N1480" s="421" t="str">
        <f t="shared" ref="N1480:N1496" si="1873">IF($AB1480=$N$6,$H1480,"")</f>
        <v/>
      </c>
      <c r="O1480" s="421" t="str">
        <f t="shared" ref="O1480:O1496" si="1874">IF($AB1480=$O$6,$H1480,"")</f>
        <v/>
      </c>
      <c r="P1480" s="421" t="str">
        <f t="shared" ref="P1480:P1496" si="1875">IF($AB1480=$P$6,$H1480,"")</f>
        <v/>
      </c>
      <c r="Q1480" s="422" t="str">
        <f t="shared" ref="Q1480:Q1496" si="1876">IF($AB1480=$Q$6,$H1480,"")</f>
        <v/>
      </c>
      <c r="R1480" s="421" t="str">
        <f t="shared" ref="R1480:R1496" si="1877">IF($AB1480=$R$6,$H1480,"")</f>
        <v/>
      </c>
      <c r="S1480" s="421" t="str">
        <f t="shared" ref="S1480:S1496" si="1878">IF($AB1480=$S$6,$H1480,"")</f>
        <v/>
      </c>
      <c r="T1480" s="421" t="str">
        <f t="shared" ref="T1480:T1496" si="1879">IF($AB1480=$T$6,$H1480,"")</f>
        <v/>
      </c>
      <c r="U1480" s="421" t="str">
        <f t="shared" ref="U1480:U1496" si="1880">IF($AB1480=$U$6,$H1480,"")</f>
        <v/>
      </c>
      <c r="V1480" s="421" t="str">
        <f t="shared" ref="V1480:V1496" si="1881">IF($AB1480=$V$6,$H1480,"")</f>
        <v/>
      </c>
      <c r="W1480" s="422" t="str">
        <f t="shared" ref="W1480:W1496" si="1882">IF($AB1480=$W$6,$H1480,"")</f>
        <v/>
      </c>
      <c r="X1480" s="422" t="str">
        <f t="shared" ref="X1480:X1496" si="1883">IF($AB1480=$X$6,$H1480,"")</f>
        <v/>
      </c>
      <c r="Y1480" s="423" t="str">
        <f t="shared" ref="Y1480:Y1496" si="1884">IF($AB1480=$Y$6,$H1480,"")</f>
        <v/>
      </c>
      <c r="Z1480" s="424" t="str">
        <f t="shared" ref="Z1480:Z1496" si="1885">IF(SUM(I1480:Y1480)+AA1480=0,H1480,"")</f>
        <v/>
      </c>
      <c r="AA1480" s="425">
        <f t="shared" ref="AA1480:AA1496" si="1886">IF(F1480="",H1480,0)</f>
        <v>4</v>
      </c>
      <c r="AB1480" s="426" t="str">
        <f t="shared" ref="AB1480:AB1496" si="1887">IF(F1480&lt;&gt;"",VLOOKUP($G1480,_UCI3,3,0),"")</f>
        <v/>
      </c>
      <c r="AC1480" s="15"/>
      <c r="AD1480" s="14" t="str">
        <f t="shared" ref="AD1480:AD1496" si="1888">IF(G1480&lt;&gt;"",VLOOKUP($G1480,_UCI3,2,0),"")</f>
        <v/>
      </c>
      <c r="AE1480" s="29"/>
    </row>
    <row r="1481" spans="1:31" s="24" customFormat="1" ht="15" customHeight="1" x14ac:dyDescent="0.3">
      <c r="A1481" s="404"/>
      <c r="B1481" s="404"/>
      <c r="C1481" s="193"/>
      <c r="D1481" s="532"/>
      <c r="E1481" s="193">
        <v>2</v>
      </c>
      <c r="F1481" s="417"/>
      <c r="G1481" s="418" t="str">
        <f t="shared" si="1867"/>
        <v/>
      </c>
      <c r="H1481" s="533">
        <v>2</v>
      </c>
      <c r="I1481" s="420" t="str">
        <f t="shared" si="1868"/>
        <v/>
      </c>
      <c r="J1481" s="421" t="str">
        <f t="shared" si="1869"/>
        <v/>
      </c>
      <c r="K1481" s="421" t="str">
        <f t="shared" si="1870"/>
        <v/>
      </c>
      <c r="L1481" s="421" t="str">
        <f t="shared" si="1871"/>
        <v/>
      </c>
      <c r="M1481" s="421" t="str">
        <f t="shared" si="1872"/>
        <v/>
      </c>
      <c r="N1481" s="421" t="str">
        <f t="shared" si="1873"/>
        <v/>
      </c>
      <c r="O1481" s="421" t="str">
        <f t="shared" si="1874"/>
        <v/>
      </c>
      <c r="P1481" s="421" t="str">
        <f t="shared" si="1875"/>
        <v/>
      </c>
      <c r="Q1481" s="422" t="str">
        <f t="shared" si="1876"/>
        <v/>
      </c>
      <c r="R1481" s="421" t="str">
        <f t="shared" si="1877"/>
        <v/>
      </c>
      <c r="S1481" s="421" t="str">
        <f t="shared" si="1878"/>
        <v/>
      </c>
      <c r="T1481" s="421" t="str">
        <f t="shared" si="1879"/>
        <v/>
      </c>
      <c r="U1481" s="421" t="str">
        <f t="shared" si="1880"/>
        <v/>
      </c>
      <c r="V1481" s="421" t="str">
        <f t="shared" si="1881"/>
        <v/>
      </c>
      <c r="W1481" s="422" t="str">
        <f t="shared" si="1882"/>
        <v/>
      </c>
      <c r="X1481" s="422" t="str">
        <f t="shared" si="1883"/>
        <v/>
      </c>
      <c r="Y1481" s="423" t="str">
        <f t="shared" si="1884"/>
        <v/>
      </c>
      <c r="Z1481" s="424" t="str">
        <f t="shared" si="1885"/>
        <v/>
      </c>
      <c r="AA1481" s="425">
        <f t="shared" si="1886"/>
        <v>2</v>
      </c>
      <c r="AB1481" s="426" t="str">
        <f t="shared" si="1887"/>
        <v/>
      </c>
      <c r="AC1481" s="15"/>
      <c r="AD1481" s="14" t="str">
        <f t="shared" si="1888"/>
        <v/>
      </c>
      <c r="AE1481" s="29"/>
    </row>
    <row r="1482" spans="1:31" s="24" customFormat="1" ht="15" customHeight="1" x14ac:dyDescent="0.3">
      <c r="A1482" s="307"/>
      <c r="B1482" s="307"/>
      <c r="C1482" s="266"/>
      <c r="D1482" s="534"/>
      <c r="E1482" s="266">
        <v>3</v>
      </c>
      <c r="F1482" s="428"/>
      <c r="G1482" s="429" t="str">
        <f t="shared" si="1867"/>
        <v/>
      </c>
      <c r="H1482" s="529">
        <v>1</v>
      </c>
      <c r="I1482" s="431" t="str">
        <f t="shared" si="1868"/>
        <v/>
      </c>
      <c r="J1482" s="432" t="str">
        <f t="shared" si="1869"/>
        <v/>
      </c>
      <c r="K1482" s="432" t="str">
        <f t="shared" si="1870"/>
        <v/>
      </c>
      <c r="L1482" s="432" t="str">
        <f t="shared" si="1871"/>
        <v/>
      </c>
      <c r="M1482" s="432" t="str">
        <f t="shared" si="1872"/>
        <v/>
      </c>
      <c r="N1482" s="432" t="str">
        <f t="shared" si="1873"/>
        <v/>
      </c>
      <c r="O1482" s="432" t="str">
        <f t="shared" si="1874"/>
        <v/>
      </c>
      <c r="P1482" s="432" t="str">
        <f t="shared" si="1875"/>
        <v/>
      </c>
      <c r="Q1482" s="433" t="str">
        <f t="shared" si="1876"/>
        <v/>
      </c>
      <c r="R1482" s="432" t="str">
        <f t="shared" si="1877"/>
        <v/>
      </c>
      <c r="S1482" s="432" t="str">
        <f t="shared" si="1878"/>
        <v/>
      </c>
      <c r="T1482" s="432" t="str">
        <f t="shared" si="1879"/>
        <v/>
      </c>
      <c r="U1482" s="432" t="str">
        <f t="shared" si="1880"/>
        <v/>
      </c>
      <c r="V1482" s="432" t="str">
        <f t="shared" si="1881"/>
        <v/>
      </c>
      <c r="W1482" s="433" t="str">
        <f t="shared" si="1882"/>
        <v/>
      </c>
      <c r="X1482" s="433" t="str">
        <f t="shared" si="1883"/>
        <v/>
      </c>
      <c r="Y1482" s="434" t="str">
        <f t="shared" si="1884"/>
        <v/>
      </c>
      <c r="Z1482" s="336" t="str">
        <f t="shared" si="1885"/>
        <v/>
      </c>
      <c r="AA1482" s="435">
        <f t="shared" si="1886"/>
        <v>1</v>
      </c>
      <c r="AB1482" s="426" t="str">
        <f t="shared" si="1887"/>
        <v/>
      </c>
      <c r="AC1482" s="15"/>
      <c r="AD1482" s="14" t="str">
        <f t="shared" si="1888"/>
        <v/>
      </c>
      <c r="AE1482" s="29"/>
    </row>
    <row r="1483" spans="1:31" s="24" customFormat="1" ht="20.100000000000001" customHeight="1" x14ac:dyDescent="0.3">
      <c r="A1483" s="404"/>
      <c r="B1483" s="404"/>
      <c r="C1483" s="405" t="s">
        <v>4310</v>
      </c>
      <c r="D1483" s="532" t="s">
        <v>2279</v>
      </c>
      <c r="E1483" s="193">
        <v>1</v>
      </c>
      <c r="F1483" s="417"/>
      <c r="G1483" s="418" t="str">
        <f t="shared" si="1867"/>
        <v/>
      </c>
      <c r="H1483" s="533">
        <v>4</v>
      </c>
      <c r="I1483" s="420" t="str">
        <f t="shared" si="1868"/>
        <v/>
      </c>
      <c r="J1483" s="421" t="str">
        <f t="shared" si="1869"/>
        <v/>
      </c>
      <c r="K1483" s="421" t="str">
        <f t="shared" si="1870"/>
        <v/>
      </c>
      <c r="L1483" s="421" t="str">
        <f t="shared" si="1871"/>
        <v/>
      </c>
      <c r="M1483" s="421" t="str">
        <f t="shared" si="1872"/>
        <v/>
      </c>
      <c r="N1483" s="421" t="str">
        <f t="shared" si="1873"/>
        <v/>
      </c>
      <c r="O1483" s="421" t="str">
        <f t="shared" si="1874"/>
        <v/>
      </c>
      <c r="P1483" s="421" t="str">
        <f t="shared" si="1875"/>
        <v/>
      </c>
      <c r="Q1483" s="422" t="str">
        <f t="shared" si="1876"/>
        <v/>
      </c>
      <c r="R1483" s="421" t="str">
        <f t="shared" si="1877"/>
        <v/>
      </c>
      <c r="S1483" s="421" t="str">
        <f t="shared" si="1878"/>
        <v/>
      </c>
      <c r="T1483" s="421" t="str">
        <f t="shared" si="1879"/>
        <v/>
      </c>
      <c r="U1483" s="421" t="str">
        <f t="shared" si="1880"/>
        <v/>
      </c>
      <c r="V1483" s="421" t="str">
        <f t="shared" si="1881"/>
        <v/>
      </c>
      <c r="W1483" s="422" t="str">
        <f t="shared" si="1882"/>
        <v/>
      </c>
      <c r="X1483" s="422" t="str">
        <f t="shared" si="1883"/>
        <v/>
      </c>
      <c r="Y1483" s="423" t="str">
        <f t="shared" si="1884"/>
        <v/>
      </c>
      <c r="Z1483" s="424" t="str">
        <f t="shared" si="1885"/>
        <v/>
      </c>
      <c r="AA1483" s="425">
        <f t="shared" si="1886"/>
        <v>4</v>
      </c>
      <c r="AB1483" s="426" t="str">
        <f t="shared" si="1887"/>
        <v/>
      </c>
      <c r="AC1483" s="15"/>
      <c r="AD1483" s="14" t="str">
        <f t="shared" si="1888"/>
        <v/>
      </c>
      <c r="AE1483" s="29"/>
    </row>
    <row r="1484" spans="1:31" s="24" customFormat="1" ht="15" customHeight="1" x14ac:dyDescent="0.3">
      <c r="A1484" s="404"/>
      <c r="B1484" s="404"/>
      <c r="C1484" s="193"/>
      <c r="D1484" s="532"/>
      <c r="E1484" s="193">
        <v>2</v>
      </c>
      <c r="F1484" s="417"/>
      <c r="G1484" s="418" t="str">
        <f t="shared" si="1867"/>
        <v/>
      </c>
      <c r="H1484" s="533">
        <v>2</v>
      </c>
      <c r="I1484" s="420" t="str">
        <f t="shared" si="1868"/>
        <v/>
      </c>
      <c r="J1484" s="421" t="str">
        <f t="shared" si="1869"/>
        <v/>
      </c>
      <c r="K1484" s="421" t="str">
        <f t="shared" si="1870"/>
        <v/>
      </c>
      <c r="L1484" s="421" t="str">
        <f t="shared" si="1871"/>
        <v/>
      </c>
      <c r="M1484" s="421" t="str">
        <f t="shared" si="1872"/>
        <v/>
      </c>
      <c r="N1484" s="421" t="str">
        <f t="shared" si="1873"/>
        <v/>
      </c>
      <c r="O1484" s="421" t="str">
        <f t="shared" si="1874"/>
        <v/>
      </c>
      <c r="P1484" s="421" t="str">
        <f t="shared" si="1875"/>
        <v/>
      </c>
      <c r="Q1484" s="422" t="str">
        <f t="shared" si="1876"/>
        <v/>
      </c>
      <c r="R1484" s="421" t="str">
        <f t="shared" si="1877"/>
        <v/>
      </c>
      <c r="S1484" s="421" t="str">
        <f t="shared" si="1878"/>
        <v/>
      </c>
      <c r="T1484" s="421" t="str">
        <f t="shared" si="1879"/>
        <v/>
      </c>
      <c r="U1484" s="421" t="str">
        <f t="shared" si="1880"/>
        <v/>
      </c>
      <c r="V1484" s="421" t="str">
        <f t="shared" si="1881"/>
        <v/>
      </c>
      <c r="W1484" s="422" t="str">
        <f t="shared" si="1882"/>
        <v/>
      </c>
      <c r="X1484" s="422" t="str">
        <f t="shared" si="1883"/>
        <v/>
      </c>
      <c r="Y1484" s="423" t="str">
        <f t="shared" si="1884"/>
        <v/>
      </c>
      <c r="Z1484" s="424" t="str">
        <f t="shared" si="1885"/>
        <v/>
      </c>
      <c r="AA1484" s="425">
        <f t="shared" si="1886"/>
        <v>2</v>
      </c>
      <c r="AB1484" s="426" t="str">
        <f t="shared" si="1887"/>
        <v/>
      </c>
      <c r="AC1484" s="15"/>
      <c r="AD1484" s="14" t="str">
        <f t="shared" si="1888"/>
        <v/>
      </c>
      <c r="AE1484" s="29"/>
    </row>
    <row r="1485" spans="1:31" s="24" customFormat="1" ht="15" customHeight="1" x14ac:dyDescent="0.3">
      <c r="A1485" s="307"/>
      <c r="B1485" s="307"/>
      <c r="C1485" s="266"/>
      <c r="D1485" s="534"/>
      <c r="E1485" s="266">
        <v>3</v>
      </c>
      <c r="F1485" s="428"/>
      <c r="G1485" s="429" t="str">
        <f t="shared" si="1867"/>
        <v/>
      </c>
      <c r="H1485" s="529">
        <v>1</v>
      </c>
      <c r="I1485" s="431" t="str">
        <f t="shared" si="1868"/>
        <v/>
      </c>
      <c r="J1485" s="432" t="str">
        <f t="shared" si="1869"/>
        <v/>
      </c>
      <c r="K1485" s="432" t="str">
        <f t="shared" si="1870"/>
        <v/>
      </c>
      <c r="L1485" s="432" t="str">
        <f t="shared" si="1871"/>
        <v/>
      </c>
      <c r="M1485" s="432" t="str">
        <f t="shared" si="1872"/>
        <v/>
      </c>
      <c r="N1485" s="432" t="str">
        <f t="shared" si="1873"/>
        <v/>
      </c>
      <c r="O1485" s="432" t="str">
        <f t="shared" si="1874"/>
        <v/>
      </c>
      <c r="P1485" s="432" t="str">
        <f t="shared" si="1875"/>
        <v/>
      </c>
      <c r="Q1485" s="433" t="str">
        <f t="shared" si="1876"/>
        <v/>
      </c>
      <c r="R1485" s="432" t="str">
        <f t="shared" si="1877"/>
        <v/>
      </c>
      <c r="S1485" s="432" t="str">
        <f t="shared" si="1878"/>
        <v/>
      </c>
      <c r="T1485" s="432" t="str">
        <f t="shared" si="1879"/>
        <v/>
      </c>
      <c r="U1485" s="432" t="str">
        <f t="shared" si="1880"/>
        <v/>
      </c>
      <c r="V1485" s="432" t="str">
        <f t="shared" si="1881"/>
        <v/>
      </c>
      <c r="W1485" s="433" t="str">
        <f t="shared" si="1882"/>
        <v/>
      </c>
      <c r="X1485" s="433" t="str">
        <f t="shared" si="1883"/>
        <v/>
      </c>
      <c r="Y1485" s="434" t="str">
        <f t="shared" si="1884"/>
        <v/>
      </c>
      <c r="Z1485" s="336" t="str">
        <f t="shared" si="1885"/>
        <v/>
      </c>
      <c r="AA1485" s="435">
        <f t="shared" si="1886"/>
        <v>1</v>
      </c>
      <c r="AB1485" s="426" t="str">
        <f t="shared" si="1887"/>
        <v/>
      </c>
      <c r="AC1485" s="15"/>
      <c r="AD1485" s="14" t="str">
        <f t="shared" si="1888"/>
        <v/>
      </c>
      <c r="AE1485" s="29"/>
    </row>
    <row r="1486" spans="1:31" s="23" customFormat="1" ht="20.100000000000001" customHeight="1" x14ac:dyDescent="0.3">
      <c r="A1486" s="669">
        <v>7</v>
      </c>
      <c r="B1486" s="669"/>
      <c r="C1486" s="670" t="s">
        <v>4322</v>
      </c>
      <c r="D1486" s="671" t="s">
        <v>136</v>
      </c>
      <c r="E1486" s="672">
        <v>1</v>
      </c>
      <c r="F1486" s="131"/>
      <c r="G1486" s="132" t="str">
        <f t="shared" ref="G1486" si="1889">IF(F1486&lt;&gt;"",LOOKUP(F1486,UCI,UCI),"")</f>
        <v/>
      </c>
      <c r="H1486" s="673">
        <v>2</v>
      </c>
      <c r="I1486" s="134" t="str">
        <f t="shared" si="1868"/>
        <v/>
      </c>
      <c r="J1486" s="135" t="str">
        <f t="shared" si="1869"/>
        <v/>
      </c>
      <c r="K1486" s="135" t="str">
        <f t="shared" si="1870"/>
        <v/>
      </c>
      <c r="L1486" s="135" t="str">
        <f t="shared" si="1871"/>
        <v/>
      </c>
      <c r="M1486" s="135" t="str">
        <f t="shared" si="1872"/>
        <v/>
      </c>
      <c r="N1486" s="135" t="str">
        <f t="shared" si="1873"/>
        <v/>
      </c>
      <c r="O1486" s="135" t="str">
        <f t="shared" si="1874"/>
        <v/>
      </c>
      <c r="P1486" s="135" t="str">
        <f t="shared" si="1875"/>
        <v/>
      </c>
      <c r="Q1486" s="136" t="str">
        <f t="shared" si="1876"/>
        <v/>
      </c>
      <c r="R1486" s="135" t="str">
        <f t="shared" si="1877"/>
        <v/>
      </c>
      <c r="S1486" s="135" t="str">
        <f t="shared" si="1878"/>
        <v/>
      </c>
      <c r="T1486" s="135" t="str">
        <f t="shared" si="1879"/>
        <v/>
      </c>
      <c r="U1486" s="135" t="str">
        <f t="shared" si="1880"/>
        <v/>
      </c>
      <c r="V1486" s="135" t="str">
        <f t="shared" si="1881"/>
        <v/>
      </c>
      <c r="W1486" s="136" t="str">
        <f t="shared" si="1882"/>
        <v/>
      </c>
      <c r="X1486" s="136" t="str">
        <f t="shared" si="1883"/>
        <v/>
      </c>
      <c r="Y1486" s="137" t="str">
        <f t="shared" si="1884"/>
        <v/>
      </c>
      <c r="Z1486" s="336" t="str">
        <f t="shared" si="1885"/>
        <v/>
      </c>
      <c r="AA1486" s="139">
        <f t="shared" ref="AA1486" si="1890">IF(F1486="",H1486,0)</f>
        <v>2</v>
      </c>
      <c r="AB1486" s="80" t="str">
        <f t="shared" ref="AB1486" si="1891">IF(F1486&lt;&gt;"",VLOOKUP($G1486,_UCI3,3,0),"")</f>
        <v/>
      </c>
      <c r="AC1486" s="15"/>
      <c r="AD1486" s="14" t="str">
        <f t="shared" ref="AD1486" si="1892">IF(G1486&lt;&gt;"",VLOOKUP($G1486,_UCI3,2,0),"")</f>
        <v/>
      </c>
      <c r="AE1486" s="22"/>
    </row>
    <row r="1487" spans="1:31" s="23" customFormat="1" ht="20.100000000000001" customHeight="1" x14ac:dyDescent="0.3">
      <c r="A1487" s="221"/>
      <c r="B1487" s="221" t="s">
        <v>15</v>
      </c>
      <c r="C1487" s="663" t="s">
        <v>2295</v>
      </c>
      <c r="D1487" s="664" t="s">
        <v>84</v>
      </c>
      <c r="E1487" s="224" t="s">
        <v>129</v>
      </c>
      <c r="F1487" s="495"/>
      <c r="G1487" s="226" t="str">
        <f>IF(F1487&lt;&gt;"",LOOKUP(F1487,UCI,UCI),"")</f>
        <v/>
      </c>
      <c r="H1487" s="665">
        <v>2</v>
      </c>
      <c r="I1487" s="228" t="str">
        <f>IF($AB1487=$I$6,$H1487,"")</f>
        <v/>
      </c>
      <c r="J1487" s="229" t="str">
        <f>IF($AB1487=$J$6,$H1487,"")</f>
        <v/>
      </c>
      <c r="K1487" s="229" t="str">
        <f>IF($AB1487=$K$6,$H1487,"")</f>
        <v/>
      </c>
      <c r="L1487" s="229" t="str">
        <f>IF($AB1487=$L$6,$H1487,"")</f>
        <v/>
      </c>
      <c r="M1487" s="229" t="str">
        <f>IF($AB1487=$M$6,$H1487,"")</f>
        <v/>
      </c>
      <c r="N1487" s="229" t="str">
        <f>IF($AB1487=$N$6,$H1487,"")</f>
        <v/>
      </c>
      <c r="O1487" s="229" t="str">
        <f>IF($AB1487=$O$6,$H1487,"")</f>
        <v/>
      </c>
      <c r="P1487" s="229" t="str">
        <f>IF($AB1487=$P$6,$H1487,"")</f>
        <v/>
      </c>
      <c r="Q1487" s="643" t="str">
        <f>IF($AB1487=$Q$6,$H1487,"")</f>
        <v/>
      </c>
      <c r="R1487" s="229" t="str">
        <f>IF($AB1487=$R$6,$H1487,"")</f>
        <v/>
      </c>
      <c r="S1487" s="229" t="str">
        <f>IF($AB1487=$S$6,$H1487,"")</f>
        <v/>
      </c>
      <c r="T1487" s="229" t="str">
        <f>IF($AB1487=$T$6,$H1487,"")</f>
        <v/>
      </c>
      <c r="U1487" s="229" t="str">
        <f>IF($AB1487=$U$6,$H1487,"")</f>
        <v/>
      </c>
      <c r="V1487" s="229" t="str">
        <f>IF($AB1487=$V$6,$H1487,"")</f>
        <v/>
      </c>
      <c r="W1487" s="643" t="str">
        <f>IF($AB1487=$W$6,$H1487,"")</f>
        <v/>
      </c>
      <c r="X1487" s="643" t="str">
        <f>IF($AB1487=$X$6,$H1487,"")</f>
        <v/>
      </c>
      <c r="Y1487" s="230" t="str">
        <f>IF($AB1487=$Y$6,$H1487,"")</f>
        <v/>
      </c>
      <c r="Z1487" s="231" t="str">
        <f>IF(SUM(I1487:Y1487)+AA1487=0,H1487,"")</f>
        <v/>
      </c>
      <c r="AA1487" s="644">
        <f>IF(F1487="",H1487,0)</f>
        <v>2</v>
      </c>
      <c r="AB1487" s="80" t="str">
        <f>IF(F1487&lt;&gt;"",VLOOKUP($G1487,_UCI3,3,0),"")</f>
        <v/>
      </c>
      <c r="AC1487" s="15"/>
      <c r="AD1487" s="14" t="str">
        <f>IF(G1487&lt;&gt;"",VLOOKUP($G1487,_UCI3,2,0),"")</f>
        <v/>
      </c>
      <c r="AE1487" s="22"/>
    </row>
    <row r="1488" spans="1:31" s="23" customFormat="1" ht="15" customHeight="1" x14ac:dyDescent="0.3">
      <c r="A1488" s="176"/>
      <c r="B1488" s="176"/>
      <c r="C1488" s="178"/>
      <c r="D1488" s="666"/>
      <c r="E1488" s="324" t="s">
        <v>130</v>
      </c>
      <c r="F1488" s="213"/>
      <c r="G1488" s="151" t="str">
        <f>IF(F1488&lt;&gt;"",LOOKUP(F1488,UCI,UCI),"")</f>
        <v/>
      </c>
      <c r="H1488" s="667">
        <v>2</v>
      </c>
      <c r="I1488" s="153" t="str">
        <f>IF($AB1488=$I$6,$H1488,"")</f>
        <v/>
      </c>
      <c r="J1488" s="154" t="str">
        <f>IF($AB1488=$J$6,$H1488,"")</f>
        <v/>
      </c>
      <c r="K1488" s="154" t="str">
        <f>IF($AB1488=$K$6,$H1488,"")</f>
        <v/>
      </c>
      <c r="L1488" s="154" t="str">
        <f>IF($AB1488=$L$6,$H1488,"")</f>
        <v/>
      </c>
      <c r="M1488" s="154" t="str">
        <f>IF($AB1488=$M$6,$H1488,"")</f>
        <v/>
      </c>
      <c r="N1488" s="154" t="str">
        <f>IF($AB1488=$N$6,$H1488,"")</f>
        <v/>
      </c>
      <c r="O1488" s="154" t="str">
        <f>IF($AB1488=$O$6,$H1488,"")</f>
        <v/>
      </c>
      <c r="P1488" s="154" t="str">
        <f>IF($AB1488=$P$6,$H1488,"")</f>
        <v/>
      </c>
      <c r="Q1488" s="181" t="str">
        <f>IF($AB1488=$Q$6,$H1488,"")</f>
        <v/>
      </c>
      <c r="R1488" s="154" t="str">
        <f>IF($AB1488=$R$6,$H1488,"")</f>
        <v/>
      </c>
      <c r="S1488" s="154" t="str">
        <f>IF($AB1488=$S$6,$H1488,"")</f>
        <v/>
      </c>
      <c r="T1488" s="154" t="str">
        <f>IF($AB1488=$T$6,$H1488,"")</f>
        <v/>
      </c>
      <c r="U1488" s="154" t="str">
        <f>IF($AB1488=$U$6,$H1488,"")</f>
        <v/>
      </c>
      <c r="V1488" s="154" t="str">
        <f>IF($AB1488=$V$6,$H1488,"")</f>
        <v/>
      </c>
      <c r="W1488" s="181" t="str">
        <f>IF($AB1488=$W$6,$H1488,"")</f>
        <v/>
      </c>
      <c r="X1488" s="181" t="str">
        <f>IF($AB1488=$X$6,$H1488,"")</f>
        <v/>
      </c>
      <c r="Y1488" s="155" t="str">
        <f>IF($AB1488=$Y$6,$H1488,"")</f>
        <v/>
      </c>
      <c r="Z1488" s="156" t="str">
        <f>IF(SUM(I1488:Y1488)+AA1488=0,H1488,"")</f>
        <v/>
      </c>
      <c r="AA1488" s="182">
        <f>IF(F1488="",H1488,0)</f>
        <v>2</v>
      </c>
      <c r="AB1488" s="80" t="str">
        <f>IF(F1488&lt;&gt;"",VLOOKUP($G1488,_UCI3,3,0),"")</f>
        <v/>
      </c>
      <c r="AC1488" s="15"/>
      <c r="AD1488" s="14" t="str">
        <f>IF(G1488&lt;&gt;"",VLOOKUP($G1488,_UCI3,2,0),"")</f>
        <v/>
      </c>
      <c r="AE1488" s="22"/>
    </row>
    <row r="1489" spans="1:31" s="23" customFormat="1" ht="15" customHeight="1" x14ac:dyDescent="0.3">
      <c r="A1489" s="221"/>
      <c r="B1489" s="221"/>
      <c r="C1489" s="494"/>
      <c r="D1489" s="664"/>
      <c r="E1489" s="224" t="s">
        <v>101</v>
      </c>
      <c r="F1489" s="495"/>
      <c r="G1489" s="226" t="str">
        <f>IF(F1489&lt;&gt;"",LOOKUP(F1489,UCI,UCI),"")</f>
        <v/>
      </c>
      <c r="H1489" s="665">
        <v>1</v>
      </c>
      <c r="I1489" s="228" t="str">
        <f>IF($AB1489=$I$6,$H1489,"")</f>
        <v/>
      </c>
      <c r="J1489" s="229" t="str">
        <f>IF($AB1489=$J$6,$H1489,"")</f>
        <v/>
      </c>
      <c r="K1489" s="229" t="str">
        <f>IF($AB1489=$K$6,$H1489,"")</f>
        <v/>
      </c>
      <c r="L1489" s="229" t="str">
        <f>IF($AB1489=$L$6,$H1489,"")</f>
        <v/>
      </c>
      <c r="M1489" s="229" t="str">
        <f>IF($AB1489=$M$6,$H1489,"")</f>
        <v/>
      </c>
      <c r="N1489" s="229" t="str">
        <f>IF($AB1489=$N$6,$H1489,"")</f>
        <v/>
      </c>
      <c r="O1489" s="229" t="str">
        <f>IF($AB1489=$O$6,$H1489,"")</f>
        <v/>
      </c>
      <c r="P1489" s="229" t="str">
        <f>IF($AB1489=$P$6,$H1489,"")</f>
        <v/>
      </c>
      <c r="Q1489" s="643" t="str">
        <f>IF($AB1489=$Q$6,$H1489,"")</f>
        <v/>
      </c>
      <c r="R1489" s="229" t="str">
        <f>IF($AB1489=$R$6,$H1489,"")</f>
        <v/>
      </c>
      <c r="S1489" s="229" t="str">
        <f>IF($AB1489=$S$6,$H1489,"")</f>
        <v/>
      </c>
      <c r="T1489" s="229" t="str">
        <f>IF($AB1489=$T$6,$H1489,"")</f>
        <v/>
      </c>
      <c r="U1489" s="229" t="str">
        <f>IF($AB1489=$U$6,$H1489,"")</f>
        <v/>
      </c>
      <c r="V1489" s="229" t="str">
        <f>IF($AB1489=$V$6,$H1489,"")</f>
        <v/>
      </c>
      <c r="W1489" s="643" t="str">
        <f>IF($AB1489=$W$6,$H1489,"")</f>
        <v/>
      </c>
      <c r="X1489" s="643" t="str">
        <f>IF($AB1489=$X$6,$H1489,"")</f>
        <v/>
      </c>
      <c r="Y1489" s="230" t="str">
        <f>IF($AB1489=$Y$6,$H1489,"")</f>
        <v/>
      </c>
      <c r="Z1489" s="231" t="str">
        <f>IF(SUM(I1489:Y1489)+AA1489=0,H1489,"")</f>
        <v/>
      </c>
      <c r="AA1489" s="644">
        <f>IF(F1489="",H1489,0)</f>
        <v>1</v>
      </c>
      <c r="AB1489" s="80" t="str">
        <f>IF(F1489&lt;&gt;"",VLOOKUP($G1489,_UCI3,3,0),"")</f>
        <v/>
      </c>
      <c r="AC1489" s="15"/>
      <c r="AD1489" s="14" t="str">
        <f>IF(G1489&lt;&gt;"",VLOOKUP($G1489,_UCI3,2,0),"")</f>
        <v/>
      </c>
      <c r="AE1489" s="22"/>
    </row>
    <row r="1490" spans="1:31" s="23" customFormat="1" ht="15" customHeight="1" x14ac:dyDescent="0.3">
      <c r="A1490" s="185"/>
      <c r="B1490" s="185"/>
      <c r="C1490" s="186"/>
      <c r="D1490" s="214"/>
      <c r="E1490" s="233" t="s">
        <v>114</v>
      </c>
      <c r="F1490" s="131"/>
      <c r="G1490" s="132" t="str">
        <f>IF(F1490&lt;&gt;"",LOOKUP(F1490,UCI,UCI),"")</f>
        <v/>
      </c>
      <c r="H1490" s="216">
        <v>1</v>
      </c>
      <c r="I1490" s="134" t="str">
        <f>IF($AB1490=$I$6,$H1490,"")</f>
        <v/>
      </c>
      <c r="J1490" s="135" t="str">
        <f>IF($AB1490=$J$6,$H1490,"")</f>
        <v/>
      </c>
      <c r="K1490" s="135" t="str">
        <f>IF($AB1490=$K$6,$H1490,"")</f>
        <v/>
      </c>
      <c r="L1490" s="135" t="str">
        <f>IF($AB1490=$L$6,$H1490,"")</f>
        <v/>
      </c>
      <c r="M1490" s="135" t="str">
        <f>IF($AB1490=$M$6,$H1490,"")</f>
        <v/>
      </c>
      <c r="N1490" s="135" t="str">
        <f>IF($AB1490=$N$6,$H1490,"")</f>
        <v/>
      </c>
      <c r="O1490" s="135" t="str">
        <f>IF($AB1490=$O$6,$H1490,"")</f>
        <v/>
      </c>
      <c r="P1490" s="135" t="str">
        <f>IF($AB1490=$P$6,$H1490,"")</f>
        <v/>
      </c>
      <c r="Q1490" s="136" t="str">
        <f>IF($AB1490=$Q$6,$H1490,"")</f>
        <v/>
      </c>
      <c r="R1490" s="135" t="str">
        <f>IF($AB1490=$R$6,$H1490,"")</f>
        <v/>
      </c>
      <c r="S1490" s="135" t="str">
        <f>IF($AB1490=$S$6,$H1490,"")</f>
        <v/>
      </c>
      <c r="T1490" s="135" t="str">
        <f>IF($AB1490=$T$6,$H1490,"")</f>
        <v/>
      </c>
      <c r="U1490" s="135" t="str">
        <f>IF($AB1490=$U$6,$H1490,"")</f>
        <v/>
      </c>
      <c r="V1490" s="135" t="str">
        <f>IF($AB1490=$V$6,$H1490,"")</f>
        <v/>
      </c>
      <c r="W1490" s="136" t="str">
        <f>IF($AB1490=$W$6,$H1490,"")</f>
        <v/>
      </c>
      <c r="X1490" s="136" t="str">
        <f>IF($AB1490=$X$6,$H1490,"")</f>
        <v/>
      </c>
      <c r="Y1490" s="137" t="str">
        <f>IF($AB1490=$Y$6,$H1490,"")</f>
        <v/>
      </c>
      <c r="Z1490" s="138" t="str">
        <f>IF(SUM(I1490:Y1490)+AA1490=0,H1490,"")</f>
        <v/>
      </c>
      <c r="AA1490" s="139">
        <f>IF(F1490="",H1490,0)</f>
        <v>1</v>
      </c>
      <c r="AB1490" s="80" t="str">
        <f>IF(F1490&lt;&gt;"",VLOOKUP($G1490,_UCI3,3,0),"")</f>
        <v/>
      </c>
      <c r="AC1490" s="15"/>
      <c r="AD1490" s="14" t="str">
        <f>IF(G1490&lt;&gt;"",VLOOKUP($G1490,_UCI3,2,0),"")</f>
        <v/>
      </c>
      <c r="AE1490" s="22"/>
    </row>
    <row r="1491" spans="1:31" s="23" customFormat="1" ht="20.100000000000001" customHeight="1" x14ac:dyDescent="0.3">
      <c r="A1491" s="669">
        <v>14</v>
      </c>
      <c r="B1491" s="669"/>
      <c r="C1491" s="670" t="s">
        <v>4317</v>
      </c>
      <c r="D1491" s="671" t="s">
        <v>136</v>
      </c>
      <c r="E1491" s="672">
        <v>1</v>
      </c>
      <c r="F1491" s="131"/>
      <c r="G1491" s="132" t="str">
        <f t="shared" si="1867"/>
        <v/>
      </c>
      <c r="H1491" s="673">
        <v>2</v>
      </c>
      <c r="I1491" s="134" t="str">
        <f t="shared" si="1868"/>
        <v/>
      </c>
      <c r="J1491" s="135" t="str">
        <f t="shared" si="1869"/>
        <v/>
      </c>
      <c r="K1491" s="135" t="str">
        <f t="shared" si="1870"/>
        <v/>
      </c>
      <c r="L1491" s="135" t="str">
        <f t="shared" si="1871"/>
        <v/>
      </c>
      <c r="M1491" s="135" t="str">
        <f t="shared" si="1872"/>
        <v/>
      </c>
      <c r="N1491" s="135" t="str">
        <f t="shared" si="1873"/>
        <v/>
      </c>
      <c r="O1491" s="135" t="str">
        <f t="shared" si="1874"/>
        <v/>
      </c>
      <c r="P1491" s="135" t="str">
        <f t="shared" si="1875"/>
        <v/>
      </c>
      <c r="Q1491" s="136" t="str">
        <f t="shared" si="1876"/>
        <v/>
      </c>
      <c r="R1491" s="135" t="str">
        <f t="shared" si="1877"/>
        <v/>
      </c>
      <c r="S1491" s="135" t="str">
        <f t="shared" si="1878"/>
        <v/>
      </c>
      <c r="T1491" s="135" t="str">
        <f t="shared" si="1879"/>
        <v/>
      </c>
      <c r="U1491" s="135" t="str">
        <f t="shared" si="1880"/>
        <v/>
      </c>
      <c r="V1491" s="135" t="str">
        <f t="shared" si="1881"/>
        <v/>
      </c>
      <c r="W1491" s="136" t="str">
        <f t="shared" si="1882"/>
        <v/>
      </c>
      <c r="X1491" s="136" t="str">
        <f t="shared" si="1883"/>
        <v/>
      </c>
      <c r="Y1491" s="137" t="str">
        <f t="shared" si="1884"/>
        <v/>
      </c>
      <c r="Z1491" s="121" t="str">
        <f t="shared" si="1885"/>
        <v/>
      </c>
      <c r="AA1491" s="139">
        <f t="shared" si="1886"/>
        <v>2</v>
      </c>
      <c r="AB1491" s="80" t="str">
        <f t="shared" si="1887"/>
        <v/>
      </c>
      <c r="AC1491" s="15"/>
      <c r="AD1491" s="14" t="str">
        <f t="shared" si="1888"/>
        <v/>
      </c>
      <c r="AE1491" s="22"/>
    </row>
    <row r="1492" spans="1:31" s="23" customFormat="1" ht="20.100000000000001" customHeight="1" x14ac:dyDescent="0.3">
      <c r="A1492" s="669">
        <v>20</v>
      </c>
      <c r="B1492" s="669"/>
      <c r="C1492" s="670" t="s">
        <v>4325</v>
      </c>
      <c r="D1492" s="671" t="s">
        <v>136</v>
      </c>
      <c r="E1492" s="672">
        <v>1</v>
      </c>
      <c r="F1492" s="131"/>
      <c r="G1492" s="132" t="str">
        <f t="shared" si="1867"/>
        <v/>
      </c>
      <c r="H1492" s="673">
        <v>2</v>
      </c>
      <c r="I1492" s="134" t="str">
        <f t="shared" si="1868"/>
        <v/>
      </c>
      <c r="J1492" s="135" t="str">
        <f t="shared" si="1869"/>
        <v/>
      </c>
      <c r="K1492" s="135" t="str">
        <f t="shared" si="1870"/>
        <v/>
      </c>
      <c r="L1492" s="135" t="str">
        <f t="shared" si="1871"/>
        <v/>
      </c>
      <c r="M1492" s="135" t="str">
        <f t="shared" si="1872"/>
        <v/>
      </c>
      <c r="N1492" s="135" t="str">
        <f t="shared" si="1873"/>
        <v/>
      </c>
      <c r="O1492" s="135" t="str">
        <f t="shared" si="1874"/>
        <v/>
      </c>
      <c r="P1492" s="135" t="str">
        <f t="shared" si="1875"/>
        <v/>
      </c>
      <c r="Q1492" s="136" t="str">
        <f t="shared" si="1876"/>
        <v/>
      </c>
      <c r="R1492" s="135" t="str">
        <f t="shared" si="1877"/>
        <v/>
      </c>
      <c r="S1492" s="135" t="str">
        <f t="shared" si="1878"/>
        <v/>
      </c>
      <c r="T1492" s="135" t="str">
        <f t="shared" si="1879"/>
        <v/>
      </c>
      <c r="U1492" s="135" t="str">
        <f t="shared" si="1880"/>
        <v/>
      </c>
      <c r="V1492" s="135" t="str">
        <f t="shared" si="1881"/>
        <v/>
      </c>
      <c r="W1492" s="136" t="str">
        <f t="shared" si="1882"/>
        <v/>
      </c>
      <c r="X1492" s="136" t="str">
        <f t="shared" si="1883"/>
        <v/>
      </c>
      <c r="Y1492" s="137" t="str">
        <f t="shared" si="1884"/>
        <v/>
      </c>
      <c r="Z1492" s="121" t="str">
        <f t="shared" si="1885"/>
        <v/>
      </c>
      <c r="AA1492" s="139">
        <f t="shared" si="1886"/>
        <v>2</v>
      </c>
      <c r="AB1492" s="80" t="str">
        <f t="shared" si="1887"/>
        <v/>
      </c>
      <c r="AC1492" s="15"/>
      <c r="AD1492" s="14" t="str">
        <f t="shared" si="1888"/>
        <v/>
      </c>
      <c r="AE1492" s="22"/>
    </row>
    <row r="1493" spans="1:31" s="23" customFormat="1" ht="20.100000000000001" customHeight="1" x14ac:dyDescent="0.3">
      <c r="A1493" s="669">
        <v>21</v>
      </c>
      <c r="B1493" s="669"/>
      <c r="C1493" s="670" t="s">
        <v>4318</v>
      </c>
      <c r="D1493" s="671" t="s">
        <v>136</v>
      </c>
      <c r="E1493" s="672">
        <v>1</v>
      </c>
      <c r="F1493" s="131"/>
      <c r="G1493" s="132" t="str">
        <f t="shared" si="1867"/>
        <v/>
      </c>
      <c r="H1493" s="673">
        <v>2</v>
      </c>
      <c r="I1493" s="134" t="str">
        <f t="shared" si="1868"/>
        <v/>
      </c>
      <c r="J1493" s="135" t="str">
        <f t="shared" si="1869"/>
        <v/>
      </c>
      <c r="K1493" s="135" t="str">
        <f t="shared" si="1870"/>
        <v/>
      </c>
      <c r="L1493" s="135" t="str">
        <f t="shared" si="1871"/>
        <v/>
      </c>
      <c r="M1493" s="135" t="str">
        <f t="shared" si="1872"/>
        <v/>
      </c>
      <c r="N1493" s="135" t="str">
        <f t="shared" si="1873"/>
        <v/>
      </c>
      <c r="O1493" s="135" t="str">
        <f t="shared" si="1874"/>
        <v/>
      </c>
      <c r="P1493" s="135" t="str">
        <f t="shared" si="1875"/>
        <v/>
      </c>
      <c r="Q1493" s="136" t="str">
        <f t="shared" si="1876"/>
        <v/>
      </c>
      <c r="R1493" s="135" t="str">
        <f t="shared" si="1877"/>
        <v/>
      </c>
      <c r="S1493" s="135" t="str">
        <f t="shared" si="1878"/>
        <v/>
      </c>
      <c r="T1493" s="135" t="str">
        <f t="shared" si="1879"/>
        <v/>
      </c>
      <c r="U1493" s="135" t="str">
        <f t="shared" si="1880"/>
        <v/>
      </c>
      <c r="V1493" s="135" t="str">
        <f t="shared" si="1881"/>
        <v/>
      </c>
      <c r="W1493" s="136" t="str">
        <f t="shared" si="1882"/>
        <v/>
      </c>
      <c r="X1493" s="136" t="str">
        <f t="shared" si="1883"/>
        <v/>
      </c>
      <c r="Y1493" s="137" t="str">
        <f t="shared" si="1884"/>
        <v/>
      </c>
      <c r="Z1493" s="138" t="str">
        <f t="shared" si="1885"/>
        <v/>
      </c>
      <c r="AA1493" s="139">
        <f t="shared" si="1886"/>
        <v>2</v>
      </c>
      <c r="AB1493" s="80" t="str">
        <f t="shared" si="1887"/>
        <v/>
      </c>
      <c r="AC1493" s="15"/>
      <c r="AD1493" s="14" t="str">
        <f t="shared" si="1888"/>
        <v/>
      </c>
      <c r="AE1493" s="22"/>
    </row>
    <row r="1494" spans="1:31" s="23" customFormat="1" ht="20.100000000000001" customHeight="1" x14ac:dyDescent="0.3">
      <c r="A1494" s="669"/>
      <c r="B1494" s="669" t="s">
        <v>32</v>
      </c>
      <c r="C1494" s="670" t="s">
        <v>920</v>
      </c>
      <c r="D1494" s="214" t="s">
        <v>138</v>
      </c>
      <c r="E1494" s="186">
        <v>1</v>
      </c>
      <c r="F1494" s="131"/>
      <c r="G1494" s="132" t="str">
        <f t="shared" si="1867"/>
        <v/>
      </c>
      <c r="H1494" s="216">
        <v>1</v>
      </c>
      <c r="I1494" s="440" t="str">
        <f t="shared" si="1868"/>
        <v/>
      </c>
      <c r="J1494" s="659" t="str">
        <f t="shared" si="1869"/>
        <v/>
      </c>
      <c r="K1494" s="659" t="str">
        <f t="shared" si="1870"/>
        <v/>
      </c>
      <c r="L1494" s="659" t="str">
        <f t="shared" si="1871"/>
        <v/>
      </c>
      <c r="M1494" s="659" t="str">
        <f t="shared" si="1872"/>
        <v/>
      </c>
      <c r="N1494" s="659" t="str">
        <f t="shared" si="1873"/>
        <v/>
      </c>
      <c r="O1494" s="659" t="str">
        <f t="shared" si="1874"/>
        <v/>
      </c>
      <c r="P1494" s="659" t="str">
        <f t="shared" si="1875"/>
        <v/>
      </c>
      <c r="Q1494" s="660" t="str">
        <f t="shared" si="1876"/>
        <v/>
      </c>
      <c r="R1494" s="659" t="str">
        <f t="shared" si="1877"/>
        <v/>
      </c>
      <c r="S1494" s="659" t="str">
        <f t="shared" si="1878"/>
        <v/>
      </c>
      <c r="T1494" s="659" t="str">
        <f t="shared" si="1879"/>
        <v/>
      </c>
      <c r="U1494" s="659" t="str">
        <f t="shared" si="1880"/>
        <v/>
      </c>
      <c r="V1494" s="659" t="str">
        <f t="shared" si="1881"/>
        <v/>
      </c>
      <c r="W1494" s="660" t="str">
        <f t="shared" si="1882"/>
        <v/>
      </c>
      <c r="X1494" s="660" t="str">
        <f t="shared" si="1883"/>
        <v/>
      </c>
      <c r="Y1494" s="661" t="str">
        <f t="shared" si="1884"/>
        <v/>
      </c>
      <c r="Z1494" s="138" t="str">
        <f t="shared" si="1885"/>
        <v/>
      </c>
      <c r="AA1494" s="139">
        <f t="shared" si="1886"/>
        <v>1</v>
      </c>
      <c r="AB1494" s="80" t="str">
        <f t="shared" si="1887"/>
        <v/>
      </c>
      <c r="AC1494" s="15"/>
      <c r="AD1494" s="14" t="str">
        <f t="shared" si="1888"/>
        <v/>
      </c>
      <c r="AE1494" s="22"/>
    </row>
    <row r="1495" spans="1:31" s="23" customFormat="1" ht="20.100000000000001" customHeight="1" x14ac:dyDescent="0.3">
      <c r="A1495" s="669">
        <v>26</v>
      </c>
      <c r="B1495" s="669"/>
      <c r="C1495" s="670" t="s">
        <v>4324</v>
      </c>
      <c r="D1495" s="671" t="s">
        <v>136</v>
      </c>
      <c r="E1495" s="672">
        <v>1</v>
      </c>
      <c r="F1495" s="131"/>
      <c r="G1495" s="132" t="str">
        <f t="shared" si="1867"/>
        <v/>
      </c>
      <c r="H1495" s="673">
        <v>2</v>
      </c>
      <c r="I1495" s="134" t="str">
        <f t="shared" si="1868"/>
        <v/>
      </c>
      <c r="J1495" s="135" t="str">
        <f t="shared" si="1869"/>
        <v/>
      </c>
      <c r="K1495" s="135" t="str">
        <f t="shared" si="1870"/>
        <v/>
      </c>
      <c r="L1495" s="135" t="str">
        <f t="shared" si="1871"/>
        <v/>
      </c>
      <c r="M1495" s="135" t="str">
        <f t="shared" si="1872"/>
        <v/>
      </c>
      <c r="N1495" s="135" t="str">
        <f t="shared" si="1873"/>
        <v/>
      </c>
      <c r="O1495" s="135" t="str">
        <f t="shared" si="1874"/>
        <v/>
      </c>
      <c r="P1495" s="135" t="str">
        <f t="shared" si="1875"/>
        <v/>
      </c>
      <c r="Q1495" s="136" t="str">
        <f t="shared" si="1876"/>
        <v/>
      </c>
      <c r="R1495" s="135" t="str">
        <f t="shared" si="1877"/>
        <v/>
      </c>
      <c r="S1495" s="135" t="str">
        <f t="shared" si="1878"/>
        <v/>
      </c>
      <c r="T1495" s="135" t="str">
        <f t="shared" si="1879"/>
        <v/>
      </c>
      <c r="U1495" s="135" t="str">
        <f t="shared" si="1880"/>
        <v/>
      </c>
      <c r="V1495" s="135" t="str">
        <f t="shared" si="1881"/>
        <v/>
      </c>
      <c r="W1495" s="136" t="str">
        <f t="shared" si="1882"/>
        <v/>
      </c>
      <c r="X1495" s="136" t="str">
        <f t="shared" si="1883"/>
        <v/>
      </c>
      <c r="Y1495" s="137" t="str">
        <f t="shared" si="1884"/>
        <v/>
      </c>
      <c r="Z1495" s="121" t="str">
        <f t="shared" si="1885"/>
        <v/>
      </c>
      <c r="AA1495" s="139">
        <f t="shared" si="1886"/>
        <v>2</v>
      </c>
      <c r="AB1495" s="80" t="str">
        <f t="shared" si="1887"/>
        <v/>
      </c>
      <c r="AC1495" s="15"/>
      <c r="AD1495" s="14" t="str">
        <f t="shared" si="1888"/>
        <v/>
      </c>
      <c r="AE1495" s="22"/>
    </row>
    <row r="1496" spans="1:31" s="23" customFormat="1" ht="20.100000000000001" customHeight="1" thickBot="1" x14ac:dyDescent="0.35">
      <c r="A1496" s="185">
        <v>28</v>
      </c>
      <c r="B1496" s="185"/>
      <c r="C1496" s="384" t="s">
        <v>4326</v>
      </c>
      <c r="D1496" s="214" t="s">
        <v>136</v>
      </c>
      <c r="E1496" s="186">
        <v>1</v>
      </c>
      <c r="F1496" s="131"/>
      <c r="G1496" s="132" t="str">
        <f t="shared" si="1867"/>
        <v/>
      </c>
      <c r="H1496" s="216">
        <v>2</v>
      </c>
      <c r="I1496" s="134" t="str">
        <f t="shared" si="1868"/>
        <v/>
      </c>
      <c r="J1496" s="135" t="str">
        <f t="shared" si="1869"/>
        <v/>
      </c>
      <c r="K1496" s="135" t="str">
        <f t="shared" si="1870"/>
        <v/>
      </c>
      <c r="L1496" s="135" t="str">
        <f t="shared" si="1871"/>
        <v/>
      </c>
      <c r="M1496" s="135" t="str">
        <f t="shared" si="1872"/>
        <v/>
      </c>
      <c r="N1496" s="135" t="str">
        <f t="shared" si="1873"/>
        <v/>
      </c>
      <c r="O1496" s="135" t="str">
        <f t="shared" si="1874"/>
        <v/>
      </c>
      <c r="P1496" s="135" t="str">
        <f t="shared" si="1875"/>
        <v/>
      </c>
      <c r="Q1496" s="136" t="str">
        <f t="shared" si="1876"/>
        <v/>
      </c>
      <c r="R1496" s="135" t="str">
        <f t="shared" si="1877"/>
        <v/>
      </c>
      <c r="S1496" s="135" t="str">
        <f t="shared" si="1878"/>
        <v/>
      </c>
      <c r="T1496" s="135" t="str">
        <f t="shared" si="1879"/>
        <v/>
      </c>
      <c r="U1496" s="135" t="str">
        <f t="shared" si="1880"/>
        <v/>
      </c>
      <c r="V1496" s="135" t="str">
        <f t="shared" si="1881"/>
        <v/>
      </c>
      <c r="W1496" s="136" t="str">
        <f t="shared" si="1882"/>
        <v/>
      </c>
      <c r="X1496" s="136" t="str">
        <f t="shared" si="1883"/>
        <v/>
      </c>
      <c r="Y1496" s="137" t="str">
        <f t="shared" si="1884"/>
        <v/>
      </c>
      <c r="Z1496" s="650" t="str">
        <f t="shared" si="1885"/>
        <v/>
      </c>
      <c r="AA1496" s="139">
        <f t="shared" si="1886"/>
        <v>2</v>
      </c>
      <c r="AB1496" s="80" t="str">
        <f t="shared" si="1887"/>
        <v/>
      </c>
      <c r="AC1496" s="15"/>
      <c r="AD1496" s="14" t="str">
        <f t="shared" si="1888"/>
        <v/>
      </c>
      <c r="AE1496" s="22"/>
    </row>
    <row r="1497" spans="1:31" s="9" customFormat="1" ht="20.100000000000001" customHeight="1" thickTop="1" thickBot="1" x14ac:dyDescent="0.35">
      <c r="A1497" s="196"/>
      <c r="B1497" s="197"/>
      <c r="C1497" s="198"/>
      <c r="D1497" s="199"/>
      <c r="E1497" s="198"/>
      <c r="F1497" s="200"/>
      <c r="G1497" s="760" t="s">
        <v>4078</v>
      </c>
      <c r="H1497" s="761"/>
      <c r="I1497" s="201">
        <f t="shared" ref="I1497:AA1497" si="1893">SUM(I1478:I1496)</f>
        <v>54.01</v>
      </c>
      <c r="J1497" s="202">
        <f t="shared" si="1893"/>
        <v>26.009999999999998</v>
      </c>
      <c r="K1497" s="202">
        <f t="shared" si="1893"/>
        <v>10.01</v>
      </c>
      <c r="L1497" s="202">
        <f t="shared" si="1893"/>
        <v>22.009999999999998</v>
      </c>
      <c r="M1497" s="202">
        <f t="shared" si="1893"/>
        <v>10.01</v>
      </c>
      <c r="N1497" s="202">
        <f t="shared" si="1893"/>
        <v>44.01</v>
      </c>
      <c r="O1497" s="202">
        <f t="shared" si="1893"/>
        <v>19.009999999999998</v>
      </c>
      <c r="P1497" s="202">
        <f t="shared" si="1893"/>
        <v>30.009999999999998</v>
      </c>
      <c r="Q1497" s="202">
        <f t="shared" si="1893"/>
        <v>18.009999999999998</v>
      </c>
      <c r="R1497" s="202">
        <f t="shared" si="1893"/>
        <v>39.01</v>
      </c>
      <c r="S1497" s="202">
        <f t="shared" si="1893"/>
        <v>16.009999999999998</v>
      </c>
      <c r="T1497" s="202">
        <f t="shared" si="1893"/>
        <v>13.01</v>
      </c>
      <c r="U1497" s="202">
        <f t="shared" si="1893"/>
        <v>8.01</v>
      </c>
      <c r="V1497" s="202">
        <f t="shared" si="1893"/>
        <v>39.01</v>
      </c>
      <c r="W1497" s="202">
        <f t="shared" si="1893"/>
        <v>21.009999999999998</v>
      </c>
      <c r="X1497" s="202">
        <f t="shared" si="1893"/>
        <v>33.01</v>
      </c>
      <c r="Y1497" s="657">
        <f t="shared" si="1893"/>
        <v>14.01</v>
      </c>
      <c r="Z1497" s="658">
        <f t="shared" si="1893"/>
        <v>108.00999999999999</v>
      </c>
      <c r="AA1497" s="203">
        <f t="shared" si="1893"/>
        <v>2732.08</v>
      </c>
      <c r="AB1497" s="80"/>
      <c r="AC1497" s="15"/>
      <c r="AD1497" s="14"/>
      <c r="AE1497" s="16"/>
    </row>
    <row r="1498" spans="1:31" s="9" customFormat="1" ht="15" customHeight="1" thickBot="1" x14ac:dyDescent="0.35">
      <c r="A1498" s="204" t="s">
        <v>4455</v>
      </c>
      <c r="B1498" s="72"/>
      <c r="C1498" s="73" t="s">
        <v>80</v>
      </c>
      <c r="D1498" s="74" t="s">
        <v>81</v>
      </c>
      <c r="E1498" s="75"/>
      <c r="F1498" s="76"/>
      <c r="G1498" s="73" t="s">
        <v>82</v>
      </c>
      <c r="H1498" s="206"/>
      <c r="I1498" s="207" t="s">
        <v>135</v>
      </c>
      <c r="J1498" s="208" t="s">
        <v>69</v>
      </c>
      <c r="K1498" s="208" t="s">
        <v>515</v>
      </c>
      <c r="L1498" s="208" t="s">
        <v>70</v>
      </c>
      <c r="M1498" s="208" t="s">
        <v>71</v>
      </c>
      <c r="N1498" s="208" t="s">
        <v>44</v>
      </c>
      <c r="O1498" s="208" t="s">
        <v>652</v>
      </c>
      <c r="P1498" s="208" t="s">
        <v>38</v>
      </c>
      <c r="Q1498" s="209" t="s">
        <v>2021</v>
      </c>
      <c r="R1498" s="208" t="s">
        <v>142</v>
      </c>
      <c r="S1498" s="208" t="s">
        <v>3120</v>
      </c>
      <c r="T1498" s="208" t="s">
        <v>159</v>
      </c>
      <c r="U1498" s="208" t="s">
        <v>143</v>
      </c>
      <c r="V1498" s="208" t="s">
        <v>72</v>
      </c>
      <c r="W1498" s="208" t="s">
        <v>784</v>
      </c>
      <c r="X1498" s="209" t="s">
        <v>39</v>
      </c>
      <c r="Y1498" s="210" t="s">
        <v>73</v>
      </c>
      <c r="Z1498" s="211" t="s">
        <v>651</v>
      </c>
      <c r="AA1498" s="212" t="s">
        <v>0</v>
      </c>
      <c r="AB1498" s="80"/>
      <c r="AC1498" s="15"/>
      <c r="AD1498" s="14"/>
      <c r="AE1498" s="16"/>
    </row>
    <row r="1499" spans="1:31" s="23" customFormat="1" ht="20.100000000000001" customHeight="1" thickTop="1" x14ac:dyDescent="0.3">
      <c r="A1499" s="185">
        <v>4</v>
      </c>
      <c r="B1499" s="307"/>
      <c r="C1499" s="579" t="s">
        <v>4323</v>
      </c>
      <c r="D1499" s="578" t="s">
        <v>136</v>
      </c>
      <c r="E1499" s="220">
        <v>1</v>
      </c>
      <c r="F1499" s="312"/>
      <c r="G1499" s="313" t="str">
        <f>IF(F1499&lt;&gt;"",LOOKUP(F1499,UCI,UCI),"")</f>
        <v/>
      </c>
      <c r="H1499" s="314">
        <v>2</v>
      </c>
      <c r="I1499" s="233" t="str">
        <f t="shared" ref="I1499:I1535" si="1894">IF($AB1499=$I$6,$H1499,"")</f>
        <v/>
      </c>
      <c r="J1499" s="315" t="str">
        <f t="shared" ref="J1499:J1535" si="1895">IF($AB1499=$J$6,$H1499,"")</f>
        <v/>
      </c>
      <c r="K1499" s="315" t="str">
        <f t="shared" ref="K1499:K1535" si="1896">IF($AB1499=$K$6,$H1499,"")</f>
        <v/>
      </c>
      <c r="L1499" s="315" t="str">
        <f t="shared" ref="L1499:L1535" si="1897">IF($AB1499=$L$6,$H1499,"")</f>
        <v/>
      </c>
      <c r="M1499" s="315" t="str">
        <f t="shared" ref="M1499:M1535" si="1898">IF($AB1499=$M$6,$H1499,"")</f>
        <v/>
      </c>
      <c r="N1499" s="315" t="str">
        <f t="shared" ref="N1499:N1535" si="1899">IF($AB1499=$N$6,$H1499,"")</f>
        <v/>
      </c>
      <c r="O1499" s="315" t="str">
        <f t="shared" ref="O1499:O1535" si="1900">IF($AB1499=$O$6,$H1499,"")</f>
        <v/>
      </c>
      <c r="P1499" s="315" t="str">
        <f t="shared" ref="P1499:P1535" si="1901">IF($AB1499=$P$6,$H1499,"")</f>
        <v/>
      </c>
      <c r="Q1499" s="316" t="str">
        <f t="shared" ref="Q1499:Q1535" si="1902">IF($AB1499=$Q$6,$H1499,"")</f>
        <v/>
      </c>
      <c r="R1499" s="315" t="str">
        <f t="shared" ref="R1499:R1535" si="1903">IF($AB1499=$R$6,$H1499,"")</f>
        <v/>
      </c>
      <c r="S1499" s="315" t="str">
        <f t="shared" ref="S1499:S1535" si="1904">IF($AB1499=$S$6,$H1499,"")</f>
        <v/>
      </c>
      <c r="T1499" s="315" t="str">
        <f t="shared" ref="T1499:T1535" si="1905">IF($AB1499=$T$6,$H1499,"")</f>
        <v/>
      </c>
      <c r="U1499" s="315" t="str">
        <f t="shared" ref="U1499:U1535" si="1906">IF($AB1499=$U$6,$H1499,"")</f>
        <v/>
      </c>
      <c r="V1499" s="315" t="str">
        <f t="shared" ref="V1499:V1535" si="1907">IF($AB1499=$V$6,$H1499,"")</f>
        <v/>
      </c>
      <c r="W1499" s="315" t="str">
        <f t="shared" ref="W1499:W1535" si="1908">IF($AB1499=$W$6,$H1499,"")</f>
        <v/>
      </c>
      <c r="X1499" s="316" t="str">
        <f t="shared" ref="X1499:X1535" si="1909">IF($AB1499=$X$6,$H1499,"")</f>
        <v/>
      </c>
      <c r="Y1499" s="317" t="str">
        <f t="shared" ref="Y1499:Y1535" si="1910">IF($AB1499=$Y$6,$H1499,"")</f>
        <v/>
      </c>
      <c r="Z1499" s="662" t="str">
        <f t="shared" ref="Z1499:Z1535" si="1911">IF(SUM(I1499:Y1499)+AA1499=0,H1499,"")</f>
        <v/>
      </c>
      <c r="AA1499" s="319">
        <f t="shared" ref="AA1499:AA1535" si="1912">IF(F1499="",H1499,0)</f>
        <v>2</v>
      </c>
      <c r="AB1499" s="80" t="str">
        <f t="shared" ref="AB1499:AB1535" si="1913">IF(F1499&lt;&gt;"",VLOOKUP($G1499,_UCI3,3,0),"")</f>
        <v/>
      </c>
      <c r="AC1499" s="15"/>
      <c r="AD1499" s="14" t="str">
        <f t="shared" ref="AD1499:AD1535" si="1914">IF(G1499&lt;&gt;"",VLOOKUP($G1499,_UCI3,2,0),"")</f>
        <v/>
      </c>
      <c r="AE1499" s="22"/>
    </row>
    <row r="1500" spans="1:31" s="23" customFormat="1" ht="20.100000000000001" customHeight="1" x14ac:dyDescent="0.3">
      <c r="A1500" s="128">
        <v>8</v>
      </c>
      <c r="B1500" s="128"/>
      <c r="C1500" s="129" t="s">
        <v>4327</v>
      </c>
      <c r="D1500" s="130" t="s">
        <v>63</v>
      </c>
      <c r="E1500" s="129">
        <v>1</v>
      </c>
      <c r="F1500" s="131"/>
      <c r="G1500" s="132" t="str">
        <f t="shared" ref="G1500:G1535" si="1915">IF(F1500&lt;&gt;"",LOOKUP(F1500,UCI,UCI),"")</f>
        <v/>
      </c>
      <c r="H1500" s="133">
        <v>3</v>
      </c>
      <c r="I1500" s="134" t="str">
        <f t="shared" si="1894"/>
        <v/>
      </c>
      <c r="J1500" s="135" t="str">
        <f t="shared" si="1895"/>
        <v/>
      </c>
      <c r="K1500" s="135" t="str">
        <f t="shared" si="1896"/>
        <v/>
      </c>
      <c r="L1500" s="135" t="str">
        <f t="shared" si="1897"/>
        <v/>
      </c>
      <c r="M1500" s="135" t="str">
        <f t="shared" si="1898"/>
        <v/>
      </c>
      <c r="N1500" s="135" t="str">
        <f t="shared" si="1899"/>
        <v/>
      </c>
      <c r="O1500" s="135" t="str">
        <f t="shared" si="1900"/>
        <v/>
      </c>
      <c r="P1500" s="135" t="str">
        <f t="shared" si="1901"/>
        <v/>
      </c>
      <c r="Q1500" s="136" t="str">
        <f t="shared" si="1902"/>
        <v/>
      </c>
      <c r="R1500" s="135" t="str">
        <f t="shared" si="1903"/>
        <v/>
      </c>
      <c r="S1500" s="135" t="str">
        <f t="shared" si="1904"/>
        <v/>
      </c>
      <c r="T1500" s="135" t="str">
        <f t="shared" si="1905"/>
        <v/>
      </c>
      <c r="U1500" s="135" t="str">
        <f t="shared" si="1906"/>
        <v/>
      </c>
      <c r="V1500" s="135" t="str">
        <f t="shared" si="1907"/>
        <v/>
      </c>
      <c r="W1500" s="135" t="str">
        <f t="shared" si="1908"/>
        <v/>
      </c>
      <c r="X1500" s="136" t="str">
        <f t="shared" si="1909"/>
        <v/>
      </c>
      <c r="Y1500" s="137" t="str">
        <f t="shared" si="1910"/>
        <v/>
      </c>
      <c r="Z1500" s="138" t="str">
        <f t="shared" si="1911"/>
        <v/>
      </c>
      <c r="AA1500" s="139">
        <f t="shared" si="1912"/>
        <v>3</v>
      </c>
      <c r="AB1500" s="80" t="str">
        <f t="shared" si="1913"/>
        <v/>
      </c>
      <c r="AC1500" s="15"/>
      <c r="AD1500" s="14" t="str">
        <f t="shared" si="1914"/>
        <v/>
      </c>
      <c r="AE1500" s="22"/>
    </row>
    <row r="1501" spans="1:31" s="23" customFormat="1" ht="20.100000000000001" customHeight="1" x14ac:dyDescent="0.3">
      <c r="A1501" s="176">
        <v>11</v>
      </c>
      <c r="B1501" s="176"/>
      <c r="C1501" s="178" t="s">
        <v>4328</v>
      </c>
      <c r="D1501" s="674" t="s">
        <v>66</v>
      </c>
      <c r="E1501" s="675">
        <v>1</v>
      </c>
      <c r="F1501" s="676"/>
      <c r="G1501" s="677" t="str">
        <f t="shared" si="1915"/>
        <v/>
      </c>
      <c r="H1501" s="678">
        <v>5</v>
      </c>
      <c r="I1501" s="679" t="str">
        <f t="shared" si="1894"/>
        <v/>
      </c>
      <c r="J1501" s="680" t="str">
        <f t="shared" si="1895"/>
        <v/>
      </c>
      <c r="K1501" s="680" t="str">
        <f t="shared" si="1896"/>
        <v/>
      </c>
      <c r="L1501" s="680" t="str">
        <f t="shared" si="1897"/>
        <v/>
      </c>
      <c r="M1501" s="680" t="str">
        <f t="shared" si="1898"/>
        <v/>
      </c>
      <c r="N1501" s="680" t="str">
        <f t="shared" si="1899"/>
        <v/>
      </c>
      <c r="O1501" s="680" t="str">
        <f t="shared" si="1900"/>
        <v/>
      </c>
      <c r="P1501" s="680" t="str">
        <f t="shared" si="1901"/>
        <v/>
      </c>
      <c r="Q1501" s="680" t="str">
        <f t="shared" si="1902"/>
        <v/>
      </c>
      <c r="R1501" s="680" t="str">
        <f t="shared" si="1903"/>
        <v/>
      </c>
      <c r="S1501" s="680" t="str">
        <f t="shared" si="1904"/>
        <v/>
      </c>
      <c r="T1501" s="680" t="str">
        <f t="shared" si="1905"/>
        <v/>
      </c>
      <c r="U1501" s="680" t="str">
        <f t="shared" si="1906"/>
        <v/>
      </c>
      <c r="V1501" s="680" t="str">
        <f t="shared" si="1907"/>
        <v/>
      </c>
      <c r="W1501" s="680" t="str">
        <f t="shared" si="1908"/>
        <v/>
      </c>
      <c r="X1501" s="680" t="str">
        <f t="shared" si="1909"/>
        <v/>
      </c>
      <c r="Y1501" s="681" t="str">
        <f t="shared" si="1910"/>
        <v/>
      </c>
      <c r="Z1501" s="682" t="str">
        <f t="shared" si="1911"/>
        <v/>
      </c>
      <c r="AA1501" s="683">
        <f t="shared" si="1912"/>
        <v>5</v>
      </c>
      <c r="AB1501" s="80" t="str">
        <f t="shared" si="1913"/>
        <v/>
      </c>
      <c r="AC1501" s="15"/>
      <c r="AD1501" s="14" t="str">
        <f t="shared" si="1914"/>
        <v/>
      </c>
      <c r="AE1501" s="22"/>
    </row>
    <row r="1502" spans="1:31" s="23" customFormat="1" ht="15" customHeight="1" x14ac:dyDescent="0.3">
      <c r="A1502" s="176"/>
      <c r="B1502" s="176"/>
      <c r="C1502" s="178"/>
      <c r="D1502" s="320"/>
      <c r="E1502" s="178">
        <v>2</v>
      </c>
      <c r="F1502" s="213"/>
      <c r="G1502" s="151" t="str">
        <f t="shared" si="1915"/>
        <v/>
      </c>
      <c r="H1502" s="323">
        <v>2</v>
      </c>
      <c r="I1502" s="324" t="str">
        <f t="shared" si="1894"/>
        <v/>
      </c>
      <c r="J1502" s="325" t="str">
        <f t="shared" si="1895"/>
        <v/>
      </c>
      <c r="K1502" s="325" t="str">
        <f t="shared" si="1896"/>
        <v/>
      </c>
      <c r="L1502" s="325" t="str">
        <f t="shared" si="1897"/>
        <v/>
      </c>
      <c r="M1502" s="325" t="str">
        <f t="shared" si="1898"/>
        <v/>
      </c>
      <c r="N1502" s="325" t="str">
        <f t="shared" si="1899"/>
        <v/>
      </c>
      <c r="O1502" s="325" t="str">
        <f t="shared" si="1900"/>
        <v/>
      </c>
      <c r="P1502" s="325" t="str">
        <f t="shared" si="1901"/>
        <v/>
      </c>
      <c r="Q1502" s="325" t="str">
        <f t="shared" si="1902"/>
        <v/>
      </c>
      <c r="R1502" s="325" t="str">
        <f t="shared" si="1903"/>
        <v/>
      </c>
      <c r="S1502" s="325" t="str">
        <f t="shared" si="1904"/>
        <v/>
      </c>
      <c r="T1502" s="325" t="str">
        <f t="shared" si="1905"/>
        <v/>
      </c>
      <c r="U1502" s="325" t="str">
        <f t="shared" si="1906"/>
        <v/>
      </c>
      <c r="V1502" s="325" t="str">
        <f t="shared" si="1907"/>
        <v/>
      </c>
      <c r="W1502" s="325" t="str">
        <f t="shared" si="1908"/>
        <v/>
      </c>
      <c r="X1502" s="325" t="str">
        <f t="shared" si="1909"/>
        <v/>
      </c>
      <c r="Y1502" s="326" t="str">
        <f t="shared" si="1910"/>
        <v/>
      </c>
      <c r="Z1502" s="327" t="str">
        <f t="shared" si="1911"/>
        <v/>
      </c>
      <c r="AA1502" s="328">
        <f t="shared" si="1912"/>
        <v>2</v>
      </c>
      <c r="AB1502" s="80" t="str">
        <f t="shared" si="1913"/>
        <v/>
      </c>
      <c r="AC1502" s="15"/>
      <c r="AD1502" s="14" t="str">
        <f t="shared" si="1914"/>
        <v/>
      </c>
      <c r="AE1502" s="22"/>
    </row>
    <row r="1503" spans="1:31" s="23" customFormat="1" ht="15" customHeight="1" x14ac:dyDescent="0.3">
      <c r="A1503" s="185"/>
      <c r="B1503" s="185"/>
      <c r="C1503" s="186"/>
      <c r="D1503" s="311"/>
      <c r="E1503" s="186">
        <v>3</v>
      </c>
      <c r="F1503" s="131"/>
      <c r="G1503" s="132" t="str">
        <f t="shared" si="1915"/>
        <v/>
      </c>
      <c r="H1503" s="314">
        <v>1</v>
      </c>
      <c r="I1503" s="233" t="str">
        <f t="shared" si="1894"/>
        <v/>
      </c>
      <c r="J1503" s="315" t="str">
        <f t="shared" si="1895"/>
        <v/>
      </c>
      <c r="K1503" s="315" t="str">
        <f t="shared" si="1896"/>
        <v/>
      </c>
      <c r="L1503" s="315" t="str">
        <f t="shared" si="1897"/>
        <v/>
      </c>
      <c r="M1503" s="315" t="str">
        <f t="shared" si="1898"/>
        <v/>
      </c>
      <c r="N1503" s="315" t="str">
        <f t="shared" si="1899"/>
        <v/>
      </c>
      <c r="O1503" s="315" t="str">
        <f t="shared" si="1900"/>
        <v/>
      </c>
      <c r="P1503" s="315" t="str">
        <f t="shared" si="1901"/>
        <v/>
      </c>
      <c r="Q1503" s="315" t="str">
        <f t="shared" si="1902"/>
        <v/>
      </c>
      <c r="R1503" s="315" t="str">
        <f t="shared" si="1903"/>
        <v/>
      </c>
      <c r="S1503" s="315" t="str">
        <f t="shared" si="1904"/>
        <v/>
      </c>
      <c r="T1503" s="315" t="str">
        <f t="shared" si="1905"/>
        <v/>
      </c>
      <c r="U1503" s="315" t="str">
        <f t="shared" si="1906"/>
        <v/>
      </c>
      <c r="V1503" s="315" t="str">
        <f t="shared" si="1907"/>
        <v/>
      </c>
      <c r="W1503" s="315" t="str">
        <f t="shared" si="1908"/>
        <v/>
      </c>
      <c r="X1503" s="315" t="str">
        <f t="shared" si="1909"/>
        <v/>
      </c>
      <c r="Y1503" s="317" t="str">
        <f t="shared" si="1910"/>
        <v/>
      </c>
      <c r="Z1503" s="318" t="str">
        <f t="shared" si="1911"/>
        <v/>
      </c>
      <c r="AA1503" s="329">
        <f t="shared" si="1912"/>
        <v>1</v>
      </c>
      <c r="AB1503" s="80" t="str">
        <f t="shared" si="1913"/>
        <v/>
      </c>
      <c r="AC1503" s="15"/>
      <c r="AD1503" s="14" t="str">
        <f t="shared" si="1914"/>
        <v/>
      </c>
      <c r="AE1503" s="22"/>
    </row>
    <row r="1504" spans="1:31" s="23" customFormat="1" ht="20.100000000000001" customHeight="1" x14ac:dyDescent="0.3">
      <c r="A1504" s="221">
        <v>12</v>
      </c>
      <c r="B1504" s="221" t="s">
        <v>20</v>
      </c>
      <c r="C1504" s="494" t="s">
        <v>773</v>
      </c>
      <c r="D1504" s="223" t="s">
        <v>43</v>
      </c>
      <c r="E1504" s="224" t="s">
        <v>129</v>
      </c>
      <c r="F1504" s="495"/>
      <c r="G1504" s="226" t="str">
        <f>IF(F1504&lt;&gt;"",LOOKUP(F1504,UCI,UCI),"")</f>
        <v/>
      </c>
      <c r="H1504" s="227">
        <v>1</v>
      </c>
      <c r="I1504" s="228" t="str">
        <f>IF($AB1504=$I$6,$H1504,"")</f>
        <v/>
      </c>
      <c r="J1504" s="229" t="str">
        <f>IF($AB1504=$J$6,$H1504,"")</f>
        <v/>
      </c>
      <c r="K1504" s="229" t="str">
        <f>IF($AB1504=$K$6,$H1504,"")</f>
        <v/>
      </c>
      <c r="L1504" s="229" t="str">
        <f>IF($AB1504=$L$6,$H1504,"")</f>
        <v/>
      </c>
      <c r="M1504" s="229" t="str">
        <f>IF($AB1504=$M$6,$H1504,"")</f>
        <v/>
      </c>
      <c r="N1504" s="229" t="str">
        <f>IF($AB1504=$N$6,$H1504,"")</f>
        <v/>
      </c>
      <c r="O1504" s="229" t="str">
        <f>IF($AB1504=$O$6,$H1504,"")</f>
        <v/>
      </c>
      <c r="P1504" s="229" t="str">
        <f>IF($AB1504=$P$6,$H1504,"")</f>
        <v/>
      </c>
      <c r="Q1504" s="229" t="str">
        <f>IF($AB1504=$Q$6,$H1504,"")</f>
        <v/>
      </c>
      <c r="R1504" s="229" t="str">
        <f>IF($AB1504=$R$6,$H1504,"")</f>
        <v/>
      </c>
      <c r="S1504" s="229" t="str">
        <f>IF($AB1504=$S$6,$H1504,"")</f>
        <v/>
      </c>
      <c r="T1504" s="229" t="str">
        <f>IF($AB1504=$T$6,$H1504,"")</f>
        <v/>
      </c>
      <c r="U1504" s="229" t="str">
        <f>IF($AB1504=$U$6,$H1504,"")</f>
        <v/>
      </c>
      <c r="V1504" s="229" t="str">
        <f>IF($AB1504=$V$6,$H1504,"")</f>
        <v/>
      </c>
      <c r="W1504" s="229" t="str">
        <f>IF($AB1504=$W$6,$H1504,"")</f>
        <v/>
      </c>
      <c r="X1504" s="229" t="str">
        <f>IF($AB1504=$X$6,$H1504,"")</f>
        <v/>
      </c>
      <c r="Y1504" s="230" t="str">
        <f>IF($AB1504=$Y$6,$H1504,"")</f>
        <v/>
      </c>
      <c r="Z1504" s="231" t="str">
        <f>IF(SUM(I1504:Y1504)+AA1504=0,H1504,"")</f>
        <v/>
      </c>
      <c r="AA1504" s="232">
        <f>IF(F1504="",H1504,0)</f>
        <v>1</v>
      </c>
      <c r="AB1504" s="80" t="str">
        <f>IF(F1504&lt;&gt;"",VLOOKUP($G1504,_UCI3,3,0),"")</f>
        <v/>
      </c>
      <c r="AC1504" s="15"/>
      <c r="AD1504" s="14" t="str">
        <f>IF(G1504&lt;&gt;"",VLOOKUP($G1504,_UCI3,2,0),"")</f>
        <v/>
      </c>
      <c r="AE1504" s="22"/>
    </row>
    <row r="1505" spans="1:31" s="23" customFormat="1" ht="15" customHeight="1" x14ac:dyDescent="0.3">
      <c r="A1505" s="185"/>
      <c r="B1505" s="185"/>
      <c r="C1505" s="186"/>
      <c r="D1505" s="187"/>
      <c r="E1505" s="233" t="s">
        <v>130</v>
      </c>
      <c r="F1505" s="131"/>
      <c r="G1505" s="132" t="str">
        <f>IF(F1505&lt;&gt;"",LOOKUP(F1505,UCI,UCI),"")</f>
        <v/>
      </c>
      <c r="H1505" s="235">
        <v>1</v>
      </c>
      <c r="I1505" s="134" t="str">
        <f>IF($AB1505=$I$6,$H1505,"")</f>
        <v/>
      </c>
      <c r="J1505" s="135" t="str">
        <f>IF($AB1505=$J$6,$H1505,"")</f>
        <v/>
      </c>
      <c r="K1505" s="135" t="str">
        <f>IF($AB1505=$K$6,$H1505,"")</f>
        <v/>
      </c>
      <c r="L1505" s="135" t="str">
        <f>IF($AB1505=$L$6,$H1505,"")</f>
        <v/>
      </c>
      <c r="M1505" s="135" t="str">
        <f>IF($AB1505=$M$6,$H1505,"")</f>
        <v/>
      </c>
      <c r="N1505" s="135" t="str">
        <f>IF($AB1505=$N$6,$H1505,"")</f>
        <v/>
      </c>
      <c r="O1505" s="135" t="str">
        <f>IF($AB1505=$O$6,$H1505,"")</f>
        <v/>
      </c>
      <c r="P1505" s="135" t="str">
        <f>IF($AB1505=$P$6,$H1505,"")</f>
        <v/>
      </c>
      <c r="Q1505" s="135" t="str">
        <f>IF($AB1505=$Q$6,$H1505,"")</f>
        <v/>
      </c>
      <c r="R1505" s="135" t="str">
        <f>IF($AB1505=$R$6,$H1505,"")</f>
        <v/>
      </c>
      <c r="S1505" s="135" t="str">
        <f>IF($AB1505=$S$6,$H1505,"")</f>
        <v/>
      </c>
      <c r="T1505" s="135" t="str">
        <f>IF($AB1505=$T$6,$H1505,"")</f>
        <v/>
      </c>
      <c r="U1505" s="135" t="str">
        <f>IF($AB1505=$U$6,$H1505,"")</f>
        <v/>
      </c>
      <c r="V1505" s="135" t="str">
        <f>IF($AB1505=$V$6,$H1505,"")</f>
        <v/>
      </c>
      <c r="W1505" s="135" t="str">
        <f>IF($AB1505=$W$6,$H1505,"")</f>
        <v/>
      </c>
      <c r="X1505" s="135" t="str">
        <f>IF($AB1505=$X$6,$H1505,"")</f>
        <v/>
      </c>
      <c r="Y1505" s="137" t="str">
        <f>IF($AB1505=$Y$6,$H1505,"")</f>
        <v/>
      </c>
      <c r="Z1505" s="138" t="str">
        <f>IF(SUM(I1505:Y1505)+AA1505=0,H1505,"")</f>
        <v/>
      </c>
      <c r="AA1505" s="162">
        <f>IF(F1505="",H1505,0)</f>
        <v>1</v>
      </c>
      <c r="AB1505" s="80" t="str">
        <f>IF(F1505&lt;&gt;"",VLOOKUP($G1505,_UCI3,3,0),"")</f>
        <v/>
      </c>
      <c r="AC1505" s="15"/>
      <c r="AD1505" s="14" t="str">
        <f>IF(G1505&lt;&gt;"",VLOOKUP($G1505,_UCI3,2,0),"")</f>
        <v/>
      </c>
      <c r="AE1505" s="22"/>
    </row>
    <row r="1506" spans="1:31" s="23" customFormat="1" ht="20.100000000000001" customHeight="1" x14ac:dyDescent="0.3">
      <c r="A1506" s="669">
        <v>18</v>
      </c>
      <c r="B1506" s="669"/>
      <c r="C1506" s="670" t="s">
        <v>4319</v>
      </c>
      <c r="D1506" s="671" t="s">
        <v>136</v>
      </c>
      <c r="E1506" s="672">
        <v>1</v>
      </c>
      <c r="F1506" s="131"/>
      <c r="G1506" s="132" t="str">
        <f>IF(F1506&lt;&gt;"",LOOKUP(F1506,UCI,UCI),"")</f>
        <v/>
      </c>
      <c r="H1506" s="673">
        <v>2</v>
      </c>
      <c r="I1506" s="134" t="str">
        <f>IF($AB1506=$I$6,$H1506,"")</f>
        <v/>
      </c>
      <c r="J1506" s="135" t="str">
        <f>IF($AB1506=$J$6,$H1506,"")</f>
        <v/>
      </c>
      <c r="K1506" s="135" t="str">
        <f>IF($AB1506=$K$6,$H1506,"")</f>
        <v/>
      </c>
      <c r="L1506" s="135" t="str">
        <f>IF($AB1506=$L$6,$H1506,"")</f>
        <v/>
      </c>
      <c r="M1506" s="135" t="str">
        <f>IF($AB1506=$M$6,$H1506,"")</f>
        <v/>
      </c>
      <c r="N1506" s="135" t="str">
        <f>IF($AB1506=$N$6,$H1506,"")</f>
        <v/>
      </c>
      <c r="O1506" s="135" t="str">
        <f>IF($AB1506=$O$6,$H1506,"")</f>
        <v/>
      </c>
      <c r="P1506" s="135" t="str">
        <f>IF($AB1506=$P$6,$H1506,"")</f>
        <v/>
      </c>
      <c r="Q1506" s="136" t="str">
        <f>IF($AB1506=$Q$6,$H1506,"")</f>
        <v/>
      </c>
      <c r="R1506" s="135" t="str">
        <f>IF($AB1506=$R$6,$H1506,"")</f>
        <v/>
      </c>
      <c r="S1506" s="135" t="str">
        <f>IF($AB1506=$S$6,$H1506,"")</f>
        <v/>
      </c>
      <c r="T1506" s="135" t="str">
        <f>IF($AB1506=$T$6,$H1506,"")</f>
        <v/>
      </c>
      <c r="U1506" s="135" t="str">
        <f>IF($AB1506=$U$6,$H1506,"")</f>
        <v/>
      </c>
      <c r="V1506" s="135" t="str">
        <f>IF($AB1506=$V$6,$H1506,"")</f>
        <v/>
      </c>
      <c r="W1506" s="136" t="str">
        <f>IF($AB1506=$W$6,$H1506,"")</f>
        <v/>
      </c>
      <c r="X1506" s="136" t="str">
        <f>IF($AB1506=$X$6,$H1506,"")</f>
        <v/>
      </c>
      <c r="Y1506" s="137" t="str">
        <f>IF($AB1506=$Y$6,$H1506,"")</f>
        <v/>
      </c>
      <c r="Z1506" s="138" t="str">
        <f>IF(SUM(I1506:Y1506)+AA1506=0,H1506,"")</f>
        <v/>
      </c>
      <c r="AA1506" s="139">
        <f>IF(F1506="",H1506,0)</f>
        <v>2</v>
      </c>
      <c r="AB1506" s="80" t="str">
        <f>IF(F1506&lt;&gt;"",VLOOKUP($G1506,_UCI3,3,0),"")</f>
        <v/>
      </c>
      <c r="AC1506" s="15"/>
      <c r="AD1506" s="14" t="str">
        <f>IF(G1506&lt;&gt;"",VLOOKUP($G1506,_UCI3,2,0),"")</f>
        <v/>
      </c>
      <c r="AE1506" s="22"/>
    </row>
    <row r="1507" spans="1:31" s="23" customFormat="1" ht="20.100000000000001" customHeight="1" x14ac:dyDescent="0.3">
      <c r="A1507" s="185">
        <v>24</v>
      </c>
      <c r="B1507" s="307"/>
      <c r="C1507" s="579" t="s">
        <v>4320</v>
      </c>
      <c r="D1507" s="578" t="s">
        <v>136</v>
      </c>
      <c r="E1507" s="220">
        <v>1</v>
      </c>
      <c r="F1507" s="312"/>
      <c r="G1507" s="313" t="str">
        <f>IF(F1507&lt;&gt;"",LOOKUP(F1507,UCI,UCI),"")</f>
        <v/>
      </c>
      <c r="H1507" s="314">
        <v>2</v>
      </c>
      <c r="I1507" s="233" t="str">
        <f>IF($AB1507=$I$6,$H1507,"")</f>
        <v/>
      </c>
      <c r="J1507" s="315" t="str">
        <f>IF($AB1507=$J$6,$H1507,"")</f>
        <v/>
      </c>
      <c r="K1507" s="315" t="str">
        <f>IF($AB1507=$K$6,$H1507,"")</f>
        <v/>
      </c>
      <c r="L1507" s="315" t="str">
        <f>IF($AB1507=$L$6,$H1507,"")</f>
        <v/>
      </c>
      <c r="M1507" s="315" t="str">
        <f>IF($AB1507=$M$6,$H1507,"")</f>
        <v/>
      </c>
      <c r="N1507" s="315" t="str">
        <f>IF($AB1507=$N$6,$H1507,"")</f>
        <v/>
      </c>
      <c r="O1507" s="315" t="str">
        <f>IF($AB1507=$O$6,$H1507,"")</f>
        <v/>
      </c>
      <c r="P1507" s="315" t="str">
        <f>IF($AB1507=$P$6,$H1507,"")</f>
        <v/>
      </c>
      <c r="Q1507" s="316" t="str">
        <f>IF($AB1507=$Q$6,$H1507,"")</f>
        <v/>
      </c>
      <c r="R1507" s="315" t="str">
        <f>IF($AB1507=$R$6,$H1507,"")</f>
        <v/>
      </c>
      <c r="S1507" s="315" t="str">
        <f>IF($AB1507=$S$6,$H1507,"")</f>
        <v/>
      </c>
      <c r="T1507" s="315" t="str">
        <f>IF($AB1507=$T$6,$H1507,"")</f>
        <v/>
      </c>
      <c r="U1507" s="315" t="str">
        <f>IF($AB1507=$U$6,$H1507,"")</f>
        <v/>
      </c>
      <c r="V1507" s="315" t="str">
        <f>IF($AB1507=$V$6,$H1507,"")</f>
        <v/>
      </c>
      <c r="W1507" s="315" t="str">
        <f>IF($AB1507=$W$6,$H1507,"")</f>
        <v/>
      </c>
      <c r="X1507" s="316" t="str">
        <f>IF($AB1507=$X$6,$H1507,"")</f>
        <v/>
      </c>
      <c r="Y1507" s="317" t="str">
        <f>IF($AB1507=$Y$6,$H1507,"")</f>
        <v/>
      </c>
      <c r="Z1507" s="662" t="str">
        <f>IF(SUM(I1507:Y1507)+AA1507=0,H1507,"")</f>
        <v/>
      </c>
      <c r="AA1507" s="319">
        <f>IF(F1507="",H1507,0)</f>
        <v>2</v>
      </c>
      <c r="AB1507" s="80" t="str">
        <f>IF(F1507&lt;&gt;"",VLOOKUP($G1507,_UCI3,3,0),"")</f>
        <v/>
      </c>
      <c r="AC1507" s="15"/>
      <c r="AD1507" s="14" t="str">
        <f>IF(G1507&lt;&gt;"",VLOOKUP($G1507,_UCI3,2,0),"")</f>
        <v/>
      </c>
      <c r="AE1507" s="22"/>
    </row>
    <row r="1508" spans="1:31" s="23" customFormat="1" ht="20.100000000000001" customHeight="1" x14ac:dyDescent="0.3">
      <c r="A1508" s="669">
        <v>25</v>
      </c>
      <c r="B1508" s="669"/>
      <c r="C1508" s="670" t="s">
        <v>4321</v>
      </c>
      <c r="D1508" s="671" t="s">
        <v>136</v>
      </c>
      <c r="E1508" s="672">
        <v>1</v>
      </c>
      <c r="F1508" s="131"/>
      <c r="G1508" s="132" t="str">
        <f>IF(F1508&lt;&gt;"",LOOKUP(F1508,UCI,UCI),"")</f>
        <v/>
      </c>
      <c r="H1508" s="673">
        <v>2</v>
      </c>
      <c r="I1508" s="134" t="str">
        <f>IF($AB1508=$I$6,$H1508,"")</f>
        <v/>
      </c>
      <c r="J1508" s="135" t="str">
        <f>IF($AB1508=$J$6,$H1508,"")</f>
        <v/>
      </c>
      <c r="K1508" s="135" t="str">
        <f>IF($AB1508=$K$6,$H1508,"")</f>
        <v/>
      </c>
      <c r="L1508" s="135" t="str">
        <f>IF($AB1508=$L$6,$H1508,"")</f>
        <v/>
      </c>
      <c r="M1508" s="135" t="str">
        <f>IF($AB1508=$M$6,$H1508,"")</f>
        <v/>
      </c>
      <c r="N1508" s="135" t="str">
        <f>IF($AB1508=$N$6,$H1508,"")</f>
        <v/>
      </c>
      <c r="O1508" s="135" t="str">
        <f>IF($AB1508=$O$6,$H1508,"")</f>
        <v/>
      </c>
      <c r="P1508" s="135" t="str">
        <f>IF($AB1508=$P$6,$H1508,"")</f>
        <v/>
      </c>
      <c r="Q1508" s="136" t="str">
        <f>IF($AB1508=$Q$6,$H1508,"")</f>
        <v/>
      </c>
      <c r="R1508" s="135" t="str">
        <f>IF($AB1508=$R$6,$H1508,"")</f>
        <v/>
      </c>
      <c r="S1508" s="135" t="str">
        <f>IF($AB1508=$S$6,$H1508,"")</f>
        <v/>
      </c>
      <c r="T1508" s="135" t="str">
        <f>IF($AB1508=$T$6,$H1508,"")</f>
        <v/>
      </c>
      <c r="U1508" s="135" t="str">
        <f>IF($AB1508=$U$6,$H1508,"")</f>
        <v/>
      </c>
      <c r="V1508" s="135" t="str">
        <f>IF($AB1508=$V$6,$H1508,"")</f>
        <v/>
      </c>
      <c r="W1508" s="136" t="str">
        <f>IF($AB1508=$W$6,$H1508,"")</f>
        <v/>
      </c>
      <c r="X1508" s="136" t="str">
        <f>IF($AB1508=$X$6,$H1508,"")</f>
        <v/>
      </c>
      <c r="Y1508" s="137" t="str">
        <f>IF($AB1508=$Y$6,$H1508,"")</f>
        <v/>
      </c>
      <c r="Z1508" s="138" t="str">
        <f>IF(SUM(I1508:Y1508)+AA1508=0,H1508,"")</f>
        <v/>
      </c>
      <c r="AA1508" s="139">
        <f>IF(F1508="",H1508,0)</f>
        <v>2</v>
      </c>
      <c r="AB1508" s="80" t="str">
        <f>IF(F1508&lt;&gt;"",VLOOKUP($G1508,_UCI3,3,0),"")</f>
        <v/>
      </c>
      <c r="AC1508" s="15"/>
      <c r="AD1508" s="14" t="str">
        <f>IF(G1508&lt;&gt;"",VLOOKUP($G1508,_UCI3,2,0),"")</f>
        <v/>
      </c>
      <c r="AE1508" s="22"/>
    </row>
    <row r="1509" spans="1:31" s="23" customFormat="1" ht="20.100000000000001" customHeight="1" x14ac:dyDescent="0.3">
      <c r="A1509" s="128"/>
      <c r="B1509" s="128" t="s">
        <v>21</v>
      </c>
      <c r="C1509" s="129" t="s">
        <v>1271</v>
      </c>
      <c r="D1509" s="130" t="s">
        <v>138</v>
      </c>
      <c r="E1509" s="128">
        <v>1</v>
      </c>
      <c r="F1509" s="131"/>
      <c r="G1509" s="132" t="str">
        <f t="shared" si="1915"/>
        <v/>
      </c>
      <c r="H1509" s="133">
        <v>1</v>
      </c>
      <c r="I1509" s="134" t="str">
        <f t="shared" si="1894"/>
        <v/>
      </c>
      <c r="J1509" s="135" t="str">
        <f t="shared" si="1895"/>
        <v/>
      </c>
      <c r="K1509" s="135" t="str">
        <f t="shared" si="1896"/>
        <v/>
      </c>
      <c r="L1509" s="135" t="str">
        <f t="shared" si="1897"/>
        <v/>
      </c>
      <c r="M1509" s="135" t="str">
        <f t="shared" si="1898"/>
        <v/>
      </c>
      <c r="N1509" s="135" t="str">
        <f t="shared" si="1899"/>
        <v/>
      </c>
      <c r="O1509" s="135" t="str">
        <f t="shared" si="1900"/>
        <v/>
      </c>
      <c r="P1509" s="135" t="str">
        <f t="shared" si="1901"/>
        <v/>
      </c>
      <c r="Q1509" s="136" t="str">
        <f t="shared" si="1902"/>
        <v/>
      </c>
      <c r="R1509" s="135" t="str">
        <f t="shared" si="1903"/>
        <v/>
      </c>
      <c r="S1509" s="135" t="str">
        <f t="shared" si="1904"/>
        <v/>
      </c>
      <c r="T1509" s="135" t="str">
        <f t="shared" si="1905"/>
        <v/>
      </c>
      <c r="U1509" s="135" t="str">
        <f t="shared" si="1906"/>
        <v/>
      </c>
      <c r="V1509" s="135" t="str">
        <f t="shared" si="1907"/>
        <v/>
      </c>
      <c r="W1509" s="135" t="str">
        <f t="shared" si="1908"/>
        <v/>
      </c>
      <c r="X1509" s="136" t="str">
        <f t="shared" si="1909"/>
        <v/>
      </c>
      <c r="Y1509" s="137" t="str">
        <f t="shared" si="1910"/>
        <v/>
      </c>
      <c r="Z1509" s="138" t="str">
        <f t="shared" si="1911"/>
        <v/>
      </c>
      <c r="AA1509" s="139">
        <f t="shared" si="1912"/>
        <v>1</v>
      </c>
      <c r="AB1509" s="80" t="str">
        <f t="shared" si="1913"/>
        <v/>
      </c>
      <c r="AC1509" s="15"/>
      <c r="AD1509" s="14" t="str">
        <f t="shared" si="1914"/>
        <v/>
      </c>
      <c r="AE1509" s="22"/>
    </row>
    <row r="1510" spans="1:31" s="24" customFormat="1" ht="20.100000000000001" customHeight="1" x14ac:dyDescent="0.3">
      <c r="A1510" s="669">
        <v>27</v>
      </c>
      <c r="B1510" s="669"/>
      <c r="C1510" s="670" t="s">
        <v>4367</v>
      </c>
      <c r="D1510" s="671" t="s">
        <v>75</v>
      </c>
      <c r="E1510" s="672">
        <v>1</v>
      </c>
      <c r="F1510" s="131"/>
      <c r="G1510" s="132" t="str">
        <f t="shared" si="1915"/>
        <v/>
      </c>
      <c r="H1510" s="235">
        <v>3</v>
      </c>
      <c r="I1510" s="238" t="str">
        <f t="shared" si="1894"/>
        <v/>
      </c>
      <c r="J1510" s="238" t="str">
        <f t="shared" si="1895"/>
        <v/>
      </c>
      <c r="K1510" s="238" t="str">
        <f t="shared" si="1896"/>
        <v/>
      </c>
      <c r="L1510" s="238" t="str">
        <f t="shared" si="1897"/>
        <v/>
      </c>
      <c r="M1510" s="238" t="str">
        <f t="shared" si="1898"/>
        <v/>
      </c>
      <c r="N1510" s="238" t="str">
        <f t="shared" si="1899"/>
        <v/>
      </c>
      <c r="O1510" s="238" t="str">
        <f t="shared" si="1900"/>
        <v/>
      </c>
      <c r="P1510" s="238" t="str">
        <f t="shared" si="1901"/>
        <v/>
      </c>
      <c r="Q1510" s="238" t="str">
        <f t="shared" si="1902"/>
        <v/>
      </c>
      <c r="R1510" s="238" t="str">
        <f t="shared" si="1903"/>
        <v/>
      </c>
      <c r="S1510" s="238" t="str">
        <f t="shared" si="1904"/>
        <v/>
      </c>
      <c r="T1510" s="238" t="str">
        <f t="shared" si="1905"/>
        <v/>
      </c>
      <c r="U1510" s="238" t="str">
        <f t="shared" si="1906"/>
        <v/>
      </c>
      <c r="V1510" s="238" t="str">
        <f t="shared" si="1907"/>
        <v/>
      </c>
      <c r="W1510" s="238" t="str">
        <f t="shared" si="1908"/>
        <v/>
      </c>
      <c r="X1510" s="238" t="str">
        <f t="shared" si="1909"/>
        <v/>
      </c>
      <c r="Y1510" s="115" t="str">
        <f t="shared" si="1910"/>
        <v/>
      </c>
      <c r="Z1510" s="121" t="str">
        <f t="shared" si="1911"/>
        <v/>
      </c>
      <c r="AA1510" s="139">
        <f t="shared" si="1912"/>
        <v>3</v>
      </c>
      <c r="AB1510" s="80" t="str">
        <f t="shared" si="1913"/>
        <v/>
      </c>
      <c r="AC1510" s="15"/>
      <c r="AD1510" s="14" t="str">
        <f t="shared" si="1914"/>
        <v/>
      </c>
    </row>
    <row r="1511" spans="1:31" s="24" customFormat="1" ht="20.100000000000001" customHeight="1" x14ac:dyDescent="0.3">
      <c r="A1511" s="669">
        <v>28</v>
      </c>
      <c r="B1511" s="669"/>
      <c r="C1511" s="670" t="s">
        <v>4367</v>
      </c>
      <c r="D1511" s="671" t="s">
        <v>75</v>
      </c>
      <c r="E1511" s="672">
        <v>2</v>
      </c>
      <c r="F1511" s="131"/>
      <c r="G1511" s="132" t="str">
        <f t="shared" si="1915"/>
        <v/>
      </c>
      <c r="H1511" s="235">
        <v>3</v>
      </c>
      <c r="I1511" s="238" t="str">
        <f t="shared" si="1894"/>
        <v/>
      </c>
      <c r="J1511" s="238" t="str">
        <f t="shared" si="1895"/>
        <v/>
      </c>
      <c r="K1511" s="238" t="str">
        <f t="shared" si="1896"/>
        <v/>
      </c>
      <c r="L1511" s="238" t="str">
        <f t="shared" si="1897"/>
        <v/>
      </c>
      <c r="M1511" s="238" t="str">
        <f t="shared" si="1898"/>
        <v/>
      </c>
      <c r="N1511" s="238" t="str">
        <f t="shared" si="1899"/>
        <v/>
      </c>
      <c r="O1511" s="238" t="str">
        <f t="shared" si="1900"/>
        <v/>
      </c>
      <c r="P1511" s="238" t="str">
        <f t="shared" si="1901"/>
        <v/>
      </c>
      <c r="Q1511" s="238" t="str">
        <f t="shared" si="1902"/>
        <v/>
      </c>
      <c r="R1511" s="238" t="str">
        <f t="shared" si="1903"/>
        <v/>
      </c>
      <c r="S1511" s="238" t="str">
        <f t="shared" si="1904"/>
        <v/>
      </c>
      <c r="T1511" s="238" t="str">
        <f t="shared" si="1905"/>
        <v/>
      </c>
      <c r="U1511" s="238" t="str">
        <f t="shared" si="1906"/>
        <v/>
      </c>
      <c r="V1511" s="238" t="str">
        <f t="shared" si="1907"/>
        <v/>
      </c>
      <c r="W1511" s="238" t="str">
        <f t="shared" si="1908"/>
        <v/>
      </c>
      <c r="X1511" s="238" t="str">
        <f t="shared" si="1909"/>
        <v/>
      </c>
      <c r="Y1511" s="115" t="str">
        <f t="shared" si="1910"/>
        <v/>
      </c>
      <c r="Z1511" s="121" t="str">
        <f t="shared" si="1911"/>
        <v/>
      </c>
      <c r="AA1511" s="139">
        <f t="shared" si="1912"/>
        <v>3</v>
      </c>
      <c r="AB1511" s="80" t="str">
        <f t="shared" si="1913"/>
        <v/>
      </c>
      <c r="AC1511" s="15"/>
      <c r="AD1511" s="14" t="str">
        <f t="shared" si="1914"/>
        <v/>
      </c>
    </row>
    <row r="1512" spans="1:31" s="24" customFormat="1" ht="20.100000000000001" customHeight="1" x14ac:dyDescent="0.3">
      <c r="A1512" s="669">
        <v>29</v>
      </c>
      <c r="B1512" s="669"/>
      <c r="C1512" s="670" t="s">
        <v>4367</v>
      </c>
      <c r="D1512" s="671" t="s">
        <v>75</v>
      </c>
      <c r="E1512" s="672">
        <v>3</v>
      </c>
      <c r="F1512" s="131"/>
      <c r="G1512" s="132" t="str">
        <f t="shared" si="1915"/>
        <v/>
      </c>
      <c r="H1512" s="235">
        <v>3</v>
      </c>
      <c r="I1512" s="238" t="str">
        <f t="shared" si="1894"/>
        <v/>
      </c>
      <c r="J1512" s="238" t="str">
        <f t="shared" si="1895"/>
        <v/>
      </c>
      <c r="K1512" s="238" t="str">
        <f t="shared" si="1896"/>
        <v/>
      </c>
      <c r="L1512" s="238" t="str">
        <f t="shared" si="1897"/>
        <v/>
      </c>
      <c r="M1512" s="238" t="str">
        <f t="shared" si="1898"/>
        <v/>
      </c>
      <c r="N1512" s="238" t="str">
        <f t="shared" si="1899"/>
        <v/>
      </c>
      <c r="O1512" s="238" t="str">
        <f t="shared" si="1900"/>
        <v/>
      </c>
      <c r="P1512" s="238" t="str">
        <f t="shared" si="1901"/>
        <v/>
      </c>
      <c r="Q1512" s="238" t="str">
        <f t="shared" si="1902"/>
        <v/>
      </c>
      <c r="R1512" s="238" t="str">
        <f t="shared" si="1903"/>
        <v/>
      </c>
      <c r="S1512" s="238" t="str">
        <f t="shared" si="1904"/>
        <v/>
      </c>
      <c r="T1512" s="238" t="str">
        <f t="shared" si="1905"/>
        <v/>
      </c>
      <c r="U1512" s="238" t="str">
        <f t="shared" si="1906"/>
        <v/>
      </c>
      <c r="V1512" s="238" t="str">
        <f t="shared" si="1907"/>
        <v/>
      </c>
      <c r="W1512" s="238" t="str">
        <f t="shared" si="1908"/>
        <v/>
      </c>
      <c r="X1512" s="238" t="str">
        <f t="shared" si="1909"/>
        <v/>
      </c>
      <c r="Y1512" s="115" t="str">
        <f t="shared" si="1910"/>
        <v/>
      </c>
      <c r="Z1512" s="121" t="str">
        <f t="shared" si="1911"/>
        <v/>
      </c>
      <c r="AA1512" s="139">
        <f t="shared" si="1912"/>
        <v>3</v>
      </c>
      <c r="AB1512" s="80" t="str">
        <f t="shared" si="1913"/>
        <v/>
      </c>
      <c r="AC1512" s="15"/>
      <c r="AD1512" s="14" t="str">
        <f t="shared" si="1914"/>
        <v/>
      </c>
    </row>
    <row r="1513" spans="1:31" s="24" customFormat="1" ht="20.100000000000001" customHeight="1" x14ac:dyDescent="0.3">
      <c r="A1513" s="669">
        <v>30</v>
      </c>
      <c r="B1513" s="669"/>
      <c r="C1513" s="670" t="s">
        <v>4367</v>
      </c>
      <c r="D1513" s="671" t="s">
        <v>75</v>
      </c>
      <c r="E1513" s="672">
        <v>4</v>
      </c>
      <c r="F1513" s="131"/>
      <c r="G1513" s="132" t="str">
        <f t="shared" si="1915"/>
        <v/>
      </c>
      <c r="H1513" s="235">
        <v>3</v>
      </c>
      <c r="I1513" s="238" t="str">
        <f t="shared" si="1894"/>
        <v/>
      </c>
      <c r="J1513" s="238" t="str">
        <f t="shared" si="1895"/>
        <v/>
      </c>
      <c r="K1513" s="238" t="str">
        <f t="shared" si="1896"/>
        <v/>
      </c>
      <c r="L1513" s="238" t="str">
        <f t="shared" si="1897"/>
        <v/>
      </c>
      <c r="M1513" s="238" t="str">
        <f t="shared" si="1898"/>
        <v/>
      </c>
      <c r="N1513" s="238" t="str">
        <f t="shared" si="1899"/>
        <v/>
      </c>
      <c r="O1513" s="238" t="str">
        <f t="shared" si="1900"/>
        <v/>
      </c>
      <c r="P1513" s="238" t="str">
        <f t="shared" si="1901"/>
        <v/>
      </c>
      <c r="Q1513" s="238" t="str">
        <f t="shared" si="1902"/>
        <v/>
      </c>
      <c r="R1513" s="238" t="str">
        <f t="shared" si="1903"/>
        <v/>
      </c>
      <c r="S1513" s="238" t="str">
        <f t="shared" si="1904"/>
        <v/>
      </c>
      <c r="T1513" s="238" t="str">
        <f t="shared" si="1905"/>
        <v/>
      </c>
      <c r="U1513" s="238" t="str">
        <f t="shared" si="1906"/>
        <v/>
      </c>
      <c r="V1513" s="238" t="str">
        <f t="shared" si="1907"/>
        <v/>
      </c>
      <c r="W1513" s="238" t="str">
        <f t="shared" si="1908"/>
        <v/>
      </c>
      <c r="X1513" s="238" t="str">
        <f t="shared" si="1909"/>
        <v/>
      </c>
      <c r="Y1513" s="115" t="str">
        <f t="shared" si="1910"/>
        <v/>
      </c>
      <c r="Z1513" s="121" t="str">
        <f t="shared" si="1911"/>
        <v/>
      </c>
      <c r="AA1513" s="139">
        <f t="shared" si="1912"/>
        <v>3</v>
      </c>
      <c r="AB1513" s="80" t="str">
        <f t="shared" si="1913"/>
        <v/>
      </c>
      <c r="AC1513" s="15"/>
      <c r="AD1513" s="14" t="str">
        <f t="shared" si="1914"/>
        <v/>
      </c>
    </row>
    <row r="1514" spans="1:31" s="23" customFormat="1" ht="20.100000000000001" customHeight="1" x14ac:dyDescent="0.3">
      <c r="A1514" s="128"/>
      <c r="B1514" s="128"/>
      <c r="C1514" s="129" t="s">
        <v>4365</v>
      </c>
      <c r="D1514" s="130" t="s">
        <v>137</v>
      </c>
      <c r="E1514" s="128">
        <v>1</v>
      </c>
      <c r="F1514" s="131"/>
      <c r="G1514" s="132" t="str">
        <f t="shared" si="1915"/>
        <v/>
      </c>
      <c r="H1514" s="133">
        <v>1</v>
      </c>
      <c r="I1514" s="134" t="str">
        <f t="shared" si="1894"/>
        <v/>
      </c>
      <c r="J1514" s="135" t="str">
        <f t="shared" si="1895"/>
        <v/>
      </c>
      <c r="K1514" s="135" t="str">
        <f t="shared" si="1896"/>
        <v/>
      </c>
      <c r="L1514" s="135" t="str">
        <f t="shared" si="1897"/>
        <v/>
      </c>
      <c r="M1514" s="135" t="str">
        <f t="shared" si="1898"/>
        <v/>
      </c>
      <c r="N1514" s="135" t="str">
        <f t="shared" si="1899"/>
        <v/>
      </c>
      <c r="O1514" s="135" t="str">
        <f t="shared" si="1900"/>
        <v/>
      </c>
      <c r="P1514" s="135" t="str">
        <f t="shared" si="1901"/>
        <v/>
      </c>
      <c r="Q1514" s="136" t="str">
        <f t="shared" si="1902"/>
        <v/>
      </c>
      <c r="R1514" s="135" t="str">
        <f t="shared" si="1903"/>
        <v/>
      </c>
      <c r="S1514" s="135" t="str">
        <f t="shared" si="1904"/>
        <v/>
      </c>
      <c r="T1514" s="135" t="str">
        <f t="shared" si="1905"/>
        <v/>
      </c>
      <c r="U1514" s="135" t="str">
        <f t="shared" si="1906"/>
        <v/>
      </c>
      <c r="V1514" s="135" t="str">
        <f t="shared" si="1907"/>
        <v/>
      </c>
      <c r="W1514" s="135" t="str">
        <f t="shared" si="1908"/>
        <v/>
      </c>
      <c r="X1514" s="136" t="str">
        <f t="shared" si="1909"/>
        <v/>
      </c>
      <c r="Y1514" s="137" t="str">
        <f t="shared" si="1910"/>
        <v/>
      </c>
      <c r="Z1514" s="138" t="str">
        <f t="shared" si="1911"/>
        <v/>
      </c>
      <c r="AA1514" s="139">
        <f t="shared" si="1912"/>
        <v>1</v>
      </c>
      <c r="AB1514" s="80" t="str">
        <f t="shared" si="1913"/>
        <v/>
      </c>
      <c r="AC1514" s="15"/>
      <c r="AD1514" s="14" t="str">
        <f t="shared" si="1914"/>
        <v/>
      </c>
      <c r="AE1514" s="22"/>
    </row>
    <row r="1515" spans="1:31" s="24" customFormat="1" ht="20.100000000000001" customHeight="1" x14ac:dyDescent="0.3">
      <c r="A1515" s="669">
        <v>31</v>
      </c>
      <c r="B1515" s="669"/>
      <c r="C1515" s="670" t="s">
        <v>4367</v>
      </c>
      <c r="D1515" s="671" t="s">
        <v>75</v>
      </c>
      <c r="E1515" s="672">
        <v>5</v>
      </c>
      <c r="F1515" s="131"/>
      <c r="G1515" s="132" t="str">
        <f t="shared" si="1915"/>
        <v/>
      </c>
      <c r="H1515" s="235">
        <v>3</v>
      </c>
      <c r="I1515" s="238" t="str">
        <f t="shared" si="1894"/>
        <v/>
      </c>
      <c r="J1515" s="238" t="str">
        <f t="shared" si="1895"/>
        <v/>
      </c>
      <c r="K1515" s="238" t="str">
        <f t="shared" si="1896"/>
        <v/>
      </c>
      <c r="L1515" s="238" t="str">
        <f t="shared" si="1897"/>
        <v/>
      </c>
      <c r="M1515" s="238" t="str">
        <f t="shared" si="1898"/>
        <v/>
      </c>
      <c r="N1515" s="238" t="str">
        <f t="shared" si="1899"/>
        <v/>
      </c>
      <c r="O1515" s="238" t="str">
        <f t="shared" si="1900"/>
        <v/>
      </c>
      <c r="P1515" s="238" t="str">
        <f t="shared" si="1901"/>
        <v/>
      </c>
      <c r="Q1515" s="238" t="str">
        <f t="shared" si="1902"/>
        <v/>
      </c>
      <c r="R1515" s="238" t="str">
        <f t="shared" si="1903"/>
        <v/>
      </c>
      <c r="S1515" s="238" t="str">
        <f t="shared" si="1904"/>
        <v/>
      </c>
      <c r="T1515" s="238" t="str">
        <f t="shared" si="1905"/>
        <v/>
      </c>
      <c r="U1515" s="238" t="str">
        <f t="shared" si="1906"/>
        <v/>
      </c>
      <c r="V1515" s="238" t="str">
        <f t="shared" si="1907"/>
        <v/>
      </c>
      <c r="W1515" s="238" t="str">
        <f t="shared" si="1908"/>
        <v/>
      </c>
      <c r="X1515" s="238" t="str">
        <f t="shared" si="1909"/>
        <v/>
      </c>
      <c r="Y1515" s="115" t="str">
        <f t="shared" si="1910"/>
        <v/>
      </c>
      <c r="Z1515" s="121" t="str">
        <f t="shared" si="1911"/>
        <v/>
      </c>
      <c r="AA1515" s="139">
        <f t="shared" si="1912"/>
        <v>3</v>
      </c>
      <c r="AB1515" s="80" t="str">
        <f t="shared" si="1913"/>
        <v/>
      </c>
      <c r="AC1515" s="15"/>
      <c r="AD1515" s="14" t="str">
        <f t="shared" si="1914"/>
        <v/>
      </c>
    </row>
    <row r="1516" spans="1:31" s="23" customFormat="1" ht="20.100000000000001" customHeight="1" x14ac:dyDescent="0.3">
      <c r="A1516" s="686"/>
      <c r="B1516" s="686"/>
      <c r="C1516" s="689" t="s">
        <v>4413</v>
      </c>
      <c r="D1516" s="690" t="s">
        <v>48</v>
      </c>
      <c r="E1516" s="687">
        <v>1</v>
      </c>
      <c r="F1516" s="213"/>
      <c r="G1516" s="151" t="str">
        <f>IF(F1516&lt;&gt;"",LOOKUP(F1516,UCI,UCI),"")</f>
        <v/>
      </c>
      <c r="H1516" s="152">
        <v>5</v>
      </c>
      <c r="I1516" s="691" t="str">
        <f>IF($AB1516=$I$6,$H1516,"")</f>
        <v/>
      </c>
      <c r="J1516" s="692" t="str">
        <f>IF($AB1516=$J$6,$H1516,"")</f>
        <v/>
      </c>
      <c r="K1516" s="692" t="str">
        <f>IF($AB1516=$K$6,$H1516,"")</f>
        <v/>
      </c>
      <c r="L1516" s="692" t="str">
        <f>IF($AB1516=$L$6,$H1516,"")</f>
        <v/>
      </c>
      <c r="M1516" s="692" t="str">
        <f>IF($AB1516=$M$6,$H1516,"")</f>
        <v/>
      </c>
      <c r="N1516" s="692" t="str">
        <f>IF($AB1516=$N$6,$H1516,"")</f>
        <v/>
      </c>
      <c r="O1516" s="692" t="str">
        <f>IF($AB1516=$O$6,$H1516,"")</f>
        <v/>
      </c>
      <c r="P1516" s="692" t="str">
        <f>IF($AB1516=$P$6,$H1516,"")</f>
        <v/>
      </c>
      <c r="Q1516" s="693" t="str">
        <f>IF($AB1516=$Q$6,$H1516,"")</f>
        <v/>
      </c>
      <c r="R1516" s="692" t="str">
        <f>IF($AB1516=$R$6,$H1516,"")</f>
        <v/>
      </c>
      <c r="S1516" s="692" t="str">
        <f>IF($AB1516=$S$6,$H1516,"")</f>
        <v/>
      </c>
      <c r="T1516" s="692" t="str">
        <f>IF($AB1516=$T$6,$H1516,"")</f>
        <v/>
      </c>
      <c r="U1516" s="692" t="str">
        <f>IF($AB1516=$U$6,$H1516,"")</f>
        <v/>
      </c>
      <c r="V1516" s="692" t="str">
        <f>IF($AB1516=$V$6,$H1516,"")</f>
        <v/>
      </c>
      <c r="W1516" s="693" t="str">
        <f>IF($AB1516=$W$6,$H1516,"")</f>
        <v/>
      </c>
      <c r="X1516" s="693" t="str">
        <f>IF($AB1516=$X$6,$H1516,"")</f>
        <v/>
      </c>
      <c r="Y1516" s="694" t="str">
        <f>IF($AB1516=$Y$6,$H1516,"")</f>
        <v/>
      </c>
      <c r="Z1516" s="156" t="str">
        <f>IF(SUM(I1516:Y1516)+AA1516=0,H1516,"")</f>
        <v/>
      </c>
      <c r="AA1516" s="182">
        <f>IF(F1516="",H1516,0)</f>
        <v>5</v>
      </c>
      <c r="AB1516" s="80" t="str">
        <f>IF(F1516&lt;&gt;"",VLOOKUP($G1516,_UCI3,3,0),"")</f>
        <v/>
      </c>
      <c r="AC1516" s="15"/>
      <c r="AD1516" s="14" t="str">
        <f>IF(G1516&lt;&gt;"",VLOOKUP($G1516,_UCI3,2,0),"")</f>
        <v/>
      </c>
      <c r="AE1516" s="22"/>
    </row>
    <row r="1517" spans="1:31" s="23" customFormat="1" ht="15" customHeight="1" x14ac:dyDescent="0.3">
      <c r="A1517" s="686"/>
      <c r="B1517" s="686"/>
      <c r="C1517" s="687"/>
      <c r="D1517" s="690"/>
      <c r="E1517" s="687">
        <v>2</v>
      </c>
      <c r="F1517" s="213"/>
      <c r="G1517" s="151" t="str">
        <f>IF(F1517&lt;&gt;"",LOOKUP(F1517,UCI,UCI),"")</f>
        <v/>
      </c>
      <c r="H1517" s="152">
        <v>2</v>
      </c>
      <c r="I1517" s="691" t="str">
        <f>IF($AB1517=$I$6,$H1517,"")</f>
        <v/>
      </c>
      <c r="J1517" s="692" t="str">
        <f>IF($AB1517=$J$6,$H1517,"")</f>
        <v/>
      </c>
      <c r="K1517" s="692" t="str">
        <f>IF($AB1517=$K$6,$H1517,"")</f>
        <v/>
      </c>
      <c r="L1517" s="692" t="str">
        <f>IF($AB1517=$L$6,$H1517,"")</f>
        <v/>
      </c>
      <c r="M1517" s="692" t="str">
        <f>IF($AB1517=$M$6,$H1517,"")</f>
        <v/>
      </c>
      <c r="N1517" s="692" t="str">
        <f>IF($AB1517=$N$6,$H1517,"")</f>
        <v/>
      </c>
      <c r="O1517" s="692" t="str">
        <f>IF($AB1517=$O$6,$H1517,"")</f>
        <v/>
      </c>
      <c r="P1517" s="692" t="str">
        <f>IF($AB1517=$P$6,$H1517,"")</f>
        <v/>
      </c>
      <c r="Q1517" s="693" t="str">
        <f>IF($AB1517=$Q$6,$H1517,"")</f>
        <v/>
      </c>
      <c r="R1517" s="692" t="str">
        <f>IF($AB1517=$R$6,$H1517,"")</f>
        <v/>
      </c>
      <c r="S1517" s="692" t="str">
        <f>IF($AB1517=$S$6,$H1517,"")</f>
        <v/>
      </c>
      <c r="T1517" s="692" t="str">
        <f>IF($AB1517=$T$6,$H1517,"")</f>
        <v/>
      </c>
      <c r="U1517" s="692" t="str">
        <f>IF($AB1517=$U$6,$H1517,"")</f>
        <v/>
      </c>
      <c r="V1517" s="692" t="str">
        <f>IF($AB1517=$V$6,$H1517,"")</f>
        <v/>
      </c>
      <c r="W1517" s="693" t="str">
        <f>IF($AB1517=$W$6,$H1517,"")</f>
        <v/>
      </c>
      <c r="X1517" s="693" t="str">
        <f>IF($AB1517=$X$6,$H1517,"")</f>
        <v/>
      </c>
      <c r="Y1517" s="694" t="str">
        <f>IF($AB1517=$Y$6,$H1517,"")</f>
        <v/>
      </c>
      <c r="Z1517" s="156" t="str">
        <f>IF(SUM(I1517:Y1517)+AA1517=0,H1517,"")</f>
        <v/>
      </c>
      <c r="AA1517" s="182">
        <f>IF(F1517="",H1517,0)</f>
        <v>2</v>
      </c>
      <c r="AB1517" s="80" t="str">
        <f>IF(F1517&lt;&gt;"",VLOOKUP($G1517,_UCI3,3,0),"")</f>
        <v/>
      </c>
      <c r="AC1517" s="15"/>
      <c r="AD1517" s="14" t="str">
        <f>IF(G1517&lt;&gt;"",VLOOKUP($G1517,_UCI3,2,0),"")</f>
        <v/>
      </c>
      <c r="AE1517" s="22"/>
    </row>
    <row r="1518" spans="1:31" s="23" customFormat="1" ht="15" customHeight="1" x14ac:dyDescent="0.3">
      <c r="A1518" s="128"/>
      <c r="B1518" s="128"/>
      <c r="C1518" s="129"/>
      <c r="D1518" s="695"/>
      <c r="E1518" s="129">
        <v>3</v>
      </c>
      <c r="F1518" s="131"/>
      <c r="G1518" s="132" t="str">
        <f>IF(F1518&lt;&gt;"",LOOKUP(F1518,UCI,UCI),"")</f>
        <v/>
      </c>
      <c r="H1518" s="161">
        <v>1</v>
      </c>
      <c r="I1518" s="696" t="str">
        <f>IF($AB1518=$I$6,$H1518,"")</f>
        <v/>
      </c>
      <c r="J1518" s="264" t="str">
        <f>IF($AB1518=$J$6,$H1518,"")</f>
        <v/>
      </c>
      <c r="K1518" s="264" t="str">
        <f>IF($AB1518=$K$6,$H1518,"")</f>
        <v/>
      </c>
      <c r="L1518" s="264" t="str">
        <f>IF($AB1518=$L$6,$H1518,"")</f>
        <v/>
      </c>
      <c r="M1518" s="264" t="str">
        <f>IF($AB1518=$M$6,$H1518,"")</f>
        <v/>
      </c>
      <c r="N1518" s="264" t="str">
        <f>IF($AB1518=$N$6,$H1518,"")</f>
        <v/>
      </c>
      <c r="O1518" s="264" t="str">
        <f>IF($AB1518=$O$6,$H1518,"")</f>
        <v/>
      </c>
      <c r="P1518" s="264" t="str">
        <f>IF($AB1518=$P$6,$H1518,"")</f>
        <v/>
      </c>
      <c r="Q1518" s="263" t="str">
        <f>IF($AB1518=$Q$6,$H1518,"")</f>
        <v/>
      </c>
      <c r="R1518" s="264" t="str">
        <f>IF($AB1518=$R$6,$H1518,"")</f>
        <v/>
      </c>
      <c r="S1518" s="264" t="str">
        <f>IF($AB1518=$S$6,$H1518,"")</f>
        <v/>
      </c>
      <c r="T1518" s="264" t="str">
        <f>IF($AB1518=$T$6,$H1518,"")</f>
        <v/>
      </c>
      <c r="U1518" s="264" t="str">
        <f>IF($AB1518=$U$6,$H1518,"")</f>
        <v/>
      </c>
      <c r="V1518" s="264" t="str">
        <f>IF($AB1518=$V$6,$H1518,"")</f>
        <v/>
      </c>
      <c r="W1518" s="263" t="str">
        <f>IF($AB1518=$W$6,$H1518,"")</f>
        <v/>
      </c>
      <c r="X1518" s="263" t="str">
        <f>IF($AB1518=$X$6,$H1518,"")</f>
        <v/>
      </c>
      <c r="Y1518" s="265" t="str">
        <f>IF($AB1518=$Y$6,$H1518,"")</f>
        <v/>
      </c>
      <c r="Z1518" s="138" t="str">
        <f>IF(SUM(I1518:Y1518)+AA1518=0,H1518,"")</f>
        <v/>
      </c>
      <c r="AA1518" s="139">
        <f>IF(F1518="",H1518,0)</f>
        <v>1</v>
      </c>
      <c r="AB1518" s="80" t="str">
        <f>IF(F1518&lt;&gt;"",VLOOKUP($G1518,_UCI3,3,0),"")</f>
        <v/>
      </c>
      <c r="AC1518" s="15"/>
      <c r="AD1518" s="14" t="str">
        <f>IF(G1518&lt;&gt;"",VLOOKUP($G1518,_UCI3,2,0),"")</f>
        <v/>
      </c>
      <c r="AE1518" s="22"/>
    </row>
    <row r="1519" spans="1:31" s="23" customFormat="1" ht="20.100000000000001" customHeight="1" x14ac:dyDescent="0.3">
      <c r="A1519" s="398"/>
      <c r="B1519" s="398"/>
      <c r="C1519" s="401" t="s">
        <v>4366</v>
      </c>
      <c r="D1519" s="400" t="s">
        <v>140</v>
      </c>
      <c r="E1519" s="401">
        <v>1</v>
      </c>
      <c r="F1519" s="280"/>
      <c r="G1519" s="141" t="str">
        <f t="shared" si="1915"/>
        <v/>
      </c>
      <c r="H1519" s="142">
        <v>2</v>
      </c>
      <c r="I1519" s="143" t="str">
        <f t="shared" si="1894"/>
        <v/>
      </c>
      <c r="J1519" s="144" t="str">
        <f t="shared" si="1895"/>
        <v/>
      </c>
      <c r="K1519" s="144" t="str">
        <f t="shared" si="1896"/>
        <v/>
      </c>
      <c r="L1519" s="144" t="str">
        <f t="shared" si="1897"/>
        <v/>
      </c>
      <c r="M1519" s="144" t="str">
        <f t="shared" si="1898"/>
        <v/>
      </c>
      <c r="N1519" s="144" t="str">
        <f t="shared" si="1899"/>
        <v/>
      </c>
      <c r="O1519" s="144" t="str">
        <f t="shared" si="1900"/>
        <v/>
      </c>
      <c r="P1519" s="144" t="str">
        <f t="shared" si="1901"/>
        <v/>
      </c>
      <c r="Q1519" s="144" t="str">
        <f t="shared" si="1902"/>
        <v/>
      </c>
      <c r="R1519" s="144" t="str">
        <f t="shared" si="1903"/>
        <v/>
      </c>
      <c r="S1519" s="144" t="str">
        <f t="shared" si="1904"/>
        <v/>
      </c>
      <c r="T1519" s="144" t="str">
        <f t="shared" si="1905"/>
        <v/>
      </c>
      <c r="U1519" s="144" t="str">
        <f t="shared" si="1906"/>
        <v/>
      </c>
      <c r="V1519" s="144" t="str">
        <f t="shared" si="1907"/>
        <v/>
      </c>
      <c r="W1519" s="144" t="str">
        <f t="shared" si="1908"/>
        <v/>
      </c>
      <c r="X1519" s="144" t="str">
        <f t="shared" si="1909"/>
        <v/>
      </c>
      <c r="Y1519" s="145" t="str">
        <f t="shared" si="1910"/>
        <v/>
      </c>
      <c r="Z1519" s="146" t="str">
        <f t="shared" si="1911"/>
        <v/>
      </c>
      <c r="AA1519" s="147">
        <f t="shared" si="1912"/>
        <v>2</v>
      </c>
      <c r="AB1519" s="80" t="str">
        <f t="shared" si="1913"/>
        <v/>
      </c>
      <c r="AC1519" s="15"/>
      <c r="AD1519" s="14" t="str">
        <f t="shared" si="1914"/>
        <v/>
      </c>
      <c r="AE1519" s="22"/>
    </row>
    <row r="1520" spans="1:31" s="23" customFormat="1" ht="15" customHeight="1" x14ac:dyDescent="0.3">
      <c r="A1520" s="402"/>
      <c r="B1520" s="402"/>
      <c r="C1520" s="148"/>
      <c r="D1520" s="149"/>
      <c r="E1520" s="148">
        <v>2</v>
      </c>
      <c r="F1520" s="213"/>
      <c r="G1520" s="151" t="str">
        <f t="shared" si="1915"/>
        <v/>
      </c>
      <c r="H1520" s="152">
        <v>1</v>
      </c>
      <c r="I1520" s="153" t="str">
        <f t="shared" si="1894"/>
        <v/>
      </c>
      <c r="J1520" s="154" t="str">
        <f t="shared" si="1895"/>
        <v/>
      </c>
      <c r="K1520" s="154" t="str">
        <f t="shared" si="1896"/>
        <v/>
      </c>
      <c r="L1520" s="154" t="str">
        <f t="shared" si="1897"/>
        <v/>
      </c>
      <c r="M1520" s="154" t="str">
        <f t="shared" si="1898"/>
        <v/>
      </c>
      <c r="N1520" s="154" t="str">
        <f t="shared" si="1899"/>
        <v/>
      </c>
      <c r="O1520" s="154" t="str">
        <f t="shared" si="1900"/>
        <v/>
      </c>
      <c r="P1520" s="154" t="str">
        <f t="shared" si="1901"/>
        <v/>
      </c>
      <c r="Q1520" s="154" t="str">
        <f t="shared" si="1902"/>
        <v/>
      </c>
      <c r="R1520" s="154" t="str">
        <f t="shared" si="1903"/>
        <v/>
      </c>
      <c r="S1520" s="154" t="str">
        <f t="shared" si="1904"/>
        <v/>
      </c>
      <c r="T1520" s="154" t="str">
        <f t="shared" si="1905"/>
        <v/>
      </c>
      <c r="U1520" s="154" t="str">
        <f t="shared" si="1906"/>
        <v/>
      </c>
      <c r="V1520" s="154" t="str">
        <f t="shared" si="1907"/>
        <v/>
      </c>
      <c r="W1520" s="154" t="str">
        <f t="shared" si="1908"/>
        <v/>
      </c>
      <c r="X1520" s="154" t="str">
        <f t="shared" si="1909"/>
        <v/>
      </c>
      <c r="Y1520" s="155" t="str">
        <f t="shared" si="1910"/>
        <v/>
      </c>
      <c r="Z1520" s="156" t="str">
        <f t="shared" si="1911"/>
        <v/>
      </c>
      <c r="AA1520" s="157">
        <f t="shared" si="1912"/>
        <v>1</v>
      </c>
      <c r="AB1520" s="80" t="str">
        <f t="shared" si="1913"/>
        <v/>
      </c>
      <c r="AC1520" s="15"/>
      <c r="AD1520" s="14" t="str">
        <f t="shared" si="1914"/>
        <v/>
      </c>
      <c r="AE1520" s="22"/>
    </row>
    <row r="1521" spans="1:31" s="23" customFormat="1" ht="15" customHeight="1" thickBot="1" x14ac:dyDescent="0.35">
      <c r="A1521" s="403"/>
      <c r="B1521" s="403"/>
      <c r="C1521" s="158"/>
      <c r="D1521" s="159"/>
      <c r="E1521" s="158">
        <v>3</v>
      </c>
      <c r="F1521" s="131"/>
      <c r="G1521" s="132" t="str">
        <f t="shared" si="1915"/>
        <v/>
      </c>
      <c r="H1521" s="161">
        <v>1</v>
      </c>
      <c r="I1521" s="134" t="str">
        <f t="shared" si="1894"/>
        <v/>
      </c>
      <c r="J1521" s="135" t="str">
        <f t="shared" si="1895"/>
        <v/>
      </c>
      <c r="K1521" s="135" t="str">
        <f t="shared" si="1896"/>
        <v/>
      </c>
      <c r="L1521" s="135" t="str">
        <f t="shared" si="1897"/>
        <v/>
      </c>
      <c r="M1521" s="135" t="str">
        <f t="shared" si="1898"/>
        <v/>
      </c>
      <c r="N1521" s="135" t="str">
        <f t="shared" si="1899"/>
        <v/>
      </c>
      <c r="O1521" s="135" t="str">
        <f t="shared" si="1900"/>
        <v/>
      </c>
      <c r="P1521" s="135" t="str">
        <f t="shared" si="1901"/>
        <v/>
      </c>
      <c r="Q1521" s="135" t="str">
        <f t="shared" si="1902"/>
        <v/>
      </c>
      <c r="R1521" s="135" t="str">
        <f t="shared" si="1903"/>
        <v/>
      </c>
      <c r="S1521" s="135" t="str">
        <f t="shared" si="1904"/>
        <v/>
      </c>
      <c r="T1521" s="135" t="str">
        <f t="shared" si="1905"/>
        <v/>
      </c>
      <c r="U1521" s="135" t="str">
        <f t="shared" si="1906"/>
        <v/>
      </c>
      <c r="V1521" s="135" t="str">
        <f t="shared" si="1907"/>
        <v/>
      </c>
      <c r="W1521" s="135" t="str">
        <f t="shared" si="1908"/>
        <v/>
      </c>
      <c r="X1521" s="135" t="str">
        <f t="shared" si="1909"/>
        <v/>
      </c>
      <c r="Y1521" s="137" t="str">
        <f t="shared" si="1910"/>
        <v/>
      </c>
      <c r="Z1521" s="138" t="str">
        <f t="shared" si="1911"/>
        <v/>
      </c>
      <c r="AA1521" s="162">
        <f t="shared" si="1912"/>
        <v>1</v>
      </c>
      <c r="AB1521" s="80" t="str">
        <f t="shared" si="1913"/>
        <v/>
      </c>
      <c r="AC1521" s="15"/>
      <c r="AD1521" s="14" t="str">
        <f t="shared" si="1914"/>
        <v/>
      </c>
      <c r="AE1521" s="22"/>
    </row>
    <row r="1522" spans="1:31" s="9" customFormat="1" ht="20.100000000000001" customHeight="1" thickTop="1" thickBot="1" x14ac:dyDescent="0.35">
      <c r="A1522" s="196"/>
      <c r="B1522" s="197"/>
      <c r="C1522" s="198"/>
      <c r="D1522" s="199"/>
      <c r="E1522" s="198"/>
      <c r="F1522" s="200"/>
      <c r="G1522" s="760" t="s">
        <v>4078</v>
      </c>
      <c r="H1522" s="761"/>
      <c r="I1522" s="201">
        <f t="shared" ref="I1522:AA1522" si="1916">SUM(I1497:I1521)</f>
        <v>54.01</v>
      </c>
      <c r="J1522" s="202">
        <f t="shared" si="1916"/>
        <v>26.009999999999998</v>
      </c>
      <c r="K1522" s="202">
        <f t="shared" si="1916"/>
        <v>10.01</v>
      </c>
      <c r="L1522" s="202">
        <f t="shared" si="1916"/>
        <v>22.009999999999998</v>
      </c>
      <c r="M1522" s="202">
        <f t="shared" si="1916"/>
        <v>10.01</v>
      </c>
      <c r="N1522" s="202">
        <f t="shared" si="1916"/>
        <v>44.01</v>
      </c>
      <c r="O1522" s="202">
        <f t="shared" si="1916"/>
        <v>19.009999999999998</v>
      </c>
      <c r="P1522" s="202">
        <f t="shared" si="1916"/>
        <v>30.009999999999998</v>
      </c>
      <c r="Q1522" s="202">
        <f t="shared" si="1916"/>
        <v>18.009999999999998</v>
      </c>
      <c r="R1522" s="202">
        <f t="shared" si="1916"/>
        <v>39.01</v>
      </c>
      <c r="S1522" s="202">
        <f t="shared" si="1916"/>
        <v>16.009999999999998</v>
      </c>
      <c r="T1522" s="202">
        <f t="shared" si="1916"/>
        <v>13.01</v>
      </c>
      <c r="U1522" s="202">
        <f t="shared" si="1916"/>
        <v>8.01</v>
      </c>
      <c r="V1522" s="202">
        <f t="shared" si="1916"/>
        <v>39.01</v>
      </c>
      <c r="W1522" s="202">
        <f t="shared" si="1916"/>
        <v>21.009999999999998</v>
      </c>
      <c r="X1522" s="202">
        <f t="shared" si="1916"/>
        <v>33.01</v>
      </c>
      <c r="Y1522" s="657">
        <f t="shared" si="1916"/>
        <v>14.01</v>
      </c>
      <c r="Z1522" s="658">
        <f t="shared" si="1916"/>
        <v>108.00999999999999</v>
      </c>
      <c r="AA1522" s="203">
        <f t="shared" si="1916"/>
        <v>2782.08</v>
      </c>
      <c r="AB1522" s="80"/>
      <c r="AC1522" s="15"/>
      <c r="AD1522" s="14"/>
      <c r="AE1522" s="16"/>
    </row>
    <row r="1523" spans="1:31" s="9" customFormat="1" ht="15" customHeight="1" thickBot="1" x14ac:dyDescent="0.35">
      <c r="A1523" s="204" t="s">
        <v>2187</v>
      </c>
      <c r="B1523" s="72"/>
      <c r="C1523" s="73" t="s">
        <v>80</v>
      </c>
      <c r="D1523" s="74" t="s">
        <v>81</v>
      </c>
      <c r="E1523" s="75"/>
      <c r="F1523" s="205"/>
      <c r="G1523" s="73" t="s">
        <v>82</v>
      </c>
      <c r="H1523" s="206"/>
      <c r="I1523" s="207" t="s">
        <v>135</v>
      </c>
      <c r="J1523" s="208" t="s">
        <v>69</v>
      </c>
      <c r="K1523" s="208" t="s">
        <v>515</v>
      </c>
      <c r="L1523" s="208" t="s">
        <v>70</v>
      </c>
      <c r="M1523" s="208" t="s">
        <v>71</v>
      </c>
      <c r="N1523" s="208" t="s">
        <v>44</v>
      </c>
      <c r="O1523" s="208" t="s">
        <v>652</v>
      </c>
      <c r="P1523" s="208" t="s">
        <v>38</v>
      </c>
      <c r="Q1523" s="209" t="s">
        <v>2021</v>
      </c>
      <c r="R1523" s="208" t="s">
        <v>142</v>
      </c>
      <c r="S1523" s="208" t="s">
        <v>3120</v>
      </c>
      <c r="T1523" s="208" t="s">
        <v>159</v>
      </c>
      <c r="U1523" s="208" t="s">
        <v>143</v>
      </c>
      <c r="V1523" s="208" t="s">
        <v>72</v>
      </c>
      <c r="W1523" s="208" t="s">
        <v>784</v>
      </c>
      <c r="X1523" s="209" t="s">
        <v>39</v>
      </c>
      <c r="Y1523" s="210" t="s">
        <v>73</v>
      </c>
      <c r="Z1523" s="211" t="s">
        <v>651</v>
      </c>
      <c r="AA1523" s="212" t="s">
        <v>0</v>
      </c>
      <c r="AB1523" s="80"/>
      <c r="AC1523" s="15"/>
      <c r="AD1523" s="14"/>
      <c r="AE1523" s="16"/>
    </row>
    <row r="1524" spans="1:31" s="24" customFormat="1" ht="20.100000000000001" customHeight="1" thickTop="1" x14ac:dyDescent="0.3">
      <c r="A1524" s="669">
        <v>1</v>
      </c>
      <c r="B1524" s="669"/>
      <c r="C1524" s="670" t="s">
        <v>4367</v>
      </c>
      <c r="D1524" s="671" t="s">
        <v>75</v>
      </c>
      <c r="E1524" s="672">
        <v>6</v>
      </c>
      <c r="F1524" s="131"/>
      <c r="G1524" s="132" t="str">
        <f t="shared" si="1915"/>
        <v/>
      </c>
      <c r="H1524" s="235">
        <v>3</v>
      </c>
      <c r="I1524" s="238" t="str">
        <f t="shared" si="1894"/>
        <v/>
      </c>
      <c r="J1524" s="238" t="str">
        <f t="shared" si="1895"/>
        <v/>
      </c>
      <c r="K1524" s="238" t="str">
        <f t="shared" si="1896"/>
        <v/>
      </c>
      <c r="L1524" s="238" t="str">
        <f t="shared" si="1897"/>
        <v/>
      </c>
      <c r="M1524" s="238" t="str">
        <f t="shared" si="1898"/>
        <v/>
      </c>
      <c r="N1524" s="238" t="str">
        <f t="shared" si="1899"/>
        <v/>
      </c>
      <c r="O1524" s="238" t="str">
        <f t="shared" si="1900"/>
        <v/>
      </c>
      <c r="P1524" s="238" t="str">
        <f t="shared" si="1901"/>
        <v/>
      </c>
      <c r="Q1524" s="238" t="str">
        <f t="shared" si="1902"/>
        <v/>
      </c>
      <c r="R1524" s="238" t="str">
        <f t="shared" si="1903"/>
        <v/>
      </c>
      <c r="S1524" s="238" t="str">
        <f t="shared" si="1904"/>
        <v/>
      </c>
      <c r="T1524" s="238" t="str">
        <f t="shared" si="1905"/>
        <v/>
      </c>
      <c r="U1524" s="238" t="str">
        <f t="shared" si="1906"/>
        <v/>
      </c>
      <c r="V1524" s="238" t="str">
        <f t="shared" si="1907"/>
        <v/>
      </c>
      <c r="W1524" s="238" t="str">
        <f t="shared" si="1908"/>
        <v/>
      </c>
      <c r="X1524" s="238" t="str">
        <f t="shared" si="1909"/>
        <v/>
      </c>
      <c r="Y1524" s="115" t="str">
        <f t="shared" si="1910"/>
        <v/>
      </c>
      <c r="Z1524" s="121" t="str">
        <f t="shared" si="1911"/>
        <v/>
      </c>
      <c r="AA1524" s="139">
        <f t="shared" si="1912"/>
        <v>3</v>
      </c>
      <c r="AB1524" s="80" t="str">
        <f t="shared" si="1913"/>
        <v/>
      </c>
      <c r="AC1524" s="15"/>
      <c r="AD1524" s="14" t="str">
        <f t="shared" si="1914"/>
        <v/>
      </c>
    </row>
    <row r="1525" spans="1:31" s="23" customFormat="1" ht="20.100000000000001" customHeight="1" x14ac:dyDescent="0.3">
      <c r="A1525" s="398"/>
      <c r="B1525" s="398"/>
      <c r="C1525" s="401" t="s">
        <v>3109</v>
      </c>
      <c r="D1525" s="400" t="s">
        <v>140</v>
      </c>
      <c r="E1525" s="401">
        <v>1</v>
      </c>
      <c r="F1525" s="280"/>
      <c r="G1525" s="141" t="str">
        <f t="shared" si="1915"/>
        <v/>
      </c>
      <c r="H1525" s="142">
        <v>2</v>
      </c>
      <c r="I1525" s="143" t="str">
        <f t="shared" si="1894"/>
        <v/>
      </c>
      <c r="J1525" s="144" t="str">
        <f t="shared" si="1895"/>
        <v/>
      </c>
      <c r="K1525" s="144" t="str">
        <f t="shared" si="1896"/>
        <v/>
      </c>
      <c r="L1525" s="144" t="str">
        <f t="shared" si="1897"/>
        <v/>
      </c>
      <c r="M1525" s="144" t="str">
        <f t="shared" si="1898"/>
        <v/>
      </c>
      <c r="N1525" s="144" t="str">
        <f t="shared" si="1899"/>
        <v/>
      </c>
      <c r="O1525" s="144" t="str">
        <f t="shared" si="1900"/>
        <v/>
      </c>
      <c r="P1525" s="144" t="str">
        <f t="shared" si="1901"/>
        <v/>
      </c>
      <c r="Q1525" s="144" t="str">
        <f t="shared" si="1902"/>
        <v/>
      </c>
      <c r="R1525" s="144" t="str">
        <f t="shared" si="1903"/>
        <v/>
      </c>
      <c r="S1525" s="144" t="str">
        <f t="shared" si="1904"/>
        <v/>
      </c>
      <c r="T1525" s="144" t="str">
        <f t="shared" si="1905"/>
        <v/>
      </c>
      <c r="U1525" s="144" t="str">
        <f t="shared" si="1906"/>
        <v/>
      </c>
      <c r="V1525" s="144" t="str">
        <f t="shared" si="1907"/>
        <v/>
      </c>
      <c r="W1525" s="144" t="str">
        <f t="shared" si="1908"/>
        <v/>
      </c>
      <c r="X1525" s="144" t="str">
        <f t="shared" si="1909"/>
        <v/>
      </c>
      <c r="Y1525" s="145" t="str">
        <f t="shared" si="1910"/>
        <v/>
      </c>
      <c r="Z1525" s="146" t="str">
        <f t="shared" si="1911"/>
        <v/>
      </c>
      <c r="AA1525" s="147">
        <f t="shared" si="1912"/>
        <v>2</v>
      </c>
      <c r="AB1525" s="80" t="str">
        <f t="shared" si="1913"/>
        <v/>
      </c>
      <c r="AC1525" s="15"/>
      <c r="AD1525" s="14" t="str">
        <f t="shared" si="1914"/>
        <v/>
      </c>
      <c r="AE1525" s="22"/>
    </row>
    <row r="1526" spans="1:31" s="23" customFormat="1" ht="15" customHeight="1" x14ac:dyDescent="0.3">
      <c r="A1526" s="402"/>
      <c r="B1526" s="402"/>
      <c r="C1526" s="148"/>
      <c r="D1526" s="149"/>
      <c r="E1526" s="148">
        <v>2</v>
      </c>
      <c r="F1526" s="213"/>
      <c r="G1526" s="151" t="str">
        <f t="shared" si="1915"/>
        <v/>
      </c>
      <c r="H1526" s="152">
        <v>1</v>
      </c>
      <c r="I1526" s="153" t="str">
        <f t="shared" si="1894"/>
        <v/>
      </c>
      <c r="J1526" s="154" t="str">
        <f t="shared" si="1895"/>
        <v/>
      </c>
      <c r="K1526" s="154" t="str">
        <f t="shared" si="1896"/>
        <v/>
      </c>
      <c r="L1526" s="154" t="str">
        <f t="shared" si="1897"/>
        <v/>
      </c>
      <c r="M1526" s="154" t="str">
        <f t="shared" si="1898"/>
        <v/>
      </c>
      <c r="N1526" s="154" t="str">
        <f t="shared" si="1899"/>
        <v/>
      </c>
      <c r="O1526" s="154" t="str">
        <f t="shared" si="1900"/>
        <v/>
      </c>
      <c r="P1526" s="154" t="str">
        <f t="shared" si="1901"/>
        <v/>
      </c>
      <c r="Q1526" s="154" t="str">
        <f t="shared" si="1902"/>
        <v/>
      </c>
      <c r="R1526" s="154" t="str">
        <f t="shared" si="1903"/>
        <v/>
      </c>
      <c r="S1526" s="154" t="str">
        <f t="shared" si="1904"/>
        <v/>
      </c>
      <c r="T1526" s="154" t="str">
        <f t="shared" si="1905"/>
        <v/>
      </c>
      <c r="U1526" s="154" t="str">
        <f t="shared" si="1906"/>
        <v/>
      </c>
      <c r="V1526" s="154" t="str">
        <f t="shared" si="1907"/>
        <v/>
      </c>
      <c r="W1526" s="154" t="str">
        <f t="shared" si="1908"/>
        <v/>
      </c>
      <c r="X1526" s="154" t="str">
        <f t="shared" si="1909"/>
        <v/>
      </c>
      <c r="Y1526" s="155" t="str">
        <f t="shared" si="1910"/>
        <v/>
      </c>
      <c r="Z1526" s="156" t="str">
        <f t="shared" si="1911"/>
        <v/>
      </c>
      <c r="AA1526" s="157">
        <f t="shared" si="1912"/>
        <v>1</v>
      </c>
      <c r="AB1526" s="80" t="str">
        <f t="shared" si="1913"/>
        <v/>
      </c>
      <c r="AC1526" s="15"/>
      <c r="AD1526" s="14" t="str">
        <f t="shared" si="1914"/>
        <v/>
      </c>
      <c r="AE1526" s="22"/>
    </row>
    <row r="1527" spans="1:31" s="23" customFormat="1" ht="15" customHeight="1" x14ac:dyDescent="0.3">
      <c r="A1527" s="403"/>
      <c r="B1527" s="403"/>
      <c r="C1527" s="158"/>
      <c r="D1527" s="159"/>
      <c r="E1527" s="158">
        <v>3</v>
      </c>
      <c r="F1527" s="131"/>
      <c r="G1527" s="132" t="str">
        <f t="shared" si="1915"/>
        <v/>
      </c>
      <c r="H1527" s="161">
        <v>1</v>
      </c>
      <c r="I1527" s="134" t="str">
        <f t="shared" si="1894"/>
        <v/>
      </c>
      <c r="J1527" s="135" t="str">
        <f t="shared" si="1895"/>
        <v/>
      </c>
      <c r="K1527" s="135" t="str">
        <f t="shared" si="1896"/>
        <v/>
      </c>
      <c r="L1527" s="135" t="str">
        <f t="shared" si="1897"/>
        <v/>
      </c>
      <c r="M1527" s="135" t="str">
        <f t="shared" si="1898"/>
        <v/>
      </c>
      <c r="N1527" s="135" t="str">
        <f t="shared" si="1899"/>
        <v/>
      </c>
      <c r="O1527" s="135" t="str">
        <f t="shared" si="1900"/>
        <v/>
      </c>
      <c r="P1527" s="135" t="str">
        <f t="shared" si="1901"/>
        <v/>
      </c>
      <c r="Q1527" s="135" t="str">
        <f t="shared" si="1902"/>
        <v/>
      </c>
      <c r="R1527" s="135" t="str">
        <f t="shared" si="1903"/>
        <v/>
      </c>
      <c r="S1527" s="135" t="str">
        <f t="shared" si="1904"/>
        <v/>
      </c>
      <c r="T1527" s="135" t="str">
        <f t="shared" si="1905"/>
        <v/>
      </c>
      <c r="U1527" s="135" t="str">
        <f t="shared" si="1906"/>
        <v/>
      </c>
      <c r="V1527" s="135" t="str">
        <f t="shared" si="1907"/>
        <v/>
      </c>
      <c r="W1527" s="135" t="str">
        <f t="shared" si="1908"/>
        <v/>
      </c>
      <c r="X1527" s="135" t="str">
        <f t="shared" si="1909"/>
        <v/>
      </c>
      <c r="Y1527" s="137" t="str">
        <f t="shared" si="1910"/>
        <v/>
      </c>
      <c r="Z1527" s="138" t="str">
        <f t="shared" si="1911"/>
        <v/>
      </c>
      <c r="AA1527" s="162">
        <f t="shared" si="1912"/>
        <v>1</v>
      </c>
      <c r="AB1527" s="80" t="str">
        <f t="shared" si="1913"/>
        <v/>
      </c>
      <c r="AC1527" s="15"/>
      <c r="AD1527" s="14" t="str">
        <f t="shared" si="1914"/>
        <v/>
      </c>
      <c r="AE1527" s="22"/>
    </row>
    <row r="1528" spans="1:31" s="24" customFormat="1" ht="20.100000000000001" customHeight="1" x14ac:dyDescent="0.3">
      <c r="A1528" s="104"/>
      <c r="B1528" s="104" t="s">
        <v>4418</v>
      </c>
      <c r="C1528" s="410" t="s">
        <v>4367</v>
      </c>
      <c r="D1528" s="346" t="s">
        <v>53</v>
      </c>
      <c r="E1528" s="347">
        <v>1</v>
      </c>
      <c r="F1528" s="452"/>
      <c r="G1528" s="453" t="str">
        <f t="shared" si="1915"/>
        <v/>
      </c>
      <c r="H1528" s="342">
        <v>15</v>
      </c>
      <c r="I1528" s="454" t="str">
        <f t="shared" si="1894"/>
        <v/>
      </c>
      <c r="J1528" s="454" t="str">
        <f t="shared" si="1895"/>
        <v/>
      </c>
      <c r="K1528" s="454" t="str">
        <f t="shared" si="1896"/>
        <v/>
      </c>
      <c r="L1528" s="454" t="str">
        <f t="shared" si="1897"/>
        <v/>
      </c>
      <c r="M1528" s="454" t="str">
        <f t="shared" si="1898"/>
        <v/>
      </c>
      <c r="N1528" s="454" t="str">
        <f t="shared" si="1899"/>
        <v/>
      </c>
      <c r="O1528" s="454" t="str">
        <f t="shared" si="1900"/>
        <v/>
      </c>
      <c r="P1528" s="454" t="str">
        <f t="shared" si="1901"/>
        <v/>
      </c>
      <c r="Q1528" s="454" t="str">
        <f t="shared" si="1902"/>
        <v/>
      </c>
      <c r="R1528" s="454" t="str">
        <f t="shared" si="1903"/>
        <v/>
      </c>
      <c r="S1528" s="454" t="str">
        <f t="shared" si="1904"/>
        <v/>
      </c>
      <c r="T1528" s="454" t="str">
        <f t="shared" si="1905"/>
        <v/>
      </c>
      <c r="U1528" s="454" t="str">
        <f t="shared" si="1906"/>
        <v/>
      </c>
      <c r="V1528" s="454" t="str">
        <f t="shared" si="1907"/>
        <v/>
      </c>
      <c r="W1528" s="454" t="str">
        <f t="shared" si="1908"/>
        <v/>
      </c>
      <c r="X1528" s="454" t="str">
        <f t="shared" si="1909"/>
        <v/>
      </c>
      <c r="Y1528" s="455" t="str">
        <f t="shared" si="1910"/>
        <v/>
      </c>
      <c r="Z1528" s="456" t="str">
        <f t="shared" si="1911"/>
        <v/>
      </c>
      <c r="AA1528" s="157">
        <f t="shared" si="1912"/>
        <v>15</v>
      </c>
      <c r="AB1528" s="80" t="str">
        <f t="shared" si="1913"/>
        <v/>
      </c>
      <c r="AC1528" s="15"/>
      <c r="AD1528" s="14" t="str">
        <f t="shared" si="1914"/>
        <v/>
      </c>
    </row>
    <row r="1529" spans="1:31" s="24" customFormat="1" ht="15" customHeight="1" x14ac:dyDescent="0.3">
      <c r="A1529" s="104"/>
      <c r="B1529" s="104"/>
      <c r="C1529" s="347"/>
      <c r="D1529" s="346"/>
      <c r="E1529" s="347">
        <v>2</v>
      </c>
      <c r="F1529" s="452"/>
      <c r="G1529" s="453" t="str">
        <f t="shared" si="1915"/>
        <v/>
      </c>
      <c r="H1529" s="342">
        <v>5</v>
      </c>
      <c r="I1529" s="454" t="str">
        <f t="shared" si="1894"/>
        <v/>
      </c>
      <c r="J1529" s="454" t="str">
        <f t="shared" si="1895"/>
        <v/>
      </c>
      <c r="K1529" s="454" t="str">
        <f t="shared" si="1896"/>
        <v/>
      </c>
      <c r="L1529" s="454" t="str">
        <f t="shared" si="1897"/>
        <v/>
      </c>
      <c r="M1529" s="454" t="str">
        <f t="shared" si="1898"/>
        <v/>
      </c>
      <c r="N1529" s="454" t="str">
        <f t="shared" si="1899"/>
        <v/>
      </c>
      <c r="O1529" s="454" t="str">
        <f t="shared" si="1900"/>
        <v/>
      </c>
      <c r="P1529" s="454" t="str">
        <f t="shared" si="1901"/>
        <v/>
      </c>
      <c r="Q1529" s="454" t="str">
        <f t="shared" si="1902"/>
        <v/>
      </c>
      <c r="R1529" s="454" t="str">
        <f t="shared" si="1903"/>
        <v/>
      </c>
      <c r="S1529" s="454" t="str">
        <f t="shared" si="1904"/>
        <v/>
      </c>
      <c r="T1529" s="454" t="str">
        <f t="shared" si="1905"/>
        <v/>
      </c>
      <c r="U1529" s="454" t="str">
        <f t="shared" si="1906"/>
        <v/>
      </c>
      <c r="V1529" s="454" t="str">
        <f t="shared" si="1907"/>
        <v/>
      </c>
      <c r="W1529" s="454" t="str">
        <f t="shared" si="1908"/>
        <v/>
      </c>
      <c r="X1529" s="454" t="str">
        <f t="shared" si="1909"/>
        <v/>
      </c>
      <c r="Y1529" s="455" t="str">
        <f t="shared" si="1910"/>
        <v/>
      </c>
      <c r="Z1529" s="456" t="str">
        <f t="shared" si="1911"/>
        <v/>
      </c>
      <c r="AA1529" s="157">
        <f t="shared" si="1912"/>
        <v>5</v>
      </c>
      <c r="AB1529" s="80" t="str">
        <f t="shared" si="1913"/>
        <v/>
      </c>
      <c r="AC1529" s="15"/>
      <c r="AD1529" s="14" t="str">
        <f t="shared" si="1914"/>
        <v/>
      </c>
    </row>
    <row r="1530" spans="1:31" s="24" customFormat="1" ht="15" customHeight="1" x14ac:dyDescent="0.3">
      <c r="A1530" s="104"/>
      <c r="B1530" s="104"/>
      <c r="C1530" s="347"/>
      <c r="D1530" s="346"/>
      <c r="E1530" s="347">
        <v>3</v>
      </c>
      <c r="F1530" s="452"/>
      <c r="G1530" s="453" t="str">
        <f t="shared" si="1915"/>
        <v/>
      </c>
      <c r="H1530" s="342">
        <v>4</v>
      </c>
      <c r="I1530" s="454" t="str">
        <f t="shared" si="1894"/>
        <v/>
      </c>
      <c r="J1530" s="454" t="str">
        <f t="shared" si="1895"/>
        <v/>
      </c>
      <c r="K1530" s="454" t="str">
        <f t="shared" si="1896"/>
        <v/>
      </c>
      <c r="L1530" s="454" t="str">
        <f t="shared" si="1897"/>
        <v/>
      </c>
      <c r="M1530" s="454" t="str">
        <f t="shared" si="1898"/>
        <v/>
      </c>
      <c r="N1530" s="454" t="str">
        <f t="shared" si="1899"/>
        <v/>
      </c>
      <c r="O1530" s="454" t="str">
        <f t="shared" si="1900"/>
        <v/>
      </c>
      <c r="P1530" s="454" t="str">
        <f t="shared" si="1901"/>
        <v/>
      </c>
      <c r="Q1530" s="454" t="str">
        <f t="shared" si="1902"/>
        <v/>
      </c>
      <c r="R1530" s="454" t="str">
        <f t="shared" si="1903"/>
        <v/>
      </c>
      <c r="S1530" s="454" t="str">
        <f t="shared" si="1904"/>
        <v/>
      </c>
      <c r="T1530" s="454" t="str">
        <f t="shared" si="1905"/>
        <v/>
      </c>
      <c r="U1530" s="454" t="str">
        <f t="shared" si="1906"/>
        <v/>
      </c>
      <c r="V1530" s="454" t="str">
        <f t="shared" si="1907"/>
        <v/>
      </c>
      <c r="W1530" s="454" t="str">
        <f t="shared" si="1908"/>
        <v/>
      </c>
      <c r="X1530" s="454" t="str">
        <f t="shared" si="1909"/>
        <v/>
      </c>
      <c r="Y1530" s="455" t="str">
        <f t="shared" si="1910"/>
        <v/>
      </c>
      <c r="Z1530" s="456" t="str">
        <f t="shared" si="1911"/>
        <v/>
      </c>
      <c r="AA1530" s="157">
        <f t="shared" si="1912"/>
        <v>4</v>
      </c>
      <c r="AB1530" s="80" t="str">
        <f t="shared" si="1913"/>
        <v/>
      </c>
      <c r="AC1530" s="15"/>
      <c r="AD1530" s="14" t="str">
        <f t="shared" si="1914"/>
        <v/>
      </c>
    </row>
    <row r="1531" spans="1:31" s="24" customFormat="1" ht="15" customHeight="1" x14ac:dyDescent="0.3">
      <c r="A1531" s="104"/>
      <c r="B1531" s="104"/>
      <c r="C1531" s="347"/>
      <c r="D1531" s="346"/>
      <c r="E1531" s="347">
        <v>4</v>
      </c>
      <c r="F1531" s="452"/>
      <c r="G1531" s="453" t="str">
        <f t="shared" si="1915"/>
        <v/>
      </c>
      <c r="H1531" s="342">
        <v>3</v>
      </c>
      <c r="I1531" s="454" t="str">
        <f t="shared" si="1894"/>
        <v/>
      </c>
      <c r="J1531" s="454" t="str">
        <f t="shared" si="1895"/>
        <v/>
      </c>
      <c r="K1531" s="454" t="str">
        <f t="shared" si="1896"/>
        <v/>
      </c>
      <c r="L1531" s="454" t="str">
        <f t="shared" si="1897"/>
        <v/>
      </c>
      <c r="M1531" s="454" t="str">
        <f t="shared" si="1898"/>
        <v/>
      </c>
      <c r="N1531" s="454" t="str">
        <f t="shared" si="1899"/>
        <v/>
      </c>
      <c r="O1531" s="454" t="str">
        <f t="shared" si="1900"/>
        <v/>
      </c>
      <c r="P1531" s="454" t="str">
        <f t="shared" si="1901"/>
        <v/>
      </c>
      <c r="Q1531" s="454" t="str">
        <f t="shared" si="1902"/>
        <v/>
      </c>
      <c r="R1531" s="454" t="str">
        <f t="shared" si="1903"/>
        <v/>
      </c>
      <c r="S1531" s="454" t="str">
        <f t="shared" si="1904"/>
        <v/>
      </c>
      <c r="T1531" s="454" t="str">
        <f t="shared" si="1905"/>
        <v/>
      </c>
      <c r="U1531" s="454" t="str">
        <f t="shared" si="1906"/>
        <v/>
      </c>
      <c r="V1531" s="454" t="str">
        <f t="shared" si="1907"/>
        <v/>
      </c>
      <c r="W1531" s="454" t="str">
        <f t="shared" si="1908"/>
        <v/>
      </c>
      <c r="X1531" s="454" t="str">
        <f t="shared" si="1909"/>
        <v/>
      </c>
      <c r="Y1531" s="455" t="str">
        <f t="shared" si="1910"/>
        <v/>
      </c>
      <c r="Z1531" s="456" t="str">
        <f t="shared" si="1911"/>
        <v/>
      </c>
      <c r="AA1531" s="157">
        <f t="shared" si="1912"/>
        <v>3</v>
      </c>
      <c r="AB1531" s="80" t="str">
        <f t="shared" si="1913"/>
        <v/>
      </c>
      <c r="AC1531" s="15"/>
      <c r="AD1531" s="14" t="str">
        <f t="shared" si="1914"/>
        <v/>
      </c>
    </row>
    <row r="1532" spans="1:31" s="24" customFormat="1" ht="15" customHeight="1" x14ac:dyDescent="0.3">
      <c r="A1532" s="104"/>
      <c r="B1532" s="104"/>
      <c r="C1532" s="347"/>
      <c r="D1532" s="346"/>
      <c r="E1532" s="347">
        <v>5</v>
      </c>
      <c r="F1532" s="452"/>
      <c r="G1532" s="453" t="str">
        <f t="shared" si="1915"/>
        <v/>
      </c>
      <c r="H1532" s="342">
        <v>2</v>
      </c>
      <c r="I1532" s="454" t="str">
        <f t="shared" si="1894"/>
        <v/>
      </c>
      <c r="J1532" s="454" t="str">
        <f t="shared" si="1895"/>
        <v/>
      </c>
      <c r="K1532" s="454" t="str">
        <f t="shared" si="1896"/>
        <v/>
      </c>
      <c r="L1532" s="454" t="str">
        <f t="shared" si="1897"/>
        <v/>
      </c>
      <c r="M1532" s="454" t="str">
        <f t="shared" si="1898"/>
        <v/>
      </c>
      <c r="N1532" s="454" t="str">
        <f t="shared" si="1899"/>
        <v/>
      </c>
      <c r="O1532" s="454" t="str">
        <f t="shared" si="1900"/>
        <v/>
      </c>
      <c r="P1532" s="454" t="str">
        <f t="shared" si="1901"/>
        <v/>
      </c>
      <c r="Q1532" s="454" t="str">
        <f t="shared" si="1902"/>
        <v/>
      </c>
      <c r="R1532" s="454" t="str">
        <f t="shared" si="1903"/>
        <v/>
      </c>
      <c r="S1532" s="454" t="str">
        <f t="shared" si="1904"/>
        <v/>
      </c>
      <c r="T1532" s="454" t="str">
        <f t="shared" si="1905"/>
        <v/>
      </c>
      <c r="U1532" s="454" t="str">
        <f t="shared" si="1906"/>
        <v/>
      </c>
      <c r="V1532" s="454" t="str">
        <f t="shared" si="1907"/>
        <v/>
      </c>
      <c r="W1532" s="454" t="str">
        <f t="shared" si="1908"/>
        <v/>
      </c>
      <c r="X1532" s="454" t="str">
        <f t="shared" si="1909"/>
        <v/>
      </c>
      <c r="Y1532" s="455" t="str">
        <f t="shared" si="1910"/>
        <v/>
      </c>
      <c r="Z1532" s="456" t="str">
        <f t="shared" si="1911"/>
        <v/>
      </c>
      <c r="AA1532" s="157">
        <f t="shared" si="1912"/>
        <v>2</v>
      </c>
      <c r="AB1532" s="80" t="str">
        <f t="shared" si="1913"/>
        <v/>
      </c>
      <c r="AC1532" s="15"/>
      <c r="AD1532" s="14" t="str">
        <f t="shared" si="1914"/>
        <v/>
      </c>
    </row>
    <row r="1533" spans="1:31" s="24" customFormat="1" ht="15" customHeight="1" x14ac:dyDescent="0.3">
      <c r="A1533" s="104"/>
      <c r="B1533" s="104"/>
      <c r="C1533" s="347"/>
      <c r="D1533" s="346"/>
      <c r="E1533" s="347">
        <v>6</v>
      </c>
      <c r="F1533" s="452"/>
      <c r="G1533" s="453" t="str">
        <f t="shared" si="1915"/>
        <v/>
      </c>
      <c r="H1533" s="342">
        <v>2</v>
      </c>
      <c r="I1533" s="454" t="str">
        <f t="shared" si="1894"/>
        <v/>
      </c>
      <c r="J1533" s="454" t="str">
        <f t="shared" si="1895"/>
        <v/>
      </c>
      <c r="K1533" s="454" t="str">
        <f t="shared" si="1896"/>
        <v/>
      </c>
      <c r="L1533" s="454" t="str">
        <f t="shared" si="1897"/>
        <v/>
      </c>
      <c r="M1533" s="454" t="str">
        <f t="shared" si="1898"/>
        <v/>
      </c>
      <c r="N1533" s="454" t="str">
        <f t="shared" si="1899"/>
        <v/>
      </c>
      <c r="O1533" s="454" t="str">
        <f t="shared" si="1900"/>
        <v/>
      </c>
      <c r="P1533" s="454" t="str">
        <f t="shared" si="1901"/>
        <v/>
      </c>
      <c r="Q1533" s="454" t="str">
        <f t="shared" si="1902"/>
        <v/>
      </c>
      <c r="R1533" s="454" t="str">
        <f t="shared" si="1903"/>
        <v/>
      </c>
      <c r="S1533" s="454" t="str">
        <f t="shared" si="1904"/>
        <v/>
      </c>
      <c r="T1533" s="454" t="str">
        <f t="shared" si="1905"/>
        <v/>
      </c>
      <c r="U1533" s="454" t="str">
        <f t="shared" si="1906"/>
        <v/>
      </c>
      <c r="V1533" s="454" t="str">
        <f t="shared" si="1907"/>
        <v/>
      </c>
      <c r="W1533" s="454" t="str">
        <f t="shared" si="1908"/>
        <v/>
      </c>
      <c r="X1533" s="454" t="str">
        <f t="shared" si="1909"/>
        <v/>
      </c>
      <c r="Y1533" s="455" t="str">
        <f t="shared" si="1910"/>
        <v/>
      </c>
      <c r="Z1533" s="456" t="str">
        <f t="shared" si="1911"/>
        <v/>
      </c>
      <c r="AA1533" s="157">
        <f t="shared" si="1912"/>
        <v>2</v>
      </c>
      <c r="AB1533" s="80" t="str">
        <f t="shared" si="1913"/>
        <v/>
      </c>
      <c r="AC1533" s="15"/>
      <c r="AD1533" s="14" t="str">
        <f t="shared" si="1914"/>
        <v/>
      </c>
    </row>
    <row r="1534" spans="1:31" s="24" customFormat="1" ht="15" customHeight="1" x14ac:dyDescent="0.3">
      <c r="A1534" s="104"/>
      <c r="B1534" s="104"/>
      <c r="C1534" s="347"/>
      <c r="D1534" s="346"/>
      <c r="E1534" s="347">
        <v>7</v>
      </c>
      <c r="F1534" s="452"/>
      <c r="G1534" s="453" t="str">
        <f t="shared" si="1915"/>
        <v/>
      </c>
      <c r="H1534" s="342">
        <v>1</v>
      </c>
      <c r="I1534" s="454" t="str">
        <f t="shared" si="1894"/>
        <v/>
      </c>
      <c r="J1534" s="454" t="str">
        <f t="shared" si="1895"/>
        <v/>
      </c>
      <c r="K1534" s="454" t="str">
        <f t="shared" si="1896"/>
        <v/>
      </c>
      <c r="L1534" s="454" t="str">
        <f t="shared" si="1897"/>
        <v/>
      </c>
      <c r="M1534" s="454" t="str">
        <f t="shared" si="1898"/>
        <v/>
      </c>
      <c r="N1534" s="454" t="str">
        <f t="shared" si="1899"/>
        <v/>
      </c>
      <c r="O1534" s="454" t="str">
        <f t="shared" si="1900"/>
        <v/>
      </c>
      <c r="P1534" s="454" t="str">
        <f t="shared" si="1901"/>
        <v/>
      </c>
      <c r="Q1534" s="454" t="str">
        <f t="shared" si="1902"/>
        <v/>
      </c>
      <c r="R1534" s="454" t="str">
        <f t="shared" si="1903"/>
        <v/>
      </c>
      <c r="S1534" s="454" t="str">
        <f t="shared" si="1904"/>
        <v/>
      </c>
      <c r="T1534" s="454" t="str">
        <f t="shared" si="1905"/>
        <v/>
      </c>
      <c r="U1534" s="454" t="str">
        <f t="shared" si="1906"/>
        <v/>
      </c>
      <c r="V1534" s="454" t="str">
        <f t="shared" si="1907"/>
        <v/>
      </c>
      <c r="W1534" s="454" t="str">
        <f t="shared" si="1908"/>
        <v/>
      </c>
      <c r="X1534" s="454" t="str">
        <f t="shared" si="1909"/>
        <v/>
      </c>
      <c r="Y1534" s="455" t="str">
        <f t="shared" si="1910"/>
        <v/>
      </c>
      <c r="Z1534" s="456" t="str">
        <f t="shared" si="1911"/>
        <v/>
      </c>
      <c r="AA1534" s="157">
        <f t="shared" si="1912"/>
        <v>1</v>
      </c>
      <c r="AB1534" s="80" t="str">
        <f t="shared" si="1913"/>
        <v/>
      </c>
      <c r="AC1534" s="15"/>
      <c r="AD1534" s="14" t="str">
        <f t="shared" si="1914"/>
        <v/>
      </c>
    </row>
    <row r="1535" spans="1:31" s="24" customFormat="1" ht="15" customHeight="1" x14ac:dyDescent="0.3">
      <c r="A1535" s="104"/>
      <c r="B1535" s="104"/>
      <c r="C1535" s="347"/>
      <c r="D1535" s="346"/>
      <c r="E1535" s="347">
        <v>8</v>
      </c>
      <c r="F1535" s="452"/>
      <c r="G1535" s="453" t="str">
        <f t="shared" si="1915"/>
        <v/>
      </c>
      <c r="H1535" s="342">
        <v>1</v>
      </c>
      <c r="I1535" s="454" t="str">
        <f t="shared" si="1894"/>
        <v/>
      </c>
      <c r="J1535" s="454" t="str">
        <f t="shared" si="1895"/>
        <v/>
      </c>
      <c r="K1535" s="454" t="str">
        <f t="shared" si="1896"/>
        <v/>
      </c>
      <c r="L1535" s="454" t="str">
        <f t="shared" si="1897"/>
        <v/>
      </c>
      <c r="M1535" s="454" t="str">
        <f t="shared" si="1898"/>
        <v/>
      </c>
      <c r="N1535" s="454" t="str">
        <f t="shared" si="1899"/>
        <v/>
      </c>
      <c r="O1535" s="454" t="str">
        <f t="shared" si="1900"/>
        <v/>
      </c>
      <c r="P1535" s="454" t="str">
        <f t="shared" si="1901"/>
        <v/>
      </c>
      <c r="Q1535" s="454" t="str">
        <f t="shared" si="1902"/>
        <v/>
      </c>
      <c r="R1535" s="454" t="str">
        <f t="shared" si="1903"/>
        <v/>
      </c>
      <c r="S1535" s="454" t="str">
        <f t="shared" si="1904"/>
        <v/>
      </c>
      <c r="T1535" s="454" t="str">
        <f t="shared" si="1905"/>
        <v/>
      </c>
      <c r="U1535" s="454" t="str">
        <f t="shared" si="1906"/>
        <v/>
      </c>
      <c r="V1535" s="454" t="str">
        <f t="shared" si="1907"/>
        <v/>
      </c>
      <c r="W1535" s="454" t="str">
        <f t="shared" si="1908"/>
        <v/>
      </c>
      <c r="X1535" s="454" t="str">
        <f t="shared" si="1909"/>
        <v/>
      </c>
      <c r="Y1535" s="455" t="str">
        <f t="shared" si="1910"/>
        <v/>
      </c>
      <c r="Z1535" s="456" t="str">
        <f t="shared" si="1911"/>
        <v/>
      </c>
      <c r="AA1535" s="157">
        <f t="shared" si="1912"/>
        <v>1</v>
      </c>
      <c r="AB1535" s="80" t="str">
        <f t="shared" si="1913"/>
        <v/>
      </c>
      <c r="AC1535" s="15"/>
      <c r="AD1535" s="14" t="str">
        <f t="shared" si="1914"/>
        <v/>
      </c>
    </row>
    <row r="1536" spans="1:31" s="24" customFormat="1" ht="15" customHeight="1" x14ac:dyDescent="0.3">
      <c r="A1536" s="104"/>
      <c r="B1536" s="104"/>
      <c r="C1536" s="347"/>
      <c r="D1536" s="346"/>
      <c r="E1536" s="347">
        <v>9</v>
      </c>
      <c r="F1536" s="452"/>
      <c r="G1536" s="453" t="str">
        <f t="shared" ref="G1536:G1552" si="1917">IF(F1536&lt;&gt;"",LOOKUP(F1536,UCI,UCI),"")</f>
        <v/>
      </c>
      <c r="H1536" s="342">
        <v>1</v>
      </c>
      <c r="I1536" s="454" t="str">
        <f t="shared" ref="I1536:I1552" si="1918">IF($AB1536=$I$6,$H1536,"")</f>
        <v/>
      </c>
      <c r="J1536" s="454" t="str">
        <f t="shared" ref="J1536:J1552" si="1919">IF($AB1536=$J$6,$H1536,"")</f>
        <v/>
      </c>
      <c r="K1536" s="454" t="str">
        <f t="shared" ref="K1536:K1552" si="1920">IF($AB1536=$K$6,$H1536,"")</f>
        <v/>
      </c>
      <c r="L1536" s="454" t="str">
        <f t="shared" ref="L1536:L1552" si="1921">IF($AB1536=$L$6,$H1536,"")</f>
        <v/>
      </c>
      <c r="M1536" s="454" t="str">
        <f t="shared" ref="M1536:M1552" si="1922">IF($AB1536=$M$6,$H1536,"")</f>
        <v/>
      </c>
      <c r="N1536" s="454" t="str">
        <f t="shared" ref="N1536:N1552" si="1923">IF($AB1536=$N$6,$H1536,"")</f>
        <v/>
      </c>
      <c r="O1536" s="454" t="str">
        <f t="shared" ref="O1536:O1552" si="1924">IF($AB1536=$O$6,$H1536,"")</f>
        <v/>
      </c>
      <c r="P1536" s="454" t="str">
        <f t="shared" ref="P1536:P1552" si="1925">IF($AB1536=$P$6,$H1536,"")</f>
        <v/>
      </c>
      <c r="Q1536" s="454" t="str">
        <f t="shared" ref="Q1536:Q1552" si="1926">IF($AB1536=$Q$6,$H1536,"")</f>
        <v/>
      </c>
      <c r="R1536" s="454" t="str">
        <f t="shared" ref="R1536:R1552" si="1927">IF($AB1536=$R$6,$H1536,"")</f>
        <v/>
      </c>
      <c r="S1536" s="454" t="str">
        <f t="shared" ref="S1536:S1552" si="1928">IF($AB1536=$S$6,$H1536,"")</f>
        <v/>
      </c>
      <c r="T1536" s="454" t="str">
        <f t="shared" ref="T1536:T1552" si="1929">IF($AB1536=$T$6,$H1536,"")</f>
        <v/>
      </c>
      <c r="U1536" s="454" t="str">
        <f t="shared" ref="U1536:U1552" si="1930">IF($AB1536=$U$6,$H1536,"")</f>
        <v/>
      </c>
      <c r="V1536" s="454" t="str">
        <f t="shared" ref="V1536:V1552" si="1931">IF($AB1536=$V$6,$H1536,"")</f>
        <v/>
      </c>
      <c r="W1536" s="454" t="str">
        <f t="shared" ref="W1536:W1552" si="1932">IF($AB1536=$W$6,$H1536,"")</f>
        <v/>
      </c>
      <c r="X1536" s="454" t="str">
        <f t="shared" ref="X1536:X1552" si="1933">IF($AB1536=$X$6,$H1536,"")</f>
        <v/>
      </c>
      <c r="Y1536" s="455" t="str">
        <f t="shared" ref="Y1536:Y1552" si="1934">IF($AB1536=$Y$6,$H1536,"")</f>
        <v/>
      </c>
      <c r="Z1536" s="456" t="str">
        <f t="shared" ref="Z1536:Z1552" si="1935">IF(SUM(I1536:Y1536)+AA1536=0,H1536,"")</f>
        <v/>
      </c>
      <c r="AA1536" s="157">
        <f t="shared" ref="AA1536:AA1552" si="1936">IF(F1536="",H1536,0)</f>
        <v>1</v>
      </c>
      <c r="AB1536" s="80" t="str">
        <f t="shared" ref="AB1536:AB1552" si="1937">IF(F1536&lt;&gt;"",VLOOKUP($G1536,_UCI3,3,0),"")</f>
        <v/>
      </c>
      <c r="AC1536" s="15"/>
      <c r="AD1536" s="14" t="str">
        <f t="shared" ref="AD1536:AD1552" si="1938">IF(G1536&lt;&gt;"",VLOOKUP($G1536,_UCI3,2,0),"")</f>
        <v/>
      </c>
    </row>
    <row r="1537" spans="1:31" s="24" customFormat="1" ht="15" customHeight="1" x14ac:dyDescent="0.3">
      <c r="A1537" s="270"/>
      <c r="B1537" s="270"/>
      <c r="C1537" s="465"/>
      <c r="D1537" s="477"/>
      <c r="E1537" s="134">
        <v>10</v>
      </c>
      <c r="F1537" s="467"/>
      <c r="G1537" s="478" t="str">
        <f t="shared" si="1917"/>
        <v/>
      </c>
      <c r="H1537" s="479">
        <v>1</v>
      </c>
      <c r="I1537" s="480" t="str">
        <f t="shared" si="1918"/>
        <v/>
      </c>
      <c r="J1537" s="480" t="str">
        <f t="shared" si="1919"/>
        <v/>
      </c>
      <c r="K1537" s="480" t="str">
        <f t="shared" si="1920"/>
        <v/>
      </c>
      <c r="L1537" s="480" t="str">
        <f t="shared" si="1921"/>
        <v/>
      </c>
      <c r="M1537" s="480" t="str">
        <f t="shared" si="1922"/>
        <v/>
      </c>
      <c r="N1537" s="480" t="str">
        <f t="shared" si="1923"/>
        <v/>
      </c>
      <c r="O1537" s="480" t="str">
        <f t="shared" si="1924"/>
        <v/>
      </c>
      <c r="P1537" s="480" t="str">
        <f t="shared" si="1925"/>
        <v/>
      </c>
      <c r="Q1537" s="480" t="str">
        <f t="shared" si="1926"/>
        <v/>
      </c>
      <c r="R1537" s="480" t="str">
        <f t="shared" si="1927"/>
        <v/>
      </c>
      <c r="S1537" s="480" t="str">
        <f t="shared" si="1928"/>
        <v/>
      </c>
      <c r="T1537" s="480" t="str">
        <f t="shared" si="1929"/>
        <v/>
      </c>
      <c r="U1537" s="480" t="str">
        <f t="shared" si="1930"/>
        <v/>
      </c>
      <c r="V1537" s="480" t="str">
        <f t="shared" si="1931"/>
        <v/>
      </c>
      <c r="W1537" s="480" t="str">
        <f t="shared" si="1932"/>
        <v/>
      </c>
      <c r="X1537" s="480" t="str">
        <f t="shared" si="1933"/>
        <v/>
      </c>
      <c r="Y1537" s="481" t="str">
        <f t="shared" si="1934"/>
        <v/>
      </c>
      <c r="Z1537" s="473" t="str">
        <f t="shared" si="1935"/>
        <v/>
      </c>
      <c r="AA1537" s="482">
        <f t="shared" si="1936"/>
        <v>1</v>
      </c>
      <c r="AB1537" s="80" t="str">
        <f t="shared" si="1937"/>
        <v/>
      </c>
      <c r="AC1537" s="15"/>
      <c r="AD1537" s="14" t="str">
        <f t="shared" si="1938"/>
        <v/>
      </c>
    </row>
    <row r="1538" spans="1:31" s="23" customFormat="1" ht="20.100000000000001" customHeight="1" x14ac:dyDescent="0.3">
      <c r="A1538" s="128"/>
      <c r="B1538" s="128" t="s">
        <v>3126</v>
      </c>
      <c r="C1538" s="129" t="s">
        <v>4340</v>
      </c>
      <c r="D1538" s="130" t="s">
        <v>138</v>
      </c>
      <c r="E1538" s="128">
        <v>1</v>
      </c>
      <c r="F1538" s="131"/>
      <c r="G1538" s="132" t="str">
        <f t="shared" si="1917"/>
        <v/>
      </c>
      <c r="H1538" s="133">
        <v>1</v>
      </c>
      <c r="I1538" s="134" t="str">
        <f t="shared" si="1918"/>
        <v/>
      </c>
      <c r="J1538" s="135" t="str">
        <f t="shared" si="1919"/>
        <v/>
      </c>
      <c r="K1538" s="135" t="str">
        <f t="shared" si="1920"/>
        <v/>
      </c>
      <c r="L1538" s="135" t="str">
        <f t="shared" si="1921"/>
        <v/>
      </c>
      <c r="M1538" s="135" t="str">
        <f t="shared" si="1922"/>
        <v/>
      </c>
      <c r="N1538" s="135" t="str">
        <f t="shared" si="1923"/>
        <v/>
      </c>
      <c r="O1538" s="135" t="str">
        <f t="shared" si="1924"/>
        <v/>
      </c>
      <c r="P1538" s="135" t="str">
        <f t="shared" si="1925"/>
        <v/>
      </c>
      <c r="Q1538" s="136" t="str">
        <f t="shared" si="1926"/>
        <v/>
      </c>
      <c r="R1538" s="135" t="str">
        <f t="shared" si="1927"/>
        <v/>
      </c>
      <c r="S1538" s="135" t="str">
        <f t="shared" si="1928"/>
        <v/>
      </c>
      <c r="T1538" s="135" t="str">
        <f t="shared" si="1929"/>
        <v/>
      </c>
      <c r="U1538" s="135" t="str">
        <f t="shared" si="1930"/>
        <v/>
      </c>
      <c r="V1538" s="135" t="str">
        <f t="shared" si="1931"/>
        <v/>
      </c>
      <c r="W1538" s="135" t="str">
        <f t="shared" si="1932"/>
        <v/>
      </c>
      <c r="X1538" s="136" t="str">
        <f t="shared" si="1933"/>
        <v/>
      </c>
      <c r="Y1538" s="137" t="str">
        <f t="shared" si="1934"/>
        <v/>
      </c>
      <c r="Z1538" s="138" t="str">
        <f t="shared" si="1935"/>
        <v/>
      </c>
      <c r="AA1538" s="139">
        <f t="shared" si="1936"/>
        <v>1</v>
      </c>
      <c r="AB1538" s="80" t="str">
        <f t="shared" si="1937"/>
        <v/>
      </c>
      <c r="AC1538" s="15"/>
      <c r="AD1538" s="14" t="str">
        <f t="shared" si="1938"/>
        <v/>
      </c>
      <c r="AE1538" s="22"/>
    </row>
    <row r="1539" spans="1:31" s="23" customFormat="1" ht="20.100000000000001" customHeight="1" x14ac:dyDescent="0.3">
      <c r="A1539" s="128">
        <v>3</v>
      </c>
      <c r="B1539" s="128" t="s">
        <v>4417</v>
      </c>
      <c r="C1539" s="129" t="s">
        <v>2013</v>
      </c>
      <c r="D1539" s="130" t="s">
        <v>138</v>
      </c>
      <c r="E1539" s="128">
        <v>1</v>
      </c>
      <c r="F1539" s="131"/>
      <c r="G1539" s="132" t="str">
        <f t="shared" si="1917"/>
        <v/>
      </c>
      <c r="H1539" s="133">
        <v>1</v>
      </c>
      <c r="I1539" s="134" t="str">
        <f t="shared" si="1918"/>
        <v/>
      </c>
      <c r="J1539" s="135" t="str">
        <f t="shared" si="1919"/>
        <v/>
      </c>
      <c r="K1539" s="135" t="str">
        <f t="shared" si="1920"/>
        <v/>
      </c>
      <c r="L1539" s="135" t="str">
        <f t="shared" si="1921"/>
        <v/>
      </c>
      <c r="M1539" s="135" t="str">
        <f t="shared" si="1922"/>
        <v/>
      </c>
      <c r="N1539" s="135" t="str">
        <f t="shared" si="1923"/>
        <v/>
      </c>
      <c r="O1539" s="135" t="str">
        <f t="shared" si="1924"/>
        <v/>
      </c>
      <c r="P1539" s="135" t="str">
        <f t="shared" si="1925"/>
        <v/>
      </c>
      <c r="Q1539" s="136" t="str">
        <f t="shared" si="1926"/>
        <v/>
      </c>
      <c r="R1539" s="135" t="str">
        <f t="shared" si="1927"/>
        <v/>
      </c>
      <c r="S1539" s="135" t="str">
        <f t="shared" si="1928"/>
        <v/>
      </c>
      <c r="T1539" s="135" t="str">
        <f t="shared" si="1929"/>
        <v/>
      </c>
      <c r="U1539" s="135" t="str">
        <f t="shared" si="1930"/>
        <v/>
      </c>
      <c r="V1539" s="135" t="str">
        <f t="shared" si="1931"/>
        <v/>
      </c>
      <c r="W1539" s="135" t="str">
        <f t="shared" si="1932"/>
        <v/>
      </c>
      <c r="X1539" s="136" t="str">
        <f t="shared" si="1933"/>
        <v/>
      </c>
      <c r="Y1539" s="137" t="str">
        <f t="shared" si="1934"/>
        <v/>
      </c>
      <c r="Z1539" s="138" t="str">
        <f t="shared" si="1935"/>
        <v/>
      </c>
      <c r="AA1539" s="139">
        <f t="shared" si="1936"/>
        <v>1</v>
      </c>
      <c r="AB1539" s="80" t="str">
        <f t="shared" si="1937"/>
        <v/>
      </c>
      <c r="AC1539" s="15"/>
      <c r="AD1539" s="14" t="str">
        <f t="shared" si="1938"/>
        <v/>
      </c>
      <c r="AE1539" s="22"/>
    </row>
    <row r="1540" spans="1:31" s="23" customFormat="1" ht="20.100000000000001" customHeight="1" x14ac:dyDescent="0.3">
      <c r="A1540" s="398">
        <v>4</v>
      </c>
      <c r="B1540" s="398"/>
      <c r="C1540" s="401" t="s">
        <v>3110</v>
      </c>
      <c r="D1540" s="400" t="s">
        <v>140</v>
      </c>
      <c r="E1540" s="401">
        <v>1</v>
      </c>
      <c r="F1540" s="280"/>
      <c r="G1540" s="141" t="str">
        <f t="shared" si="1917"/>
        <v/>
      </c>
      <c r="H1540" s="142">
        <v>2</v>
      </c>
      <c r="I1540" s="143" t="str">
        <f t="shared" si="1918"/>
        <v/>
      </c>
      <c r="J1540" s="144" t="str">
        <f t="shared" si="1919"/>
        <v/>
      </c>
      <c r="K1540" s="144" t="str">
        <f t="shared" si="1920"/>
        <v/>
      </c>
      <c r="L1540" s="144" t="str">
        <f t="shared" si="1921"/>
        <v/>
      </c>
      <c r="M1540" s="144" t="str">
        <f t="shared" si="1922"/>
        <v/>
      </c>
      <c r="N1540" s="144" t="str">
        <f t="shared" si="1923"/>
        <v/>
      </c>
      <c r="O1540" s="144" t="str">
        <f t="shared" si="1924"/>
        <v/>
      </c>
      <c r="P1540" s="144" t="str">
        <f t="shared" si="1925"/>
        <v/>
      </c>
      <c r="Q1540" s="144" t="str">
        <f t="shared" si="1926"/>
        <v/>
      </c>
      <c r="R1540" s="144" t="str">
        <f t="shared" si="1927"/>
        <v/>
      </c>
      <c r="S1540" s="144" t="str">
        <f t="shared" si="1928"/>
        <v/>
      </c>
      <c r="T1540" s="144" t="str">
        <f t="shared" si="1929"/>
        <v/>
      </c>
      <c r="U1540" s="144" t="str">
        <f t="shared" si="1930"/>
        <v/>
      </c>
      <c r="V1540" s="144" t="str">
        <f t="shared" si="1931"/>
        <v/>
      </c>
      <c r="W1540" s="144" t="str">
        <f t="shared" si="1932"/>
        <v/>
      </c>
      <c r="X1540" s="144" t="str">
        <f t="shared" si="1933"/>
        <v/>
      </c>
      <c r="Y1540" s="145" t="str">
        <f t="shared" si="1934"/>
        <v/>
      </c>
      <c r="Z1540" s="146" t="str">
        <f t="shared" si="1935"/>
        <v/>
      </c>
      <c r="AA1540" s="147">
        <f t="shared" si="1936"/>
        <v>2</v>
      </c>
      <c r="AB1540" s="80" t="str">
        <f t="shared" si="1937"/>
        <v/>
      </c>
      <c r="AC1540" s="15"/>
      <c r="AD1540" s="14" t="str">
        <f t="shared" si="1938"/>
        <v/>
      </c>
      <c r="AE1540" s="22"/>
    </row>
    <row r="1541" spans="1:31" s="23" customFormat="1" ht="15" customHeight="1" x14ac:dyDescent="0.3">
      <c r="A1541" s="402"/>
      <c r="B1541" s="402"/>
      <c r="C1541" s="148"/>
      <c r="D1541" s="149"/>
      <c r="E1541" s="148">
        <v>2</v>
      </c>
      <c r="F1541" s="213"/>
      <c r="G1541" s="151" t="str">
        <f t="shared" si="1917"/>
        <v/>
      </c>
      <c r="H1541" s="152">
        <v>1</v>
      </c>
      <c r="I1541" s="153" t="str">
        <f t="shared" si="1918"/>
        <v/>
      </c>
      <c r="J1541" s="154" t="str">
        <f t="shared" si="1919"/>
        <v/>
      </c>
      <c r="K1541" s="154" t="str">
        <f t="shared" si="1920"/>
        <v/>
      </c>
      <c r="L1541" s="154" t="str">
        <f t="shared" si="1921"/>
        <v/>
      </c>
      <c r="M1541" s="154" t="str">
        <f t="shared" si="1922"/>
        <v/>
      </c>
      <c r="N1541" s="154" t="str">
        <f t="shared" si="1923"/>
        <v/>
      </c>
      <c r="O1541" s="154" t="str">
        <f t="shared" si="1924"/>
        <v/>
      </c>
      <c r="P1541" s="154" t="str">
        <f t="shared" si="1925"/>
        <v/>
      </c>
      <c r="Q1541" s="154" t="str">
        <f t="shared" si="1926"/>
        <v/>
      </c>
      <c r="R1541" s="154" t="str">
        <f t="shared" si="1927"/>
        <v/>
      </c>
      <c r="S1541" s="154" t="str">
        <f t="shared" si="1928"/>
        <v/>
      </c>
      <c r="T1541" s="154" t="str">
        <f t="shared" si="1929"/>
        <v/>
      </c>
      <c r="U1541" s="154" t="str">
        <f t="shared" si="1930"/>
        <v/>
      </c>
      <c r="V1541" s="154" t="str">
        <f t="shared" si="1931"/>
        <v/>
      </c>
      <c r="W1541" s="154" t="str">
        <f t="shared" si="1932"/>
        <v/>
      </c>
      <c r="X1541" s="154" t="str">
        <f t="shared" si="1933"/>
        <v/>
      </c>
      <c r="Y1541" s="155" t="str">
        <f t="shared" si="1934"/>
        <v/>
      </c>
      <c r="Z1541" s="156" t="str">
        <f t="shared" si="1935"/>
        <v/>
      </c>
      <c r="AA1541" s="157">
        <f t="shared" si="1936"/>
        <v>1</v>
      </c>
      <c r="AB1541" s="80" t="str">
        <f t="shared" si="1937"/>
        <v/>
      </c>
      <c r="AC1541" s="15"/>
      <c r="AD1541" s="14" t="str">
        <f t="shared" si="1938"/>
        <v/>
      </c>
      <c r="AE1541" s="22"/>
    </row>
    <row r="1542" spans="1:31" s="23" customFormat="1" ht="15" customHeight="1" x14ac:dyDescent="0.3">
      <c r="A1542" s="403"/>
      <c r="B1542" s="403"/>
      <c r="C1542" s="158"/>
      <c r="D1542" s="159"/>
      <c r="E1542" s="158">
        <v>3</v>
      </c>
      <c r="F1542" s="131"/>
      <c r="G1542" s="132" t="str">
        <f t="shared" si="1917"/>
        <v/>
      </c>
      <c r="H1542" s="161">
        <v>1</v>
      </c>
      <c r="I1542" s="134" t="str">
        <f t="shared" si="1918"/>
        <v/>
      </c>
      <c r="J1542" s="135" t="str">
        <f t="shared" si="1919"/>
        <v/>
      </c>
      <c r="K1542" s="135" t="str">
        <f t="shared" si="1920"/>
        <v/>
      </c>
      <c r="L1542" s="135" t="str">
        <f t="shared" si="1921"/>
        <v/>
      </c>
      <c r="M1542" s="135" t="str">
        <f t="shared" si="1922"/>
        <v/>
      </c>
      <c r="N1542" s="135" t="str">
        <f t="shared" si="1923"/>
        <v/>
      </c>
      <c r="O1542" s="135" t="str">
        <f t="shared" si="1924"/>
        <v/>
      </c>
      <c r="P1542" s="135" t="str">
        <f t="shared" si="1925"/>
        <v/>
      </c>
      <c r="Q1542" s="135" t="str">
        <f t="shared" si="1926"/>
        <v/>
      </c>
      <c r="R1542" s="135" t="str">
        <f t="shared" si="1927"/>
        <v/>
      </c>
      <c r="S1542" s="135" t="str">
        <f t="shared" si="1928"/>
        <v/>
      </c>
      <c r="T1542" s="135" t="str">
        <f t="shared" si="1929"/>
        <v/>
      </c>
      <c r="U1542" s="135" t="str">
        <f t="shared" si="1930"/>
        <v/>
      </c>
      <c r="V1542" s="135" t="str">
        <f t="shared" si="1931"/>
        <v/>
      </c>
      <c r="W1542" s="135" t="str">
        <f t="shared" si="1932"/>
        <v/>
      </c>
      <c r="X1542" s="135" t="str">
        <f t="shared" si="1933"/>
        <v/>
      </c>
      <c r="Y1542" s="137" t="str">
        <f t="shared" si="1934"/>
        <v/>
      </c>
      <c r="Z1542" s="138" t="str">
        <f t="shared" si="1935"/>
        <v/>
      </c>
      <c r="AA1542" s="162">
        <f t="shared" si="1936"/>
        <v>1</v>
      </c>
      <c r="AB1542" s="80" t="str">
        <f t="shared" si="1937"/>
        <v/>
      </c>
      <c r="AC1542" s="15"/>
      <c r="AD1542" s="14" t="str">
        <f t="shared" si="1938"/>
        <v/>
      </c>
      <c r="AE1542" s="22"/>
    </row>
    <row r="1543" spans="1:31" s="23" customFormat="1" ht="20.100000000000001" customHeight="1" x14ac:dyDescent="0.3">
      <c r="A1543" s="398">
        <v>5</v>
      </c>
      <c r="B1543" s="398"/>
      <c r="C1543" s="401" t="s">
        <v>3111</v>
      </c>
      <c r="D1543" s="400" t="s">
        <v>140</v>
      </c>
      <c r="E1543" s="401">
        <v>1</v>
      </c>
      <c r="F1543" s="280"/>
      <c r="G1543" s="141" t="str">
        <f t="shared" si="1917"/>
        <v/>
      </c>
      <c r="H1543" s="142">
        <v>2</v>
      </c>
      <c r="I1543" s="143" t="str">
        <f t="shared" si="1918"/>
        <v/>
      </c>
      <c r="J1543" s="144" t="str">
        <f t="shared" si="1919"/>
        <v/>
      </c>
      <c r="K1543" s="144" t="str">
        <f t="shared" si="1920"/>
        <v/>
      </c>
      <c r="L1543" s="144" t="str">
        <f t="shared" si="1921"/>
        <v/>
      </c>
      <c r="M1543" s="144" t="str">
        <f t="shared" si="1922"/>
        <v/>
      </c>
      <c r="N1543" s="144" t="str">
        <f t="shared" si="1923"/>
        <v/>
      </c>
      <c r="O1543" s="144" t="str">
        <f t="shared" si="1924"/>
        <v/>
      </c>
      <c r="P1543" s="144" t="str">
        <f t="shared" si="1925"/>
        <v/>
      </c>
      <c r="Q1543" s="144" t="str">
        <f t="shared" si="1926"/>
        <v/>
      </c>
      <c r="R1543" s="144" t="str">
        <f t="shared" si="1927"/>
        <v/>
      </c>
      <c r="S1543" s="144" t="str">
        <f t="shared" si="1928"/>
        <v/>
      </c>
      <c r="T1543" s="144" t="str">
        <f t="shared" si="1929"/>
        <v/>
      </c>
      <c r="U1543" s="144" t="str">
        <f t="shared" si="1930"/>
        <v/>
      </c>
      <c r="V1543" s="144" t="str">
        <f t="shared" si="1931"/>
        <v/>
      </c>
      <c r="W1543" s="144" t="str">
        <f t="shared" si="1932"/>
        <v/>
      </c>
      <c r="X1543" s="144" t="str">
        <f t="shared" si="1933"/>
        <v/>
      </c>
      <c r="Y1543" s="145" t="str">
        <f t="shared" si="1934"/>
        <v/>
      </c>
      <c r="Z1543" s="146" t="str">
        <f t="shared" si="1935"/>
        <v/>
      </c>
      <c r="AA1543" s="147">
        <f t="shared" si="1936"/>
        <v>2</v>
      </c>
      <c r="AB1543" s="80" t="str">
        <f t="shared" si="1937"/>
        <v/>
      </c>
      <c r="AC1543" s="15"/>
      <c r="AD1543" s="14" t="str">
        <f t="shared" si="1938"/>
        <v/>
      </c>
      <c r="AE1543" s="22"/>
    </row>
    <row r="1544" spans="1:31" s="23" customFormat="1" ht="15" customHeight="1" x14ac:dyDescent="0.3">
      <c r="A1544" s="402"/>
      <c r="B1544" s="402"/>
      <c r="C1544" s="148"/>
      <c r="D1544" s="149"/>
      <c r="E1544" s="148">
        <v>2</v>
      </c>
      <c r="F1544" s="213"/>
      <c r="G1544" s="151" t="str">
        <f t="shared" si="1917"/>
        <v/>
      </c>
      <c r="H1544" s="152">
        <v>1</v>
      </c>
      <c r="I1544" s="153" t="str">
        <f t="shared" si="1918"/>
        <v/>
      </c>
      <c r="J1544" s="154" t="str">
        <f t="shared" si="1919"/>
        <v/>
      </c>
      <c r="K1544" s="154" t="str">
        <f t="shared" si="1920"/>
        <v/>
      </c>
      <c r="L1544" s="154" t="str">
        <f t="shared" si="1921"/>
        <v/>
      </c>
      <c r="M1544" s="154" t="str">
        <f t="shared" si="1922"/>
        <v/>
      </c>
      <c r="N1544" s="154" t="str">
        <f t="shared" si="1923"/>
        <v/>
      </c>
      <c r="O1544" s="154" t="str">
        <f t="shared" si="1924"/>
        <v/>
      </c>
      <c r="P1544" s="154" t="str">
        <f t="shared" si="1925"/>
        <v/>
      </c>
      <c r="Q1544" s="154" t="str">
        <f t="shared" si="1926"/>
        <v/>
      </c>
      <c r="R1544" s="154" t="str">
        <f t="shared" si="1927"/>
        <v/>
      </c>
      <c r="S1544" s="154" t="str">
        <f t="shared" si="1928"/>
        <v/>
      </c>
      <c r="T1544" s="154" t="str">
        <f t="shared" si="1929"/>
        <v/>
      </c>
      <c r="U1544" s="154" t="str">
        <f t="shared" si="1930"/>
        <v/>
      </c>
      <c r="V1544" s="154" t="str">
        <f t="shared" si="1931"/>
        <v/>
      </c>
      <c r="W1544" s="154" t="str">
        <f t="shared" si="1932"/>
        <v/>
      </c>
      <c r="X1544" s="154" t="str">
        <f t="shared" si="1933"/>
        <v/>
      </c>
      <c r="Y1544" s="155" t="str">
        <f t="shared" si="1934"/>
        <v/>
      </c>
      <c r="Z1544" s="156" t="str">
        <f t="shared" si="1935"/>
        <v/>
      </c>
      <c r="AA1544" s="157">
        <f t="shared" si="1936"/>
        <v>1</v>
      </c>
      <c r="AB1544" s="80" t="str">
        <f t="shared" si="1937"/>
        <v/>
      </c>
      <c r="AC1544" s="15"/>
      <c r="AD1544" s="14" t="str">
        <f t="shared" si="1938"/>
        <v/>
      </c>
      <c r="AE1544" s="22"/>
    </row>
    <row r="1545" spans="1:31" s="23" customFormat="1" ht="15" customHeight="1" x14ac:dyDescent="0.3">
      <c r="A1545" s="403"/>
      <c r="B1545" s="403"/>
      <c r="C1545" s="158"/>
      <c r="D1545" s="159"/>
      <c r="E1545" s="158">
        <v>3</v>
      </c>
      <c r="F1545" s="131"/>
      <c r="G1545" s="132" t="str">
        <f t="shared" si="1917"/>
        <v/>
      </c>
      <c r="H1545" s="161">
        <v>1</v>
      </c>
      <c r="I1545" s="134" t="str">
        <f t="shared" si="1918"/>
        <v/>
      </c>
      <c r="J1545" s="135" t="str">
        <f t="shared" si="1919"/>
        <v/>
      </c>
      <c r="K1545" s="135" t="str">
        <f t="shared" si="1920"/>
        <v/>
      </c>
      <c r="L1545" s="135" t="str">
        <f t="shared" si="1921"/>
        <v/>
      </c>
      <c r="M1545" s="135" t="str">
        <f t="shared" si="1922"/>
        <v/>
      </c>
      <c r="N1545" s="135" t="str">
        <f t="shared" si="1923"/>
        <v/>
      </c>
      <c r="O1545" s="135" t="str">
        <f t="shared" si="1924"/>
        <v/>
      </c>
      <c r="P1545" s="135" t="str">
        <f t="shared" si="1925"/>
        <v/>
      </c>
      <c r="Q1545" s="135" t="str">
        <f t="shared" si="1926"/>
        <v/>
      </c>
      <c r="R1545" s="135" t="str">
        <f t="shared" si="1927"/>
        <v/>
      </c>
      <c r="S1545" s="135" t="str">
        <f t="shared" si="1928"/>
        <v/>
      </c>
      <c r="T1545" s="135" t="str">
        <f t="shared" si="1929"/>
        <v/>
      </c>
      <c r="U1545" s="135" t="str">
        <f t="shared" si="1930"/>
        <v/>
      </c>
      <c r="V1545" s="135" t="str">
        <f t="shared" si="1931"/>
        <v/>
      </c>
      <c r="W1545" s="135" t="str">
        <f t="shared" si="1932"/>
        <v/>
      </c>
      <c r="X1545" s="135" t="str">
        <f t="shared" si="1933"/>
        <v/>
      </c>
      <c r="Y1545" s="137" t="str">
        <f t="shared" si="1934"/>
        <v/>
      </c>
      <c r="Z1545" s="138" t="str">
        <f t="shared" si="1935"/>
        <v/>
      </c>
      <c r="AA1545" s="162">
        <f t="shared" si="1936"/>
        <v>1</v>
      </c>
      <c r="AB1545" s="80" t="str">
        <f t="shared" si="1937"/>
        <v/>
      </c>
      <c r="AC1545" s="15"/>
      <c r="AD1545" s="14" t="str">
        <f t="shared" si="1938"/>
        <v/>
      </c>
      <c r="AE1545" s="22"/>
    </row>
    <row r="1546" spans="1:31" s="23" customFormat="1" ht="20.100000000000001" customHeight="1" x14ac:dyDescent="0.3">
      <c r="A1546" s="398"/>
      <c r="B1546" s="398"/>
      <c r="C1546" s="401" t="s">
        <v>3117</v>
      </c>
      <c r="D1546" s="400" t="s">
        <v>140</v>
      </c>
      <c r="E1546" s="401">
        <v>1</v>
      </c>
      <c r="F1546" s="280"/>
      <c r="G1546" s="141" t="str">
        <f t="shared" si="1917"/>
        <v/>
      </c>
      <c r="H1546" s="142">
        <v>2</v>
      </c>
      <c r="I1546" s="143" t="str">
        <f t="shared" si="1918"/>
        <v/>
      </c>
      <c r="J1546" s="144" t="str">
        <f t="shared" si="1919"/>
        <v/>
      </c>
      <c r="K1546" s="144" t="str">
        <f t="shared" si="1920"/>
        <v/>
      </c>
      <c r="L1546" s="144" t="str">
        <f t="shared" si="1921"/>
        <v/>
      </c>
      <c r="M1546" s="144" t="str">
        <f t="shared" si="1922"/>
        <v/>
      </c>
      <c r="N1546" s="144" t="str">
        <f t="shared" si="1923"/>
        <v/>
      </c>
      <c r="O1546" s="144" t="str">
        <f t="shared" si="1924"/>
        <v/>
      </c>
      <c r="P1546" s="144" t="str">
        <f t="shared" si="1925"/>
        <v/>
      </c>
      <c r="Q1546" s="144" t="str">
        <f t="shared" si="1926"/>
        <v/>
      </c>
      <c r="R1546" s="144" t="str">
        <f t="shared" si="1927"/>
        <v/>
      </c>
      <c r="S1546" s="144" t="str">
        <f t="shared" si="1928"/>
        <v/>
      </c>
      <c r="T1546" s="144" t="str">
        <f t="shared" si="1929"/>
        <v/>
      </c>
      <c r="U1546" s="144" t="str">
        <f t="shared" si="1930"/>
        <v/>
      </c>
      <c r="V1546" s="144" t="str">
        <f t="shared" si="1931"/>
        <v/>
      </c>
      <c r="W1546" s="144" t="str">
        <f t="shared" si="1932"/>
        <v/>
      </c>
      <c r="X1546" s="144" t="str">
        <f t="shared" si="1933"/>
        <v/>
      </c>
      <c r="Y1546" s="145" t="str">
        <f t="shared" si="1934"/>
        <v/>
      </c>
      <c r="Z1546" s="146" t="str">
        <f t="shared" si="1935"/>
        <v/>
      </c>
      <c r="AA1546" s="147">
        <f t="shared" si="1936"/>
        <v>2</v>
      </c>
      <c r="AB1546" s="80" t="str">
        <f t="shared" si="1937"/>
        <v/>
      </c>
      <c r="AC1546" s="15"/>
      <c r="AD1546" s="14" t="str">
        <f t="shared" si="1938"/>
        <v/>
      </c>
      <c r="AE1546" s="22"/>
    </row>
    <row r="1547" spans="1:31" s="23" customFormat="1" ht="15" customHeight="1" x14ac:dyDescent="0.3">
      <c r="A1547" s="402"/>
      <c r="B1547" s="402"/>
      <c r="C1547" s="148"/>
      <c r="D1547" s="149"/>
      <c r="E1547" s="148">
        <v>2</v>
      </c>
      <c r="F1547" s="213"/>
      <c r="G1547" s="151" t="str">
        <f t="shared" si="1917"/>
        <v/>
      </c>
      <c r="H1547" s="152">
        <v>1</v>
      </c>
      <c r="I1547" s="153" t="str">
        <f t="shared" si="1918"/>
        <v/>
      </c>
      <c r="J1547" s="154" t="str">
        <f t="shared" si="1919"/>
        <v/>
      </c>
      <c r="K1547" s="154" t="str">
        <f t="shared" si="1920"/>
        <v/>
      </c>
      <c r="L1547" s="154" t="str">
        <f t="shared" si="1921"/>
        <v/>
      </c>
      <c r="M1547" s="154" t="str">
        <f t="shared" si="1922"/>
        <v/>
      </c>
      <c r="N1547" s="154" t="str">
        <f t="shared" si="1923"/>
        <v/>
      </c>
      <c r="O1547" s="154" t="str">
        <f t="shared" si="1924"/>
        <v/>
      </c>
      <c r="P1547" s="154" t="str">
        <f t="shared" si="1925"/>
        <v/>
      </c>
      <c r="Q1547" s="154" t="str">
        <f t="shared" si="1926"/>
        <v/>
      </c>
      <c r="R1547" s="154" t="str">
        <f t="shared" si="1927"/>
        <v/>
      </c>
      <c r="S1547" s="154" t="str">
        <f t="shared" si="1928"/>
        <v/>
      </c>
      <c r="T1547" s="154" t="str">
        <f t="shared" si="1929"/>
        <v/>
      </c>
      <c r="U1547" s="154" t="str">
        <f t="shared" si="1930"/>
        <v/>
      </c>
      <c r="V1547" s="154" t="str">
        <f t="shared" si="1931"/>
        <v/>
      </c>
      <c r="W1547" s="154" t="str">
        <f t="shared" si="1932"/>
        <v/>
      </c>
      <c r="X1547" s="154" t="str">
        <f t="shared" si="1933"/>
        <v/>
      </c>
      <c r="Y1547" s="155" t="str">
        <f t="shared" si="1934"/>
        <v/>
      </c>
      <c r="Z1547" s="156" t="str">
        <f t="shared" si="1935"/>
        <v/>
      </c>
      <c r="AA1547" s="157">
        <f t="shared" si="1936"/>
        <v>1</v>
      </c>
      <c r="AB1547" s="80" t="str">
        <f t="shared" si="1937"/>
        <v/>
      </c>
      <c r="AC1547" s="15"/>
      <c r="AD1547" s="14" t="str">
        <f t="shared" si="1938"/>
        <v/>
      </c>
      <c r="AE1547" s="22"/>
    </row>
    <row r="1548" spans="1:31" s="23" customFormat="1" ht="15" customHeight="1" x14ac:dyDescent="0.3">
      <c r="A1548" s="403"/>
      <c r="B1548" s="403"/>
      <c r="C1548" s="158"/>
      <c r="D1548" s="159"/>
      <c r="E1548" s="158">
        <v>3</v>
      </c>
      <c r="F1548" s="131"/>
      <c r="G1548" s="132" t="str">
        <f t="shared" si="1917"/>
        <v/>
      </c>
      <c r="H1548" s="161">
        <v>1</v>
      </c>
      <c r="I1548" s="134" t="str">
        <f t="shared" si="1918"/>
        <v/>
      </c>
      <c r="J1548" s="135" t="str">
        <f t="shared" si="1919"/>
        <v/>
      </c>
      <c r="K1548" s="135" t="str">
        <f t="shared" si="1920"/>
        <v/>
      </c>
      <c r="L1548" s="135" t="str">
        <f t="shared" si="1921"/>
        <v/>
      </c>
      <c r="M1548" s="135" t="str">
        <f t="shared" si="1922"/>
        <v/>
      </c>
      <c r="N1548" s="135" t="str">
        <f t="shared" si="1923"/>
        <v/>
      </c>
      <c r="O1548" s="135" t="str">
        <f t="shared" si="1924"/>
        <v/>
      </c>
      <c r="P1548" s="135" t="str">
        <f t="shared" si="1925"/>
        <v/>
      </c>
      <c r="Q1548" s="135" t="str">
        <f t="shared" si="1926"/>
        <v/>
      </c>
      <c r="R1548" s="135" t="str">
        <f t="shared" si="1927"/>
        <v/>
      </c>
      <c r="S1548" s="135" t="str">
        <f t="shared" si="1928"/>
        <v/>
      </c>
      <c r="T1548" s="135" t="str">
        <f t="shared" si="1929"/>
        <v/>
      </c>
      <c r="U1548" s="135" t="str">
        <f t="shared" si="1930"/>
        <v/>
      </c>
      <c r="V1548" s="135" t="str">
        <f t="shared" si="1931"/>
        <v/>
      </c>
      <c r="W1548" s="135" t="str">
        <f t="shared" si="1932"/>
        <v/>
      </c>
      <c r="X1548" s="135" t="str">
        <f t="shared" si="1933"/>
        <v/>
      </c>
      <c r="Y1548" s="137" t="str">
        <f t="shared" si="1934"/>
        <v/>
      </c>
      <c r="Z1548" s="138" t="str">
        <f t="shared" si="1935"/>
        <v/>
      </c>
      <c r="AA1548" s="162">
        <f t="shared" si="1936"/>
        <v>1</v>
      </c>
      <c r="AB1548" s="80" t="str">
        <f t="shared" si="1937"/>
        <v/>
      </c>
      <c r="AC1548" s="15"/>
      <c r="AD1548" s="14" t="str">
        <f t="shared" si="1938"/>
        <v/>
      </c>
      <c r="AE1548" s="22"/>
    </row>
    <row r="1549" spans="1:31" s="23" customFormat="1" ht="20.100000000000001" customHeight="1" x14ac:dyDescent="0.3">
      <c r="A1549" s="128"/>
      <c r="B1549" s="128"/>
      <c r="C1549" s="129" t="s">
        <v>4341</v>
      </c>
      <c r="D1549" s="130" t="s">
        <v>63</v>
      </c>
      <c r="E1549" s="129">
        <v>1</v>
      </c>
      <c r="F1549" s="131"/>
      <c r="G1549" s="132" t="str">
        <f t="shared" si="1917"/>
        <v/>
      </c>
      <c r="H1549" s="133">
        <v>3</v>
      </c>
      <c r="I1549" s="134" t="str">
        <f t="shared" si="1918"/>
        <v/>
      </c>
      <c r="J1549" s="135" t="str">
        <f t="shared" si="1919"/>
        <v/>
      </c>
      <c r="K1549" s="135" t="str">
        <f t="shared" si="1920"/>
        <v/>
      </c>
      <c r="L1549" s="135" t="str">
        <f t="shared" si="1921"/>
        <v/>
      </c>
      <c r="M1549" s="135" t="str">
        <f t="shared" si="1922"/>
        <v/>
      </c>
      <c r="N1549" s="135" t="str">
        <f t="shared" si="1923"/>
        <v/>
      </c>
      <c r="O1549" s="135" t="str">
        <f t="shared" si="1924"/>
        <v/>
      </c>
      <c r="P1549" s="135" t="str">
        <f t="shared" si="1925"/>
        <v/>
      </c>
      <c r="Q1549" s="136" t="str">
        <f t="shared" si="1926"/>
        <v/>
      </c>
      <c r="R1549" s="135" t="str">
        <f t="shared" si="1927"/>
        <v/>
      </c>
      <c r="S1549" s="135" t="str">
        <f t="shared" si="1928"/>
        <v/>
      </c>
      <c r="T1549" s="135" t="str">
        <f t="shared" si="1929"/>
        <v/>
      </c>
      <c r="U1549" s="135" t="str">
        <f t="shared" si="1930"/>
        <v/>
      </c>
      <c r="V1549" s="135" t="str">
        <f t="shared" si="1931"/>
        <v/>
      </c>
      <c r="W1549" s="135" t="str">
        <f t="shared" si="1932"/>
        <v/>
      </c>
      <c r="X1549" s="136" t="str">
        <f t="shared" si="1933"/>
        <v/>
      </c>
      <c r="Y1549" s="137" t="str">
        <f t="shared" si="1934"/>
        <v/>
      </c>
      <c r="Z1549" s="138" t="str">
        <f t="shared" si="1935"/>
        <v/>
      </c>
      <c r="AA1549" s="139">
        <f t="shared" si="1936"/>
        <v>3</v>
      </c>
      <c r="AB1549" s="80" t="str">
        <f t="shared" si="1937"/>
        <v/>
      </c>
      <c r="AC1549" s="15"/>
      <c r="AD1549" s="14" t="str">
        <f t="shared" si="1938"/>
        <v/>
      </c>
      <c r="AE1549" s="22"/>
    </row>
    <row r="1550" spans="1:31" s="23" customFormat="1" ht="20.100000000000001" customHeight="1" x14ac:dyDescent="0.3">
      <c r="A1550" s="398">
        <v>6</v>
      </c>
      <c r="B1550" s="398"/>
      <c r="C1550" s="401" t="s">
        <v>3112</v>
      </c>
      <c r="D1550" s="400" t="s">
        <v>140</v>
      </c>
      <c r="E1550" s="401">
        <v>1</v>
      </c>
      <c r="F1550" s="280"/>
      <c r="G1550" s="141" t="str">
        <f t="shared" si="1917"/>
        <v/>
      </c>
      <c r="H1550" s="142">
        <v>2</v>
      </c>
      <c r="I1550" s="143" t="str">
        <f t="shared" si="1918"/>
        <v/>
      </c>
      <c r="J1550" s="144" t="str">
        <f t="shared" si="1919"/>
        <v/>
      </c>
      <c r="K1550" s="144" t="str">
        <f t="shared" si="1920"/>
        <v/>
      </c>
      <c r="L1550" s="144" t="str">
        <f t="shared" si="1921"/>
        <v/>
      </c>
      <c r="M1550" s="144" t="str">
        <f t="shared" si="1922"/>
        <v/>
      </c>
      <c r="N1550" s="144" t="str">
        <f t="shared" si="1923"/>
        <v/>
      </c>
      <c r="O1550" s="144" t="str">
        <f t="shared" si="1924"/>
        <v/>
      </c>
      <c r="P1550" s="144" t="str">
        <f t="shared" si="1925"/>
        <v/>
      </c>
      <c r="Q1550" s="144" t="str">
        <f t="shared" si="1926"/>
        <v/>
      </c>
      <c r="R1550" s="144" t="str">
        <f t="shared" si="1927"/>
        <v/>
      </c>
      <c r="S1550" s="144" t="str">
        <f t="shared" si="1928"/>
        <v/>
      </c>
      <c r="T1550" s="144" t="str">
        <f t="shared" si="1929"/>
        <v/>
      </c>
      <c r="U1550" s="144" t="str">
        <f t="shared" si="1930"/>
        <v/>
      </c>
      <c r="V1550" s="144" t="str">
        <f t="shared" si="1931"/>
        <v/>
      </c>
      <c r="W1550" s="144" t="str">
        <f t="shared" si="1932"/>
        <v/>
      </c>
      <c r="X1550" s="144" t="str">
        <f t="shared" si="1933"/>
        <v/>
      </c>
      <c r="Y1550" s="145" t="str">
        <f t="shared" si="1934"/>
        <v/>
      </c>
      <c r="Z1550" s="146" t="str">
        <f t="shared" si="1935"/>
        <v/>
      </c>
      <c r="AA1550" s="147">
        <f t="shared" si="1936"/>
        <v>2</v>
      </c>
      <c r="AB1550" s="80" t="str">
        <f t="shared" si="1937"/>
        <v/>
      </c>
      <c r="AC1550" s="15"/>
      <c r="AD1550" s="14" t="str">
        <f t="shared" si="1938"/>
        <v/>
      </c>
      <c r="AE1550" s="22"/>
    </row>
    <row r="1551" spans="1:31" s="23" customFormat="1" ht="15" customHeight="1" x14ac:dyDescent="0.3">
      <c r="A1551" s="402"/>
      <c r="B1551" s="402"/>
      <c r="C1551" s="148"/>
      <c r="D1551" s="149"/>
      <c r="E1551" s="148">
        <v>2</v>
      </c>
      <c r="F1551" s="213"/>
      <c r="G1551" s="151" t="str">
        <f t="shared" si="1917"/>
        <v/>
      </c>
      <c r="H1551" s="152">
        <v>1</v>
      </c>
      <c r="I1551" s="153" t="str">
        <f t="shared" si="1918"/>
        <v/>
      </c>
      <c r="J1551" s="154" t="str">
        <f t="shared" si="1919"/>
        <v/>
      </c>
      <c r="K1551" s="154" t="str">
        <f t="shared" si="1920"/>
        <v/>
      </c>
      <c r="L1551" s="154" t="str">
        <f t="shared" si="1921"/>
        <v/>
      </c>
      <c r="M1551" s="154" t="str">
        <f t="shared" si="1922"/>
        <v/>
      </c>
      <c r="N1551" s="154" t="str">
        <f t="shared" si="1923"/>
        <v/>
      </c>
      <c r="O1551" s="154" t="str">
        <f t="shared" si="1924"/>
        <v/>
      </c>
      <c r="P1551" s="154" t="str">
        <f t="shared" si="1925"/>
        <v/>
      </c>
      <c r="Q1551" s="154" t="str">
        <f t="shared" si="1926"/>
        <v/>
      </c>
      <c r="R1551" s="154" t="str">
        <f t="shared" si="1927"/>
        <v/>
      </c>
      <c r="S1551" s="154" t="str">
        <f t="shared" si="1928"/>
        <v/>
      </c>
      <c r="T1551" s="154" t="str">
        <f t="shared" si="1929"/>
        <v/>
      </c>
      <c r="U1551" s="154" t="str">
        <f t="shared" si="1930"/>
        <v/>
      </c>
      <c r="V1551" s="154" t="str">
        <f t="shared" si="1931"/>
        <v/>
      </c>
      <c r="W1551" s="154" t="str">
        <f t="shared" si="1932"/>
        <v/>
      </c>
      <c r="X1551" s="154" t="str">
        <f t="shared" si="1933"/>
        <v/>
      </c>
      <c r="Y1551" s="155" t="str">
        <f t="shared" si="1934"/>
        <v/>
      </c>
      <c r="Z1551" s="156" t="str">
        <f t="shared" si="1935"/>
        <v/>
      </c>
      <c r="AA1551" s="157">
        <f t="shared" si="1936"/>
        <v>1</v>
      </c>
      <c r="AB1551" s="80" t="str">
        <f t="shared" si="1937"/>
        <v/>
      </c>
      <c r="AC1551" s="15"/>
      <c r="AD1551" s="14" t="str">
        <f t="shared" si="1938"/>
        <v/>
      </c>
      <c r="AE1551" s="22"/>
    </row>
    <row r="1552" spans="1:31" s="23" customFormat="1" ht="15" customHeight="1" x14ac:dyDescent="0.3">
      <c r="A1552" s="403"/>
      <c r="B1552" s="403"/>
      <c r="C1552" s="158"/>
      <c r="D1552" s="159"/>
      <c r="E1552" s="158">
        <v>3</v>
      </c>
      <c r="F1552" s="131"/>
      <c r="G1552" s="132" t="str">
        <f t="shared" si="1917"/>
        <v/>
      </c>
      <c r="H1552" s="161">
        <v>1</v>
      </c>
      <c r="I1552" s="134" t="str">
        <f t="shared" si="1918"/>
        <v/>
      </c>
      <c r="J1552" s="135" t="str">
        <f t="shared" si="1919"/>
        <v/>
      </c>
      <c r="K1552" s="135" t="str">
        <f t="shared" si="1920"/>
        <v/>
      </c>
      <c r="L1552" s="135" t="str">
        <f t="shared" si="1921"/>
        <v/>
      </c>
      <c r="M1552" s="135" t="str">
        <f t="shared" si="1922"/>
        <v/>
      </c>
      <c r="N1552" s="135" t="str">
        <f t="shared" si="1923"/>
        <v/>
      </c>
      <c r="O1552" s="135" t="str">
        <f t="shared" si="1924"/>
        <v/>
      </c>
      <c r="P1552" s="135" t="str">
        <f t="shared" si="1925"/>
        <v/>
      </c>
      <c r="Q1552" s="135" t="str">
        <f t="shared" si="1926"/>
        <v/>
      </c>
      <c r="R1552" s="135" t="str">
        <f t="shared" si="1927"/>
        <v/>
      </c>
      <c r="S1552" s="135" t="str">
        <f t="shared" si="1928"/>
        <v/>
      </c>
      <c r="T1552" s="135" t="str">
        <f t="shared" si="1929"/>
        <v/>
      </c>
      <c r="U1552" s="135" t="str">
        <f t="shared" si="1930"/>
        <v/>
      </c>
      <c r="V1552" s="135" t="str">
        <f t="shared" si="1931"/>
        <v/>
      </c>
      <c r="W1552" s="135" t="str">
        <f t="shared" si="1932"/>
        <v/>
      </c>
      <c r="X1552" s="135" t="str">
        <f t="shared" si="1933"/>
        <v/>
      </c>
      <c r="Y1552" s="137" t="str">
        <f t="shared" si="1934"/>
        <v/>
      </c>
      <c r="Z1552" s="138" t="str">
        <f t="shared" si="1935"/>
        <v/>
      </c>
      <c r="AA1552" s="162">
        <f t="shared" si="1936"/>
        <v>1</v>
      </c>
      <c r="AB1552" s="80" t="str">
        <f t="shared" si="1937"/>
        <v/>
      </c>
      <c r="AC1552" s="15"/>
      <c r="AD1552" s="14" t="str">
        <f t="shared" si="1938"/>
        <v/>
      </c>
      <c r="AE1552" s="22"/>
    </row>
    <row r="1553" spans="1:31" s="23" customFormat="1" ht="20.100000000000001" customHeight="1" x14ac:dyDescent="0.3">
      <c r="A1553" s="398">
        <v>7</v>
      </c>
      <c r="B1553" s="398"/>
      <c r="C1553" s="401" t="s">
        <v>4343</v>
      </c>
      <c r="D1553" s="400" t="s">
        <v>140</v>
      </c>
      <c r="E1553" s="401">
        <v>1</v>
      </c>
      <c r="F1553" s="280"/>
      <c r="G1553" s="141" t="str">
        <f t="shared" ref="G1553:G1580" si="1939">IF(F1553&lt;&gt;"",LOOKUP(F1553,UCI,UCI),"")</f>
        <v/>
      </c>
      <c r="H1553" s="142">
        <v>2</v>
      </c>
      <c r="I1553" s="143" t="str">
        <f t="shared" ref="I1553:I1580" si="1940">IF($AB1553=$I$6,$H1553,"")</f>
        <v/>
      </c>
      <c r="J1553" s="144" t="str">
        <f t="shared" ref="J1553:J1580" si="1941">IF($AB1553=$J$6,$H1553,"")</f>
        <v/>
      </c>
      <c r="K1553" s="144" t="str">
        <f t="shared" ref="K1553:K1580" si="1942">IF($AB1553=$K$6,$H1553,"")</f>
        <v/>
      </c>
      <c r="L1553" s="144" t="str">
        <f t="shared" ref="L1553:L1580" si="1943">IF($AB1553=$L$6,$H1553,"")</f>
        <v/>
      </c>
      <c r="M1553" s="144" t="str">
        <f t="shared" ref="M1553:M1580" si="1944">IF($AB1553=$M$6,$H1553,"")</f>
        <v/>
      </c>
      <c r="N1553" s="144" t="str">
        <f t="shared" ref="N1553:N1580" si="1945">IF($AB1553=$N$6,$H1553,"")</f>
        <v/>
      </c>
      <c r="O1553" s="144" t="str">
        <f t="shared" ref="O1553:O1580" si="1946">IF($AB1553=$O$6,$H1553,"")</f>
        <v/>
      </c>
      <c r="P1553" s="144" t="str">
        <f t="shared" ref="P1553:P1580" si="1947">IF($AB1553=$P$6,$H1553,"")</f>
        <v/>
      </c>
      <c r="Q1553" s="144" t="str">
        <f t="shared" ref="Q1553:Q1580" si="1948">IF($AB1553=$Q$6,$H1553,"")</f>
        <v/>
      </c>
      <c r="R1553" s="144" t="str">
        <f t="shared" ref="R1553:R1580" si="1949">IF($AB1553=$R$6,$H1553,"")</f>
        <v/>
      </c>
      <c r="S1553" s="144" t="str">
        <f t="shared" ref="S1553:S1580" si="1950">IF($AB1553=$S$6,$H1553,"")</f>
        <v/>
      </c>
      <c r="T1553" s="144" t="str">
        <f t="shared" ref="T1553:T1580" si="1951">IF($AB1553=$T$6,$H1553,"")</f>
        <v/>
      </c>
      <c r="U1553" s="144" t="str">
        <f t="shared" ref="U1553:U1580" si="1952">IF($AB1553=$U$6,$H1553,"")</f>
        <v/>
      </c>
      <c r="V1553" s="144" t="str">
        <f t="shared" ref="V1553:V1580" si="1953">IF($AB1553=$V$6,$H1553,"")</f>
        <v/>
      </c>
      <c r="W1553" s="144" t="str">
        <f t="shared" ref="W1553:W1580" si="1954">IF($AB1553=$W$6,$H1553,"")</f>
        <v/>
      </c>
      <c r="X1553" s="144" t="str">
        <f t="shared" ref="X1553:X1580" si="1955">IF($AB1553=$X$6,$H1553,"")</f>
        <v/>
      </c>
      <c r="Y1553" s="145" t="str">
        <f t="shared" ref="Y1553:Y1580" si="1956">IF($AB1553=$Y$6,$H1553,"")</f>
        <v/>
      </c>
      <c r="Z1553" s="146" t="str">
        <f t="shared" ref="Z1553:Z1580" si="1957">IF(SUM(I1553:Y1553)+AA1553=0,H1553,"")</f>
        <v/>
      </c>
      <c r="AA1553" s="147">
        <f t="shared" ref="AA1553:AA1580" si="1958">IF(F1553="",H1553,0)</f>
        <v>2</v>
      </c>
      <c r="AB1553" s="80" t="str">
        <f t="shared" ref="AB1553:AB1580" si="1959">IF(F1553&lt;&gt;"",VLOOKUP($G1553,_UCI3,3,0),"")</f>
        <v/>
      </c>
      <c r="AC1553" s="15"/>
      <c r="AD1553" s="14" t="str">
        <f t="shared" ref="AD1553:AD1581" si="1960">IF(G1553&lt;&gt;"",VLOOKUP($G1553,_UCI3,2,0),"")</f>
        <v/>
      </c>
      <c r="AE1553" s="22"/>
    </row>
    <row r="1554" spans="1:31" s="23" customFormat="1" ht="15" customHeight="1" x14ac:dyDescent="0.3">
      <c r="A1554" s="402"/>
      <c r="B1554" s="402"/>
      <c r="C1554" s="148"/>
      <c r="D1554" s="149"/>
      <c r="E1554" s="148">
        <v>2</v>
      </c>
      <c r="F1554" s="213"/>
      <c r="G1554" s="151" t="str">
        <f t="shared" si="1939"/>
        <v/>
      </c>
      <c r="H1554" s="152">
        <v>1</v>
      </c>
      <c r="I1554" s="153" t="str">
        <f t="shared" si="1940"/>
        <v/>
      </c>
      <c r="J1554" s="154" t="str">
        <f t="shared" si="1941"/>
        <v/>
      </c>
      <c r="K1554" s="154" t="str">
        <f t="shared" si="1942"/>
        <v/>
      </c>
      <c r="L1554" s="154" t="str">
        <f t="shared" si="1943"/>
        <v/>
      </c>
      <c r="M1554" s="154" t="str">
        <f t="shared" si="1944"/>
        <v/>
      </c>
      <c r="N1554" s="154" t="str">
        <f t="shared" si="1945"/>
        <v/>
      </c>
      <c r="O1554" s="154" t="str">
        <f t="shared" si="1946"/>
        <v/>
      </c>
      <c r="P1554" s="154" t="str">
        <f t="shared" si="1947"/>
        <v/>
      </c>
      <c r="Q1554" s="154" t="str">
        <f t="shared" si="1948"/>
        <v/>
      </c>
      <c r="R1554" s="154" t="str">
        <f t="shared" si="1949"/>
        <v/>
      </c>
      <c r="S1554" s="154" t="str">
        <f t="shared" si="1950"/>
        <v/>
      </c>
      <c r="T1554" s="154" t="str">
        <f t="shared" si="1951"/>
        <v/>
      </c>
      <c r="U1554" s="154" t="str">
        <f t="shared" si="1952"/>
        <v/>
      </c>
      <c r="V1554" s="154" t="str">
        <f t="shared" si="1953"/>
        <v/>
      </c>
      <c r="W1554" s="154" t="str">
        <f t="shared" si="1954"/>
        <v/>
      </c>
      <c r="X1554" s="154" t="str">
        <f t="shared" si="1955"/>
        <v/>
      </c>
      <c r="Y1554" s="155" t="str">
        <f t="shared" si="1956"/>
        <v/>
      </c>
      <c r="Z1554" s="156" t="str">
        <f t="shared" si="1957"/>
        <v/>
      </c>
      <c r="AA1554" s="157">
        <f t="shared" si="1958"/>
        <v>1</v>
      </c>
      <c r="AB1554" s="80" t="str">
        <f t="shared" si="1959"/>
        <v/>
      </c>
      <c r="AC1554" s="15"/>
      <c r="AD1554" s="14" t="str">
        <f t="shared" si="1960"/>
        <v/>
      </c>
      <c r="AE1554" s="22"/>
    </row>
    <row r="1555" spans="1:31" s="23" customFormat="1" ht="15" customHeight="1" x14ac:dyDescent="0.3">
      <c r="A1555" s="403"/>
      <c r="B1555" s="403"/>
      <c r="C1555" s="158"/>
      <c r="D1555" s="159"/>
      <c r="E1555" s="158">
        <v>3</v>
      </c>
      <c r="F1555" s="131"/>
      <c r="G1555" s="132" t="str">
        <f t="shared" si="1939"/>
        <v/>
      </c>
      <c r="H1555" s="161">
        <v>1</v>
      </c>
      <c r="I1555" s="134" t="str">
        <f t="shared" si="1940"/>
        <v/>
      </c>
      <c r="J1555" s="135" t="str">
        <f t="shared" si="1941"/>
        <v/>
      </c>
      <c r="K1555" s="135" t="str">
        <f t="shared" si="1942"/>
        <v/>
      </c>
      <c r="L1555" s="135" t="str">
        <f t="shared" si="1943"/>
        <v/>
      </c>
      <c r="M1555" s="135" t="str">
        <f t="shared" si="1944"/>
        <v/>
      </c>
      <c r="N1555" s="135" t="str">
        <f t="shared" si="1945"/>
        <v/>
      </c>
      <c r="O1555" s="135" t="str">
        <f t="shared" si="1946"/>
        <v/>
      </c>
      <c r="P1555" s="135" t="str">
        <f t="shared" si="1947"/>
        <v/>
      </c>
      <c r="Q1555" s="135" t="str">
        <f t="shared" si="1948"/>
        <v/>
      </c>
      <c r="R1555" s="135" t="str">
        <f t="shared" si="1949"/>
        <v/>
      </c>
      <c r="S1555" s="135" t="str">
        <f t="shared" si="1950"/>
        <v/>
      </c>
      <c r="T1555" s="135" t="str">
        <f t="shared" si="1951"/>
        <v/>
      </c>
      <c r="U1555" s="135" t="str">
        <f t="shared" si="1952"/>
        <v/>
      </c>
      <c r="V1555" s="135" t="str">
        <f t="shared" si="1953"/>
        <v/>
      </c>
      <c r="W1555" s="135" t="str">
        <f t="shared" si="1954"/>
        <v/>
      </c>
      <c r="X1555" s="135" t="str">
        <f t="shared" si="1955"/>
        <v/>
      </c>
      <c r="Y1555" s="137" t="str">
        <f t="shared" si="1956"/>
        <v/>
      </c>
      <c r="Z1555" s="138" t="str">
        <f t="shared" si="1957"/>
        <v/>
      </c>
      <c r="AA1555" s="162">
        <f t="shared" si="1958"/>
        <v>1</v>
      </c>
      <c r="AB1555" s="80" t="str">
        <f t="shared" si="1959"/>
        <v/>
      </c>
      <c r="AC1555" s="15"/>
      <c r="AD1555" s="14" t="str">
        <f t="shared" si="1960"/>
        <v/>
      </c>
      <c r="AE1555" s="22"/>
    </row>
    <row r="1556" spans="1:31" s="23" customFormat="1" ht="20.100000000000001" customHeight="1" x14ac:dyDescent="0.3">
      <c r="A1556" s="185"/>
      <c r="B1556" s="331"/>
      <c r="C1556" s="115" t="s">
        <v>4342</v>
      </c>
      <c r="D1556" s="130" t="s">
        <v>137</v>
      </c>
      <c r="E1556" s="128">
        <v>1</v>
      </c>
      <c r="F1556" s="131"/>
      <c r="G1556" s="132" t="str">
        <f t="shared" si="1939"/>
        <v/>
      </c>
      <c r="H1556" s="133">
        <v>1</v>
      </c>
      <c r="I1556" s="134" t="str">
        <f t="shared" si="1940"/>
        <v/>
      </c>
      <c r="J1556" s="135" t="str">
        <f t="shared" si="1941"/>
        <v/>
      </c>
      <c r="K1556" s="135" t="str">
        <f t="shared" si="1942"/>
        <v/>
      </c>
      <c r="L1556" s="135" t="str">
        <f t="shared" si="1943"/>
        <v/>
      </c>
      <c r="M1556" s="135" t="str">
        <f t="shared" si="1944"/>
        <v/>
      </c>
      <c r="N1556" s="135" t="str">
        <f t="shared" si="1945"/>
        <v/>
      </c>
      <c r="O1556" s="135" t="str">
        <f t="shared" si="1946"/>
        <v/>
      </c>
      <c r="P1556" s="135" t="str">
        <f t="shared" si="1947"/>
        <v/>
      </c>
      <c r="Q1556" s="136" t="str">
        <f t="shared" si="1948"/>
        <v/>
      </c>
      <c r="R1556" s="135" t="str">
        <f t="shared" si="1949"/>
        <v/>
      </c>
      <c r="S1556" s="135" t="str">
        <f t="shared" si="1950"/>
        <v/>
      </c>
      <c r="T1556" s="135" t="str">
        <f t="shared" si="1951"/>
        <v/>
      </c>
      <c r="U1556" s="135" t="str">
        <f t="shared" si="1952"/>
        <v/>
      </c>
      <c r="V1556" s="135" t="str">
        <f t="shared" si="1953"/>
        <v/>
      </c>
      <c r="W1556" s="135" t="str">
        <f t="shared" si="1954"/>
        <v/>
      </c>
      <c r="X1556" s="136" t="str">
        <f t="shared" si="1955"/>
        <v/>
      </c>
      <c r="Y1556" s="137" t="str">
        <f t="shared" si="1956"/>
        <v/>
      </c>
      <c r="Z1556" s="121" t="str">
        <f t="shared" si="1957"/>
        <v/>
      </c>
      <c r="AA1556" s="139">
        <f t="shared" si="1958"/>
        <v>1</v>
      </c>
      <c r="AB1556" s="80" t="str">
        <f t="shared" si="1959"/>
        <v/>
      </c>
      <c r="AC1556" s="15"/>
      <c r="AD1556" s="14" t="str">
        <f t="shared" si="1960"/>
        <v/>
      </c>
      <c r="AE1556" s="22"/>
    </row>
    <row r="1557" spans="1:31" s="23" customFormat="1" ht="20.100000000000001" customHeight="1" x14ac:dyDescent="0.3">
      <c r="A1557" s="398"/>
      <c r="B1557" s="398" t="s">
        <v>3126</v>
      </c>
      <c r="C1557" s="688" t="s">
        <v>3116</v>
      </c>
      <c r="D1557" s="149" t="s">
        <v>139</v>
      </c>
      <c r="E1557" s="401">
        <v>1</v>
      </c>
      <c r="F1557" s="280"/>
      <c r="G1557" s="141" t="str">
        <f t="shared" si="1939"/>
        <v/>
      </c>
      <c r="H1557" s="142">
        <v>2</v>
      </c>
      <c r="I1557" s="143" t="str">
        <f t="shared" si="1940"/>
        <v/>
      </c>
      <c r="J1557" s="144" t="str">
        <f t="shared" si="1941"/>
        <v/>
      </c>
      <c r="K1557" s="144" t="str">
        <f t="shared" si="1942"/>
        <v/>
      </c>
      <c r="L1557" s="144" t="str">
        <f t="shared" si="1943"/>
        <v/>
      </c>
      <c r="M1557" s="144" t="str">
        <f t="shared" si="1944"/>
        <v/>
      </c>
      <c r="N1557" s="144" t="str">
        <f t="shared" si="1945"/>
        <v/>
      </c>
      <c r="O1557" s="144" t="str">
        <f t="shared" si="1946"/>
        <v/>
      </c>
      <c r="P1557" s="144" t="str">
        <f t="shared" si="1947"/>
        <v/>
      </c>
      <c r="Q1557" s="144" t="str">
        <f t="shared" si="1948"/>
        <v/>
      </c>
      <c r="R1557" s="144" t="str">
        <f t="shared" si="1949"/>
        <v/>
      </c>
      <c r="S1557" s="144" t="str">
        <f t="shared" si="1950"/>
        <v/>
      </c>
      <c r="T1557" s="144" t="str">
        <f t="shared" si="1951"/>
        <v/>
      </c>
      <c r="U1557" s="144" t="str">
        <f t="shared" si="1952"/>
        <v/>
      </c>
      <c r="V1557" s="144" t="str">
        <f t="shared" si="1953"/>
        <v/>
      </c>
      <c r="W1557" s="144" t="str">
        <f t="shared" si="1954"/>
        <v/>
      </c>
      <c r="X1557" s="144" t="str">
        <f t="shared" si="1955"/>
        <v/>
      </c>
      <c r="Y1557" s="145" t="str">
        <f t="shared" si="1956"/>
        <v/>
      </c>
      <c r="Z1557" s="146" t="str">
        <f t="shared" si="1957"/>
        <v/>
      </c>
      <c r="AA1557" s="147">
        <f t="shared" si="1958"/>
        <v>2</v>
      </c>
      <c r="AB1557" s="80" t="str">
        <f t="shared" si="1959"/>
        <v/>
      </c>
      <c r="AC1557" s="15"/>
      <c r="AD1557" s="14" t="str">
        <f t="shared" si="1960"/>
        <v/>
      </c>
      <c r="AE1557" s="22"/>
    </row>
    <row r="1558" spans="1:31" s="23" customFormat="1" ht="15" customHeight="1" x14ac:dyDescent="0.3">
      <c r="A1558" s="402"/>
      <c r="B1558" s="402"/>
      <c r="C1558" s="148"/>
      <c r="D1558" s="149"/>
      <c r="E1558" s="148">
        <v>2</v>
      </c>
      <c r="F1558" s="213"/>
      <c r="G1558" s="151" t="str">
        <f t="shared" si="1939"/>
        <v/>
      </c>
      <c r="H1558" s="152">
        <v>1</v>
      </c>
      <c r="I1558" s="153" t="str">
        <f t="shared" si="1940"/>
        <v/>
      </c>
      <c r="J1558" s="154" t="str">
        <f t="shared" si="1941"/>
        <v/>
      </c>
      <c r="K1558" s="154" t="str">
        <f t="shared" si="1942"/>
        <v/>
      </c>
      <c r="L1558" s="154" t="str">
        <f t="shared" si="1943"/>
        <v/>
      </c>
      <c r="M1558" s="154" t="str">
        <f t="shared" si="1944"/>
        <v/>
      </c>
      <c r="N1558" s="154" t="str">
        <f t="shared" si="1945"/>
        <v/>
      </c>
      <c r="O1558" s="154" t="str">
        <f t="shared" si="1946"/>
        <v/>
      </c>
      <c r="P1558" s="154" t="str">
        <f t="shared" si="1947"/>
        <v/>
      </c>
      <c r="Q1558" s="154" t="str">
        <f t="shared" si="1948"/>
        <v/>
      </c>
      <c r="R1558" s="154" t="str">
        <f t="shared" si="1949"/>
        <v/>
      </c>
      <c r="S1558" s="154" t="str">
        <f t="shared" si="1950"/>
        <v/>
      </c>
      <c r="T1558" s="154" t="str">
        <f t="shared" si="1951"/>
        <v/>
      </c>
      <c r="U1558" s="154" t="str">
        <f t="shared" si="1952"/>
        <v/>
      </c>
      <c r="V1558" s="154" t="str">
        <f t="shared" si="1953"/>
        <v/>
      </c>
      <c r="W1558" s="154" t="str">
        <f t="shared" si="1954"/>
        <v/>
      </c>
      <c r="X1558" s="154" t="str">
        <f t="shared" si="1955"/>
        <v/>
      </c>
      <c r="Y1558" s="155" t="str">
        <f t="shared" si="1956"/>
        <v/>
      </c>
      <c r="Z1558" s="156" t="str">
        <f t="shared" si="1957"/>
        <v/>
      </c>
      <c r="AA1558" s="157">
        <f t="shared" si="1958"/>
        <v>1</v>
      </c>
      <c r="AB1558" s="80" t="str">
        <f t="shared" si="1959"/>
        <v/>
      </c>
      <c r="AC1558" s="15"/>
      <c r="AD1558" s="14" t="str">
        <f t="shared" si="1960"/>
        <v/>
      </c>
      <c r="AE1558" s="22"/>
    </row>
    <row r="1559" spans="1:31" s="23" customFormat="1" ht="15" customHeight="1" x14ac:dyDescent="0.3">
      <c r="A1559" s="403"/>
      <c r="B1559" s="403"/>
      <c r="C1559" s="158"/>
      <c r="D1559" s="159"/>
      <c r="E1559" s="158">
        <v>3</v>
      </c>
      <c r="F1559" s="131"/>
      <c r="G1559" s="132" t="str">
        <f t="shared" si="1939"/>
        <v/>
      </c>
      <c r="H1559" s="161">
        <v>1</v>
      </c>
      <c r="I1559" s="134" t="str">
        <f t="shared" si="1940"/>
        <v/>
      </c>
      <c r="J1559" s="135" t="str">
        <f t="shared" si="1941"/>
        <v/>
      </c>
      <c r="K1559" s="135" t="str">
        <f t="shared" si="1942"/>
        <v/>
      </c>
      <c r="L1559" s="135" t="str">
        <f t="shared" si="1943"/>
        <v/>
      </c>
      <c r="M1559" s="135" t="str">
        <f t="shared" si="1944"/>
        <v/>
      </c>
      <c r="N1559" s="135" t="str">
        <f t="shared" si="1945"/>
        <v/>
      </c>
      <c r="O1559" s="135" t="str">
        <f t="shared" si="1946"/>
        <v/>
      </c>
      <c r="P1559" s="135" t="str">
        <f t="shared" si="1947"/>
        <v/>
      </c>
      <c r="Q1559" s="135" t="str">
        <f t="shared" si="1948"/>
        <v/>
      </c>
      <c r="R1559" s="135" t="str">
        <f t="shared" si="1949"/>
        <v/>
      </c>
      <c r="S1559" s="135" t="str">
        <f t="shared" si="1950"/>
        <v/>
      </c>
      <c r="T1559" s="135" t="str">
        <f t="shared" si="1951"/>
        <v/>
      </c>
      <c r="U1559" s="135" t="str">
        <f t="shared" si="1952"/>
        <v/>
      </c>
      <c r="V1559" s="135" t="str">
        <f t="shared" si="1953"/>
        <v/>
      </c>
      <c r="W1559" s="135" t="str">
        <f t="shared" si="1954"/>
        <v/>
      </c>
      <c r="X1559" s="135" t="str">
        <f t="shared" si="1955"/>
        <v/>
      </c>
      <c r="Y1559" s="137" t="str">
        <f t="shared" si="1956"/>
        <v/>
      </c>
      <c r="Z1559" s="138" t="str">
        <f t="shared" si="1957"/>
        <v/>
      </c>
      <c r="AA1559" s="162">
        <f t="shared" si="1958"/>
        <v>1</v>
      </c>
      <c r="AB1559" s="80" t="str">
        <f t="shared" si="1959"/>
        <v/>
      </c>
      <c r="AC1559" s="15"/>
      <c r="AD1559" s="14" t="str">
        <f t="shared" si="1960"/>
        <v/>
      </c>
      <c r="AE1559" s="22"/>
    </row>
    <row r="1560" spans="1:31" s="23" customFormat="1" ht="20.100000000000001" customHeight="1" x14ac:dyDescent="0.3">
      <c r="A1560" s="221"/>
      <c r="B1560" s="221" t="s">
        <v>4313</v>
      </c>
      <c r="C1560" s="494" t="s">
        <v>3118</v>
      </c>
      <c r="D1560" s="223" t="s">
        <v>43</v>
      </c>
      <c r="E1560" s="224" t="s">
        <v>129</v>
      </c>
      <c r="F1560" s="495"/>
      <c r="G1560" s="226" t="str">
        <f t="shared" si="1939"/>
        <v/>
      </c>
      <c r="H1560" s="227">
        <v>1</v>
      </c>
      <c r="I1560" s="228" t="str">
        <f t="shared" si="1940"/>
        <v/>
      </c>
      <c r="J1560" s="229" t="str">
        <f t="shared" si="1941"/>
        <v/>
      </c>
      <c r="K1560" s="229" t="str">
        <f t="shared" si="1942"/>
        <v/>
      </c>
      <c r="L1560" s="229" t="str">
        <f t="shared" si="1943"/>
        <v/>
      </c>
      <c r="M1560" s="229" t="str">
        <f t="shared" si="1944"/>
        <v/>
      </c>
      <c r="N1560" s="229" t="str">
        <f t="shared" si="1945"/>
        <v/>
      </c>
      <c r="O1560" s="229" t="str">
        <f t="shared" si="1946"/>
        <v/>
      </c>
      <c r="P1560" s="229" t="str">
        <f t="shared" si="1947"/>
        <v/>
      </c>
      <c r="Q1560" s="229" t="str">
        <f t="shared" si="1948"/>
        <v/>
      </c>
      <c r="R1560" s="229" t="str">
        <f t="shared" si="1949"/>
        <v/>
      </c>
      <c r="S1560" s="229" t="str">
        <f t="shared" si="1950"/>
        <v/>
      </c>
      <c r="T1560" s="229" t="str">
        <f t="shared" si="1951"/>
        <v/>
      </c>
      <c r="U1560" s="229" t="str">
        <f t="shared" si="1952"/>
        <v/>
      </c>
      <c r="V1560" s="229" t="str">
        <f t="shared" si="1953"/>
        <v/>
      </c>
      <c r="W1560" s="229" t="str">
        <f t="shared" si="1954"/>
        <v/>
      </c>
      <c r="X1560" s="229" t="str">
        <f t="shared" si="1955"/>
        <v/>
      </c>
      <c r="Y1560" s="230" t="str">
        <f t="shared" si="1956"/>
        <v/>
      </c>
      <c r="Z1560" s="231" t="str">
        <f t="shared" si="1957"/>
        <v/>
      </c>
      <c r="AA1560" s="232">
        <f t="shared" si="1958"/>
        <v>1</v>
      </c>
      <c r="AB1560" s="80" t="str">
        <f t="shared" si="1959"/>
        <v/>
      </c>
      <c r="AC1560" s="15"/>
      <c r="AD1560" s="14" t="str">
        <f t="shared" si="1960"/>
        <v/>
      </c>
      <c r="AE1560" s="22"/>
    </row>
    <row r="1561" spans="1:31" s="23" customFormat="1" ht="15" customHeight="1" x14ac:dyDescent="0.3">
      <c r="A1561" s="185"/>
      <c r="B1561" s="185"/>
      <c r="C1561" s="186"/>
      <c r="D1561" s="187"/>
      <c r="E1561" s="233" t="s">
        <v>130</v>
      </c>
      <c r="F1561" s="131"/>
      <c r="G1561" s="132" t="str">
        <f t="shared" si="1939"/>
        <v/>
      </c>
      <c r="H1561" s="235">
        <v>1</v>
      </c>
      <c r="I1561" s="134" t="str">
        <f t="shared" si="1940"/>
        <v/>
      </c>
      <c r="J1561" s="135" t="str">
        <f t="shared" si="1941"/>
        <v/>
      </c>
      <c r="K1561" s="135" t="str">
        <f t="shared" si="1942"/>
        <v/>
      </c>
      <c r="L1561" s="135" t="str">
        <f t="shared" si="1943"/>
        <v/>
      </c>
      <c r="M1561" s="135" t="str">
        <f t="shared" si="1944"/>
        <v/>
      </c>
      <c r="N1561" s="135" t="str">
        <f t="shared" si="1945"/>
        <v/>
      </c>
      <c r="O1561" s="135" t="str">
        <f t="shared" si="1946"/>
        <v/>
      </c>
      <c r="P1561" s="135" t="str">
        <f t="shared" si="1947"/>
        <v/>
      </c>
      <c r="Q1561" s="135" t="str">
        <f t="shared" si="1948"/>
        <v/>
      </c>
      <c r="R1561" s="135" t="str">
        <f t="shared" si="1949"/>
        <v/>
      </c>
      <c r="S1561" s="135" t="str">
        <f t="shared" si="1950"/>
        <v/>
      </c>
      <c r="T1561" s="135" t="str">
        <f t="shared" si="1951"/>
        <v/>
      </c>
      <c r="U1561" s="135" t="str">
        <f t="shared" si="1952"/>
        <v/>
      </c>
      <c r="V1561" s="135" t="str">
        <f t="shared" si="1953"/>
        <v/>
      </c>
      <c r="W1561" s="135" t="str">
        <f t="shared" si="1954"/>
        <v/>
      </c>
      <c r="X1561" s="135" t="str">
        <f t="shared" si="1955"/>
        <v/>
      </c>
      <c r="Y1561" s="137" t="str">
        <f t="shared" si="1956"/>
        <v/>
      </c>
      <c r="Z1561" s="138" t="str">
        <f t="shared" si="1957"/>
        <v/>
      </c>
      <c r="AA1561" s="162">
        <f t="shared" si="1958"/>
        <v>1</v>
      </c>
      <c r="AB1561" s="80" t="str">
        <f t="shared" si="1959"/>
        <v/>
      </c>
      <c r="AC1561" s="15"/>
      <c r="AD1561" s="14" t="str">
        <f t="shared" si="1960"/>
        <v/>
      </c>
      <c r="AE1561" s="22"/>
    </row>
    <row r="1562" spans="1:31" s="23" customFormat="1" ht="20.100000000000001" customHeight="1" x14ac:dyDescent="0.3">
      <c r="A1562" s="92">
        <v>8</v>
      </c>
      <c r="B1562" s="92"/>
      <c r="C1562" s="93" t="s">
        <v>544</v>
      </c>
      <c r="D1562" s="177" t="s">
        <v>779</v>
      </c>
      <c r="E1562" s="178">
        <v>1</v>
      </c>
      <c r="F1562" s="213"/>
      <c r="G1562" s="151" t="str">
        <f t="shared" si="1939"/>
        <v/>
      </c>
      <c r="H1562" s="179">
        <v>5</v>
      </c>
      <c r="I1562" s="180" t="str">
        <f t="shared" si="1940"/>
        <v/>
      </c>
      <c r="J1562" s="181" t="str">
        <f t="shared" si="1941"/>
        <v/>
      </c>
      <c r="K1562" s="181" t="str">
        <f t="shared" si="1942"/>
        <v/>
      </c>
      <c r="L1562" s="181" t="str">
        <f t="shared" si="1943"/>
        <v/>
      </c>
      <c r="M1562" s="181" t="str">
        <f t="shared" si="1944"/>
        <v/>
      </c>
      <c r="N1562" s="181" t="str">
        <f t="shared" si="1945"/>
        <v/>
      </c>
      <c r="O1562" s="181" t="str">
        <f t="shared" si="1946"/>
        <v/>
      </c>
      <c r="P1562" s="181" t="str">
        <f t="shared" si="1947"/>
        <v/>
      </c>
      <c r="Q1562" s="181" t="str">
        <f t="shared" si="1948"/>
        <v/>
      </c>
      <c r="R1562" s="181" t="str">
        <f t="shared" si="1949"/>
        <v/>
      </c>
      <c r="S1562" s="181" t="str">
        <f t="shared" si="1950"/>
        <v/>
      </c>
      <c r="T1562" s="181" t="str">
        <f t="shared" si="1951"/>
        <v/>
      </c>
      <c r="U1562" s="181" t="str">
        <f t="shared" si="1952"/>
        <v/>
      </c>
      <c r="V1562" s="181" t="str">
        <f t="shared" si="1953"/>
        <v/>
      </c>
      <c r="W1562" s="181" t="str">
        <f t="shared" si="1954"/>
        <v/>
      </c>
      <c r="X1562" s="181" t="str">
        <f t="shared" si="1955"/>
        <v/>
      </c>
      <c r="Y1562" s="155" t="str">
        <f t="shared" si="1956"/>
        <v/>
      </c>
      <c r="Z1562" s="156" t="str">
        <f t="shared" si="1957"/>
        <v/>
      </c>
      <c r="AA1562" s="182">
        <f t="shared" si="1958"/>
        <v>5</v>
      </c>
      <c r="AB1562" s="80" t="str">
        <f t="shared" si="1959"/>
        <v/>
      </c>
      <c r="AC1562" s="15"/>
      <c r="AD1562" s="14" t="str">
        <f t="shared" si="1960"/>
        <v/>
      </c>
      <c r="AE1562" s="22"/>
    </row>
    <row r="1563" spans="1:31" s="23" customFormat="1" ht="15" customHeight="1" x14ac:dyDescent="0.3">
      <c r="A1563" s="176"/>
      <c r="B1563" s="176"/>
      <c r="C1563" s="178"/>
      <c r="D1563" s="177"/>
      <c r="E1563" s="178">
        <v>2</v>
      </c>
      <c r="F1563" s="213"/>
      <c r="G1563" s="151" t="str">
        <f t="shared" si="1939"/>
        <v/>
      </c>
      <c r="H1563" s="179">
        <v>2</v>
      </c>
      <c r="I1563" s="180" t="str">
        <f t="shared" si="1940"/>
        <v/>
      </c>
      <c r="J1563" s="181" t="str">
        <f t="shared" si="1941"/>
        <v/>
      </c>
      <c r="K1563" s="181" t="str">
        <f t="shared" si="1942"/>
        <v/>
      </c>
      <c r="L1563" s="181" t="str">
        <f t="shared" si="1943"/>
        <v/>
      </c>
      <c r="M1563" s="181" t="str">
        <f t="shared" si="1944"/>
        <v/>
      </c>
      <c r="N1563" s="181" t="str">
        <f t="shared" si="1945"/>
        <v/>
      </c>
      <c r="O1563" s="181" t="str">
        <f t="shared" si="1946"/>
        <v/>
      </c>
      <c r="P1563" s="181" t="str">
        <f t="shared" si="1947"/>
        <v/>
      </c>
      <c r="Q1563" s="181" t="str">
        <f t="shared" si="1948"/>
        <v/>
      </c>
      <c r="R1563" s="181" t="str">
        <f t="shared" si="1949"/>
        <v/>
      </c>
      <c r="S1563" s="181" t="str">
        <f t="shared" si="1950"/>
        <v/>
      </c>
      <c r="T1563" s="181" t="str">
        <f t="shared" si="1951"/>
        <v/>
      </c>
      <c r="U1563" s="181" t="str">
        <f t="shared" si="1952"/>
        <v/>
      </c>
      <c r="V1563" s="181" t="str">
        <f t="shared" si="1953"/>
        <v/>
      </c>
      <c r="W1563" s="181" t="str">
        <f t="shared" si="1954"/>
        <v/>
      </c>
      <c r="X1563" s="181" t="str">
        <f t="shared" si="1955"/>
        <v/>
      </c>
      <c r="Y1563" s="155" t="str">
        <f t="shared" si="1956"/>
        <v/>
      </c>
      <c r="Z1563" s="156" t="str">
        <f t="shared" si="1957"/>
        <v/>
      </c>
      <c r="AA1563" s="182">
        <f t="shared" si="1958"/>
        <v>2</v>
      </c>
      <c r="AB1563" s="80" t="str">
        <f t="shared" si="1959"/>
        <v/>
      </c>
      <c r="AC1563" s="15"/>
      <c r="AD1563" s="14" t="str">
        <f t="shared" si="1960"/>
        <v/>
      </c>
      <c r="AE1563" s="22"/>
    </row>
    <row r="1564" spans="1:31" s="23" customFormat="1" ht="15" customHeight="1" x14ac:dyDescent="0.3">
      <c r="A1564" s="176"/>
      <c r="B1564" s="176"/>
      <c r="C1564" s="178"/>
      <c r="D1564" s="177"/>
      <c r="E1564" s="178">
        <v>3</v>
      </c>
      <c r="F1564" s="213"/>
      <c r="G1564" s="151" t="str">
        <f t="shared" si="1939"/>
        <v/>
      </c>
      <c r="H1564" s="179">
        <v>1</v>
      </c>
      <c r="I1564" s="180" t="str">
        <f t="shared" si="1940"/>
        <v/>
      </c>
      <c r="J1564" s="181" t="str">
        <f t="shared" si="1941"/>
        <v/>
      </c>
      <c r="K1564" s="181" t="str">
        <f t="shared" si="1942"/>
        <v/>
      </c>
      <c r="L1564" s="181" t="str">
        <f t="shared" si="1943"/>
        <v/>
      </c>
      <c r="M1564" s="181" t="str">
        <f t="shared" si="1944"/>
        <v/>
      </c>
      <c r="N1564" s="181" t="str">
        <f t="shared" si="1945"/>
        <v/>
      </c>
      <c r="O1564" s="181" t="str">
        <f t="shared" si="1946"/>
        <v/>
      </c>
      <c r="P1564" s="181" t="str">
        <f t="shared" si="1947"/>
        <v/>
      </c>
      <c r="Q1564" s="181" t="str">
        <f t="shared" si="1948"/>
        <v/>
      </c>
      <c r="R1564" s="181" t="str">
        <f t="shared" si="1949"/>
        <v/>
      </c>
      <c r="S1564" s="181" t="str">
        <f t="shared" si="1950"/>
        <v/>
      </c>
      <c r="T1564" s="181" t="str">
        <f t="shared" si="1951"/>
        <v/>
      </c>
      <c r="U1564" s="181" t="str">
        <f t="shared" si="1952"/>
        <v/>
      </c>
      <c r="V1564" s="181" t="str">
        <f t="shared" si="1953"/>
        <v/>
      </c>
      <c r="W1564" s="181" t="str">
        <f t="shared" si="1954"/>
        <v/>
      </c>
      <c r="X1564" s="181" t="str">
        <f t="shared" si="1955"/>
        <v/>
      </c>
      <c r="Y1564" s="155" t="str">
        <f t="shared" si="1956"/>
        <v/>
      </c>
      <c r="Z1564" s="156" t="str">
        <f t="shared" si="1957"/>
        <v/>
      </c>
      <c r="AA1564" s="182">
        <f t="shared" si="1958"/>
        <v>1</v>
      </c>
      <c r="AB1564" s="80" t="str">
        <f t="shared" si="1959"/>
        <v/>
      </c>
      <c r="AC1564" s="15"/>
      <c r="AD1564" s="14" t="str">
        <f t="shared" si="1960"/>
        <v/>
      </c>
      <c r="AE1564" s="22"/>
    </row>
    <row r="1565" spans="1:31" s="23" customFormat="1" ht="15" customHeight="1" x14ac:dyDescent="0.3">
      <c r="A1565" s="176"/>
      <c r="B1565" s="176"/>
      <c r="C1565" s="178"/>
      <c r="D1565" s="177"/>
      <c r="E1565" s="178">
        <v>4</v>
      </c>
      <c r="F1565" s="213"/>
      <c r="G1565" s="151" t="str">
        <f t="shared" si="1939"/>
        <v/>
      </c>
      <c r="H1565" s="179">
        <v>1</v>
      </c>
      <c r="I1565" s="180" t="str">
        <f t="shared" si="1940"/>
        <v/>
      </c>
      <c r="J1565" s="181" t="str">
        <f t="shared" si="1941"/>
        <v/>
      </c>
      <c r="K1565" s="181" t="str">
        <f t="shared" si="1942"/>
        <v/>
      </c>
      <c r="L1565" s="181" t="str">
        <f t="shared" si="1943"/>
        <v/>
      </c>
      <c r="M1565" s="181" t="str">
        <f t="shared" si="1944"/>
        <v/>
      </c>
      <c r="N1565" s="181" t="str">
        <f t="shared" si="1945"/>
        <v/>
      </c>
      <c r="O1565" s="181" t="str">
        <f t="shared" si="1946"/>
        <v/>
      </c>
      <c r="P1565" s="181" t="str">
        <f t="shared" si="1947"/>
        <v/>
      </c>
      <c r="Q1565" s="181" t="str">
        <f t="shared" si="1948"/>
        <v/>
      </c>
      <c r="R1565" s="181" t="str">
        <f t="shared" si="1949"/>
        <v/>
      </c>
      <c r="S1565" s="181" t="str">
        <f t="shared" si="1950"/>
        <v/>
      </c>
      <c r="T1565" s="181" t="str">
        <f t="shared" si="1951"/>
        <v/>
      </c>
      <c r="U1565" s="181" t="str">
        <f t="shared" si="1952"/>
        <v/>
      </c>
      <c r="V1565" s="181" t="str">
        <f t="shared" si="1953"/>
        <v/>
      </c>
      <c r="W1565" s="181" t="str">
        <f t="shared" si="1954"/>
        <v/>
      </c>
      <c r="X1565" s="181" t="str">
        <f t="shared" si="1955"/>
        <v/>
      </c>
      <c r="Y1565" s="155" t="str">
        <f t="shared" si="1956"/>
        <v/>
      </c>
      <c r="Z1565" s="156" t="str">
        <f t="shared" si="1957"/>
        <v/>
      </c>
      <c r="AA1565" s="182">
        <f t="shared" si="1958"/>
        <v>1</v>
      </c>
      <c r="AB1565" s="80" t="str">
        <f t="shared" si="1959"/>
        <v/>
      </c>
      <c r="AC1565" s="15"/>
      <c r="AD1565" s="14" t="str">
        <f t="shared" si="1960"/>
        <v/>
      </c>
      <c r="AE1565" s="22"/>
    </row>
    <row r="1566" spans="1:31" s="23" customFormat="1" ht="15" customHeight="1" x14ac:dyDescent="0.3">
      <c r="A1566" s="185"/>
      <c r="B1566" s="185"/>
      <c r="C1566" s="186"/>
      <c r="D1566" s="187"/>
      <c r="E1566" s="186">
        <v>5</v>
      </c>
      <c r="F1566" s="131"/>
      <c r="G1566" s="132" t="str">
        <f t="shared" si="1939"/>
        <v/>
      </c>
      <c r="H1566" s="188">
        <v>1</v>
      </c>
      <c r="I1566" s="189" t="str">
        <f t="shared" si="1940"/>
        <v/>
      </c>
      <c r="J1566" s="136" t="str">
        <f t="shared" si="1941"/>
        <v/>
      </c>
      <c r="K1566" s="136" t="str">
        <f t="shared" si="1942"/>
        <v/>
      </c>
      <c r="L1566" s="136" t="str">
        <f t="shared" si="1943"/>
        <v/>
      </c>
      <c r="M1566" s="136" t="str">
        <f t="shared" si="1944"/>
        <v/>
      </c>
      <c r="N1566" s="136" t="str">
        <f t="shared" si="1945"/>
        <v/>
      </c>
      <c r="O1566" s="136" t="str">
        <f t="shared" si="1946"/>
        <v/>
      </c>
      <c r="P1566" s="136" t="str">
        <f t="shared" si="1947"/>
        <v/>
      </c>
      <c r="Q1566" s="136" t="str">
        <f t="shared" si="1948"/>
        <v/>
      </c>
      <c r="R1566" s="136" t="str">
        <f t="shared" si="1949"/>
        <v/>
      </c>
      <c r="S1566" s="136" t="str">
        <f t="shared" si="1950"/>
        <v/>
      </c>
      <c r="T1566" s="136" t="str">
        <f t="shared" si="1951"/>
        <v/>
      </c>
      <c r="U1566" s="136" t="str">
        <f t="shared" si="1952"/>
        <v/>
      </c>
      <c r="V1566" s="136" t="str">
        <f t="shared" si="1953"/>
        <v/>
      </c>
      <c r="W1566" s="136" t="str">
        <f t="shared" si="1954"/>
        <v/>
      </c>
      <c r="X1566" s="136" t="str">
        <f t="shared" si="1955"/>
        <v/>
      </c>
      <c r="Y1566" s="137" t="str">
        <f t="shared" si="1956"/>
        <v/>
      </c>
      <c r="Z1566" s="138" t="str">
        <f t="shared" si="1957"/>
        <v/>
      </c>
      <c r="AA1566" s="139">
        <f t="shared" si="1958"/>
        <v>1</v>
      </c>
      <c r="AB1566" s="80" t="str">
        <f t="shared" si="1959"/>
        <v/>
      </c>
      <c r="AC1566" s="15"/>
      <c r="AD1566" s="14" t="str">
        <f t="shared" si="1960"/>
        <v/>
      </c>
      <c r="AE1566" s="22"/>
    </row>
    <row r="1567" spans="1:31" s="24" customFormat="1" ht="20.100000000000001" customHeight="1" x14ac:dyDescent="0.3">
      <c r="A1567" s="104"/>
      <c r="B1567" s="104"/>
      <c r="C1567" s="347" t="s">
        <v>4344</v>
      </c>
      <c r="D1567" s="346" t="s">
        <v>66</v>
      </c>
      <c r="E1567" s="347">
        <v>1</v>
      </c>
      <c r="F1567" s="213"/>
      <c r="G1567" s="151" t="str">
        <f t="shared" si="1939"/>
        <v/>
      </c>
      <c r="H1567" s="342">
        <v>5</v>
      </c>
      <c r="I1567" s="153" t="str">
        <f t="shared" si="1940"/>
        <v/>
      </c>
      <c r="J1567" s="154" t="str">
        <f t="shared" si="1941"/>
        <v/>
      </c>
      <c r="K1567" s="154" t="str">
        <f t="shared" si="1942"/>
        <v/>
      </c>
      <c r="L1567" s="154" t="str">
        <f t="shared" si="1943"/>
        <v/>
      </c>
      <c r="M1567" s="154" t="str">
        <f t="shared" si="1944"/>
        <v/>
      </c>
      <c r="N1567" s="154" t="str">
        <f t="shared" si="1945"/>
        <v/>
      </c>
      <c r="O1567" s="154" t="str">
        <f t="shared" si="1946"/>
        <v/>
      </c>
      <c r="P1567" s="154" t="str">
        <f t="shared" si="1947"/>
        <v/>
      </c>
      <c r="Q1567" s="181" t="str">
        <f t="shared" si="1948"/>
        <v/>
      </c>
      <c r="R1567" s="154" t="str">
        <f t="shared" si="1949"/>
        <v/>
      </c>
      <c r="S1567" s="154" t="str">
        <f t="shared" si="1950"/>
        <v/>
      </c>
      <c r="T1567" s="154" t="str">
        <f t="shared" si="1951"/>
        <v/>
      </c>
      <c r="U1567" s="154" t="str">
        <f t="shared" si="1952"/>
        <v/>
      </c>
      <c r="V1567" s="154" t="str">
        <f t="shared" si="1953"/>
        <v/>
      </c>
      <c r="W1567" s="154" t="str">
        <f t="shared" si="1954"/>
        <v/>
      </c>
      <c r="X1567" s="181" t="str">
        <f t="shared" si="1955"/>
        <v/>
      </c>
      <c r="Y1567" s="155" t="str">
        <f t="shared" si="1956"/>
        <v/>
      </c>
      <c r="Z1567" s="156" t="str">
        <f t="shared" si="1957"/>
        <v/>
      </c>
      <c r="AA1567" s="182">
        <f t="shared" si="1958"/>
        <v>5</v>
      </c>
      <c r="AB1567" s="80" t="str">
        <f t="shared" si="1959"/>
        <v/>
      </c>
      <c r="AC1567" s="15"/>
      <c r="AD1567" s="14" t="str">
        <f t="shared" si="1960"/>
        <v/>
      </c>
    </row>
    <row r="1568" spans="1:31" s="24" customFormat="1" ht="15" customHeight="1" x14ac:dyDescent="0.3">
      <c r="A1568" s="104"/>
      <c r="B1568" s="104"/>
      <c r="C1568" s="347"/>
      <c r="D1568" s="346"/>
      <c r="E1568" s="347">
        <v>2</v>
      </c>
      <c r="F1568" s="213"/>
      <c r="G1568" s="151" t="str">
        <f t="shared" si="1939"/>
        <v/>
      </c>
      <c r="H1568" s="342">
        <v>2</v>
      </c>
      <c r="I1568" s="153" t="str">
        <f t="shared" si="1940"/>
        <v/>
      </c>
      <c r="J1568" s="154" t="str">
        <f t="shared" si="1941"/>
        <v/>
      </c>
      <c r="K1568" s="154" t="str">
        <f t="shared" si="1942"/>
        <v/>
      </c>
      <c r="L1568" s="154" t="str">
        <f t="shared" si="1943"/>
        <v/>
      </c>
      <c r="M1568" s="154" t="str">
        <f t="shared" si="1944"/>
        <v/>
      </c>
      <c r="N1568" s="154" t="str">
        <f t="shared" si="1945"/>
        <v/>
      </c>
      <c r="O1568" s="154" t="str">
        <f t="shared" si="1946"/>
        <v/>
      </c>
      <c r="P1568" s="154" t="str">
        <f t="shared" si="1947"/>
        <v/>
      </c>
      <c r="Q1568" s="181" t="str">
        <f t="shared" si="1948"/>
        <v/>
      </c>
      <c r="R1568" s="154" t="str">
        <f t="shared" si="1949"/>
        <v/>
      </c>
      <c r="S1568" s="154" t="str">
        <f t="shared" si="1950"/>
        <v/>
      </c>
      <c r="T1568" s="154" t="str">
        <f t="shared" si="1951"/>
        <v/>
      </c>
      <c r="U1568" s="154" t="str">
        <f t="shared" si="1952"/>
        <v/>
      </c>
      <c r="V1568" s="154" t="str">
        <f t="shared" si="1953"/>
        <v/>
      </c>
      <c r="W1568" s="154" t="str">
        <f t="shared" si="1954"/>
        <v/>
      </c>
      <c r="X1568" s="181" t="str">
        <f t="shared" si="1955"/>
        <v/>
      </c>
      <c r="Y1568" s="155" t="str">
        <f t="shared" si="1956"/>
        <v/>
      </c>
      <c r="Z1568" s="156" t="str">
        <f t="shared" si="1957"/>
        <v/>
      </c>
      <c r="AA1568" s="182">
        <f t="shared" si="1958"/>
        <v>2</v>
      </c>
      <c r="AB1568" s="80" t="str">
        <f t="shared" si="1959"/>
        <v/>
      </c>
      <c r="AC1568" s="15"/>
      <c r="AD1568" s="14" t="str">
        <f t="shared" si="1960"/>
        <v/>
      </c>
    </row>
    <row r="1569" spans="1:31" s="24" customFormat="1" ht="15" customHeight="1" x14ac:dyDescent="0.3">
      <c r="A1569" s="114"/>
      <c r="B1569" s="114"/>
      <c r="C1569" s="220"/>
      <c r="D1569" s="236"/>
      <c r="E1569" s="220">
        <v>3</v>
      </c>
      <c r="F1569" s="131"/>
      <c r="G1569" s="132" t="str">
        <f t="shared" si="1939"/>
        <v/>
      </c>
      <c r="H1569" s="235">
        <v>1</v>
      </c>
      <c r="I1569" s="134" t="str">
        <f t="shared" si="1940"/>
        <v/>
      </c>
      <c r="J1569" s="135" t="str">
        <f t="shared" si="1941"/>
        <v/>
      </c>
      <c r="K1569" s="135" t="str">
        <f t="shared" si="1942"/>
        <v/>
      </c>
      <c r="L1569" s="135" t="str">
        <f t="shared" si="1943"/>
        <v/>
      </c>
      <c r="M1569" s="135" t="str">
        <f t="shared" si="1944"/>
        <v/>
      </c>
      <c r="N1569" s="135" t="str">
        <f t="shared" si="1945"/>
        <v/>
      </c>
      <c r="O1569" s="135" t="str">
        <f t="shared" si="1946"/>
        <v/>
      </c>
      <c r="P1569" s="135" t="str">
        <f t="shared" si="1947"/>
        <v/>
      </c>
      <c r="Q1569" s="136" t="str">
        <f t="shared" si="1948"/>
        <v/>
      </c>
      <c r="R1569" s="135" t="str">
        <f t="shared" si="1949"/>
        <v/>
      </c>
      <c r="S1569" s="135" t="str">
        <f t="shared" si="1950"/>
        <v/>
      </c>
      <c r="T1569" s="135" t="str">
        <f t="shared" si="1951"/>
        <v/>
      </c>
      <c r="U1569" s="135" t="str">
        <f t="shared" si="1952"/>
        <v/>
      </c>
      <c r="V1569" s="135" t="str">
        <f t="shared" si="1953"/>
        <v/>
      </c>
      <c r="W1569" s="135" t="str">
        <f t="shared" si="1954"/>
        <v/>
      </c>
      <c r="X1569" s="136" t="str">
        <f t="shared" si="1955"/>
        <v/>
      </c>
      <c r="Y1569" s="137" t="str">
        <f t="shared" si="1956"/>
        <v/>
      </c>
      <c r="Z1569" s="138" t="str">
        <f t="shared" si="1957"/>
        <v/>
      </c>
      <c r="AA1569" s="139">
        <f t="shared" si="1958"/>
        <v>1</v>
      </c>
      <c r="AB1569" s="80" t="str">
        <f t="shared" si="1959"/>
        <v/>
      </c>
      <c r="AC1569" s="15"/>
      <c r="AD1569" s="14" t="str">
        <f t="shared" si="1960"/>
        <v/>
      </c>
    </row>
    <row r="1570" spans="1:31" s="23" customFormat="1" ht="20.100000000000001" customHeight="1" x14ac:dyDescent="0.3">
      <c r="A1570" s="684"/>
      <c r="B1570" s="684"/>
      <c r="C1570" s="685" t="s">
        <v>4084</v>
      </c>
      <c r="D1570" s="400" t="s">
        <v>140</v>
      </c>
      <c r="E1570" s="685">
        <v>1</v>
      </c>
      <c r="F1570" s="280"/>
      <c r="G1570" s="141" t="str">
        <f t="shared" si="1939"/>
        <v/>
      </c>
      <c r="H1570" s="142">
        <v>2</v>
      </c>
      <c r="I1570" s="143" t="str">
        <f t="shared" si="1940"/>
        <v/>
      </c>
      <c r="J1570" s="144" t="str">
        <f t="shared" si="1941"/>
        <v/>
      </c>
      <c r="K1570" s="144" t="str">
        <f t="shared" si="1942"/>
        <v/>
      </c>
      <c r="L1570" s="144" t="str">
        <f t="shared" si="1943"/>
        <v/>
      </c>
      <c r="M1570" s="144" t="str">
        <f t="shared" si="1944"/>
        <v/>
      </c>
      <c r="N1570" s="144" t="str">
        <f t="shared" si="1945"/>
        <v/>
      </c>
      <c r="O1570" s="144" t="str">
        <f t="shared" si="1946"/>
        <v/>
      </c>
      <c r="P1570" s="144" t="str">
        <f t="shared" si="1947"/>
        <v/>
      </c>
      <c r="Q1570" s="144" t="str">
        <f t="shared" si="1948"/>
        <v/>
      </c>
      <c r="R1570" s="144" t="str">
        <f t="shared" si="1949"/>
        <v/>
      </c>
      <c r="S1570" s="144" t="str">
        <f t="shared" si="1950"/>
        <v/>
      </c>
      <c r="T1570" s="144" t="str">
        <f t="shared" si="1951"/>
        <v/>
      </c>
      <c r="U1570" s="144" t="str">
        <f t="shared" si="1952"/>
        <v/>
      </c>
      <c r="V1570" s="144" t="str">
        <f t="shared" si="1953"/>
        <v/>
      </c>
      <c r="W1570" s="144" t="str">
        <f t="shared" si="1954"/>
        <v/>
      </c>
      <c r="X1570" s="144" t="str">
        <f t="shared" si="1955"/>
        <v/>
      </c>
      <c r="Y1570" s="145" t="str">
        <f t="shared" si="1956"/>
        <v/>
      </c>
      <c r="Z1570" s="146" t="str">
        <f t="shared" si="1957"/>
        <v/>
      </c>
      <c r="AA1570" s="147">
        <f t="shared" si="1958"/>
        <v>2</v>
      </c>
      <c r="AB1570" s="80" t="str">
        <f t="shared" si="1959"/>
        <v/>
      </c>
      <c r="AC1570" s="15"/>
      <c r="AD1570" s="14" t="str">
        <f t="shared" si="1960"/>
        <v/>
      </c>
      <c r="AE1570" s="22"/>
    </row>
    <row r="1571" spans="1:31" s="23" customFormat="1" ht="15" customHeight="1" x14ac:dyDescent="0.3">
      <c r="A1571" s="686"/>
      <c r="B1571" s="686"/>
      <c r="C1571" s="687"/>
      <c r="D1571" s="149"/>
      <c r="E1571" s="687">
        <v>2</v>
      </c>
      <c r="F1571" s="213"/>
      <c r="G1571" s="151" t="str">
        <f t="shared" si="1939"/>
        <v/>
      </c>
      <c r="H1571" s="152">
        <v>1</v>
      </c>
      <c r="I1571" s="153" t="str">
        <f t="shared" si="1940"/>
        <v/>
      </c>
      <c r="J1571" s="154" t="str">
        <f t="shared" si="1941"/>
        <v/>
      </c>
      <c r="K1571" s="154" t="str">
        <f t="shared" si="1942"/>
        <v/>
      </c>
      <c r="L1571" s="154" t="str">
        <f t="shared" si="1943"/>
        <v/>
      </c>
      <c r="M1571" s="154" t="str">
        <f t="shared" si="1944"/>
        <v/>
      </c>
      <c r="N1571" s="154" t="str">
        <f t="shared" si="1945"/>
        <v/>
      </c>
      <c r="O1571" s="154" t="str">
        <f t="shared" si="1946"/>
        <v/>
      </c>
      <c r="P1571" s="154" t="str">
        <f t="shared" si="1947"/>
        <v/>
      </c>
      <c r="Q1571" s="154" t="str">
        <f t="shared" si="1948"/>
        <v/>
      </c>
      <c r="R1571" s="154" t="str">
        <f t="shared" si="1949"/>
        <v/>
      </c>
      <c r="S1571" s="154" t="str">
        <f t="shared" si="1950"/>
        <v/>
      </c>
      <c r="T1571" s="154" t="str">
        <f t="shared" si="1951"/>
        <v/>
      </c>
      <c r="U1571" s="154" t="str">
        <f t="shared" si="1952"/>
        <v/>
      </c>
      <c r="V1571" s="154" t="str">
        <f t="shared" si="1953"/>
        <v/>
      </c>
      <c r="W1571" s="154" t="str">
        <f t="shared" si="1954"/>
        <v/>
      </c>
      <c r="X1571" s="154" t="str">
        <f t="shared" si="1955"/>
        <v/>
      </c>
      <c r="Y1571" s="155" t="str">
        <f t="shared" si="1956"/>
        <v/>
      </c>
      <c r="Z1571" s="156" t="str">
        <f t="shared" si="1957"/>
        <v/>
      </c>
      <c r="AA1571" s="157">
        <f t="shared" si="1958"/>
        <v>1</v>
      </c>
      <c r="AB1571" s="80" t="str">
        <f t="shared" si="1959"/>
        <v/>
      </c>
      <c r="AC1571" s="15"/>
      <c r="AD1571" s="14" t="str">
        <f t="shared" si="1960"/>
        <v/>
      </c>
      <c r="AE1571" s="22"/>
    </row>
    <row r="1572" spans="1:31" s="23" customFormat="1" ht="15" customHeight="1" x14ac:dyDescent="0.3">
      <c r="A1572" s="128"/>
      <c r="B1572" s="128"/>
      <c r="C1572" s="129"/>
      <c r="D1572" s="159"/>
      <c r="E1572" s="129">
        <v>3</v>
      </c>
      <c r="F1572" s="131"/>
      <c r="G1572" s="132" t="str">
        <f t="shared" si="1939"/>
        <v/>
      </c>
      <c r="H1572" s="161">
        <v>1</v>
      </c>
      <c r="I1572" s="134" t="str">
        <f t="shared" si="1940"/>
        <v/>
      </c>
      <c r="J1572" s="135" t="str">
        <f t="shared" si="1941"/>
        <v/>
      </c>
      <c r="K1572" s="135" t="str">
        <f t="shared" si="1942"/>
        <v/>
      </c>
      <c r="L1572" s="135" t="str">
        <f t="shared" si="1943"/>
        <v/>
      </c>
      <c r="M1572" s="135" t="str">
        <f t="shared" si="1944"/>
        <v/>
      </c>
      <c r="N1572" s="135" t="str">
        <f t="shared" si="1945"/>
        <v/>
      </c>
      <c r="O1572" s="135" t="str">
        <f t="shared" si="1946"/>
        <v/>
      </c>
      <c r="P1572" s="135" t="str">
        <f t="shared" si="1947"/>
        <v/>
      </c>
      <c r="Q1572" s="135" t="str">
        <f t="shared" si="1948"/>
        <v/>
      </c>
      <c r="R1572" s="135" t="str">
        <f t="shared" si="1949"/>
        <v/>
      </c>
      <c r="S1572" s="135" t="str">
        <f t="shared" si="1950"/>
        <v/>
      </c>
      <c r="T1572" s="135" t="str">
        <f t="shared" si="1951"/>
        <v/>
      </c>
      <c r="U1572" s="135" t="str">
        <f t="shared" si="1952"/>
        <v/>
      </c>
      <c r="V1572" s="135" t="str">
        <f t="shared" si="1953"/>
        <v/>
      </c>
      <c r="W1572" s="135" t="str">
        <f t="shared" si="1954"/>
        <v/>
      </c>
      <c r="X1572" s="135" t="str">
        <f t="shared" si="1955"/>
        <v/>
      </c>
      <c r="Y1572" s="137" t="str">
        <f t="shared" si="1956"/>
        <v/>
      </c>
      <c r="Z1572" s="138" t="str">
        <f t="shared" si="1957"/>
        <v/>
      </c>
      <c r="AA1572" s="162">
        <f t="shared" si="1958"/>
        <v>1</v>
      </c>
      <c r="AB1572" s="80" t="str">
        <f t="shared" si="1959"/>
        <v/>
      </c>
      <c r="AC1572" s="15"/>
      <c r="AD1572" s="14" t="str">
        <f t="shared" si="1960"/>
        <v/>
      </c>
      <c r="AE1572" s="22"/>
    </row>
    <row r="1573" spans="1:31" s="23" customFormat="1" ht="20.100000000000001" customHeight="1" x14ac:dyDescent="0.3">
      <c r="A1573" s="398"/>
      <c r="B1573" s="398"/>
      <c r="C1573" s="401" t="s">
        <v>3113</v>
      </c>
      <c r="D1573" s="400" t="s">
        <v>140</v>
      </c>
      <c r="E1573" s="401">
        <v>1</v>
      </c>
      <c r="F1573" s="280"/>
      <c r="G1573" s="141" t="str">
        <f t="shared" si="1939"/>
        <v/>
      </c>
      <c r="H1573" s="142">
        <v>2</v>
      </c>
      <c r="I1573" s="143" t="str">
        <f t="shared" si="1940"/>
        <v/>
      </c>
      <c r="J1573" s="144" t="str">
        <f t="shared" si="1941"/>
        <v/>
      </c>
      <c r="K1573" s="144" t="str">
        <f t="shared" si="1942"/>
        <v/>
      </c>
      <c r="L1573" s="144" t="str">
        <f t="shared" si="1943"/>
        <v/>
      </c>
      <c r="M1573" s="144" t="str">
        <f t="shared" si="1944"/>
        <v/>
      </c>
      <c r="N1573" s="144" t="str">
        <f t="shared" si="1945"/>
        <v/>
      </c>
      <c r="O1573" s="144" t="str">
        <f t="shared" si="1946"/>
        <v/>
      </c>
      <c r="P1573" s="144" t="str">
        <f t="shared" si="1947"/>
        <v/>
      </c>
      <c r="Q1573" s="144" t="str">
        <f t="shared" si="1948"/>
        <v/>
      </c>
      <c r="R1573" s="144" t="str">
        <f t="shared" si="1949"/>
        <v/>
      </c>
      <c r="S1573" s="144" t="str">
        <f t="shared" si="1950"/>
        <v/>
      </c>
      <c r="T1573" s="144" t="str">
        <f t="shared" si="1951"/>
        <v/>
      </c>
      <c r="U1573" s="144" t="str">
        <f t="shared" si="1952"/>
        <v/>
      </c>
      <c r="V1573" s="144" t="str">
        <f t="shared" si="1953"/>
        <v/>
      </c>
      <c r="W1573" s="144" t="str">
        <f t="shared" si="1954"/>
        <v/>
      </c>
      <c r="X1573" s="144" t="str">
        <f t="shared" si="1955"/>
        <v/>
      </c>
      <c r="Y1573" s="145" t="str">
        <f t="shared" si="1956"/>
        <v/>
      </c>
      <c r="Z1573" s="146" t="str">
        <f t="shared" si="1957"/>
        <v/>
      </c>
      <c r="AA1573" s="147">
        <f t="shared" si="1958"/>
        <v>2</v>
      </c>
      <c r="AB1573" s="80" t="str">
        <f t="shared" si="1959"/>
        <v/>
      </c>
      <c r="AC1573" s="15"/>
      <c r="AD1573" s="14" t="str">
        <f t="shared" si="1960"/>
        <v/>
      </c>
      <c r="AE1573" s="22"/>
    </row>
    <row r="1574" spans="1:31" s="23" customFormat="1" ht="15" customHeight="1" x14ac:dyDescent="0.3">
      <c r="A1574" s="402"/>
      <c r="B1574" s="402"/>
      <c r="C1574" s="148"/>
      <c r="D1574" s="149"/>
      <c r="E1574" s="148">
        <v>2</v>
      </c>
      <c r="F1574" s="213"/>
      <c r="G1574" s="151" t="str">
        <f t="shared" si="1939"/>
        <v/>
      </c>
      <c r="H1574" s="152">
        <v>1</v>
      </c>
      <c r="I1574" s="153" t="str">
        <f t="shared" si="1940"/>
        <v/>
      </c>
      <c r="J1574" s="154" t="str">
        <f t="shared" si="1941"/>
        <v/>
      </c>
      <c r="K1574" s="154" t="str">
        <f t="shared" si="1942"/>
        <v/>
      </c>
      <c r="L1574" s="154" t="str">
        <f t="shared" si="1943"/>
        <v/>
      </c>
      <c r="M1574" s="154" t="str">
        <f t="shared" si="1944"/>
        <v/>
      </c>
      <c r="N1574" s="154" t="str">
        <f t="shared" si="1945"/>
        <v/>
      </c>
      <c r="O1574" s="154" t="str">
        <f t="shared" si="1946"/>
        <v/>
      </c>
      <c r="P1574" s="154" t="str">
        <f t="shared" si="1947"/>
        <v/>
      </c>
      <c r="Q1574" s="154" t="str">
        <f t="shared" si="1948"/>
        <v/>
      </c>
      <c r="R1574" s="154" t="str">
        <f t="shared" si="1949"/>
        <v/>
      </c>
      <c r="S1574" s="154" t="str">
        <f t="shared" si="1950"/>
        <v/>
      </c>
      <c r="T1574" s="154" t="str">
        <f t="shared" si="1951"/>
        <v/>
      </c>
      <c r="U1574" s="154" t="str">
        <f t="shared" si="1952"/>
        <v/>
      </c>
      <c r="V1574" s="154" t="str">
        <f t="shared" si="1953"/>
        <v/>
      </c>
      <c r="W1574" s="154" t="str">
        <f t="shared" si="1954"/>
        <v/>
      </c>
      <c r="X1574" s="154" t="str">
        <f t="shared" si="1955"/>
        <v/>
      </c>
      <c r="Y1574" s="155" t="str">
        <f t="shared" si="1956"/>
        <v/>
      </c>
      <c r="Z1574" s="156" t="str">
        <f t="shared" si="1957"/>
        <v/>
      </c>
      <c r="AA1574" s="157">
        <f t="shared" si="1958"/>
        <v>1</v>
      </c>
      <c r="AB1574" s="80" t="str">
        <f t="shared" si="1959"/>
        <v/>
      </c>
      <c r="AC1574" s="15"/>
      <c r="AD1574" s="14" t="str">
        <f t="shared" si="1960"/>
        <v/>
      </c>
      <c r="AE1574" s="22"/>
    </row>
    <row r="1575" spans="1:31" s="23" customFormat="1" ht="15" customHeight="1" x14ac:dyDescent="0.3">
      <c r="A1575" s="403"/>
      <c r="B1575" s="403"/>
      <c r="C1575" s="158"/>
      <c r="D1575" s="159"/>
      <c r="E1575" s="158">
        <v>3</v>
      </c>
      <c r="F1575" s="131"/>
      <c r="G1575" s="132" t="str">
        <f t="shared" si="1939"/>
        <v/>
      </c>
      <c r="H1575" s="161">
        <v>1</v>
      </c>
      <c r="I1575" s="134" t="str">
        <f t="shared" si="1940"/>
        <v/>
      </c>
      <c r="J1575" s="135" t="str">
        <f t="shared" si="1941"/>
        <v/>
      </c>
      <c r="K1575" s="135" t="str">
        <f t="shared" si="1942"/>
        <v/>
      </c>
      <c r="L1575" s="135" t="str">
        <f t="shared" si="1943"/>
        <v/>
      </c>
      <c r="M1575" s="135" t="str">
        <f t="shared" si="1944"/>
        <v/>
      </c>
      <c r="N1575" s="135" t="str">
        <f t="shared" si="1945"/>
        <v/>
      </c>
      <c r="O1575" s="135" t="str">
        <f t="shared" si="1946"/>
        <v/>
      </c>
      <c r="P1575" s="135" t="str">
        <f t="shared" si="1947"/>
        <v/>
      </c>
      <c r="Q1575" s="135" t="str">
        <f t="shared" si="1948"/>
        <v/>
      </c>
      <c r="R1575" s="135" t="str">
        <f t="shared" si="1949"/>
        <v/>
      </c>
      <c r="S1575" s="135" t="str">
        <f t="shared" si="1950"/>
        <v/>
      </c>
      <c r="T1575" s="135" t="str">
        <f t="shared" si="1951"/>
        <v/>
      </c>
      <c r="U1575" s="135" t="str">
        <f t="shared" si="1952"/>
        <v/>
      </c>
      <c r="V1575" s="135" t="str">
        <f t="shared" si="1953"/>
        <v/>
      </c>
      <c r="W1575" s="135" t="str">
        <f t="shared" si="1954"/>
        <v/>
      </c>
      <c r="X1575" s="135" t="str">
        <f t="shared" si="1955"/>
        <v/>
      </c>
      <c r="Y1575" s="137" t="str">
        <f t="shared" si="1956"/>
        <v/>
      </c>
      <c r="Z1575" s="138" t="str">
        <f t="shared" si="1957"/>
        <v/>
      </c>
      <c r="AA1575" s="162">
        <f t="shared" si="1958"/>
        <v>1</v>
      </c>
      <c r="AB1575" s="80" t="str">
        <f t="shared" si="1959"/>
        <v/>
      </c>
      <c r="AC1575" s="15"/>
      <c r="AD1575" s="14" t="str">
        <f t="shared" si="1960"/>
        <v/>
      </c>
      <c r="AE1575" s="22"/>
    </row>
    <row r="1576" spans="1:31" s="24" customFormat="1" ht="20.100000000000001" customHeight="1" x14ac:dyDescent="0.3">
      <c r="A1576" s="185">
        <v>12</v>
      </c>
      <c r="B1576" s="114"/>
      <c r="C1576" s="220" t="s">
        <v>4412</v>
      </c>
      <c r="D1576" s="236" t="s">
        <v>63</v>
      </c>
      <c r="E1576" s="220">
        <v>1</v>
      </c>
      <c r="F1576" s="131"/>
      <c r="G1576" s="132" t="str">
        <f t="shared" si="1939"/>
        <v/>
      </c>
      <c r="H1576" s="235">
        <v>1</v>
      </c>
      <c r="I1576" s="134" t="str">
        <f t="shared" si="1940"/>
        <v/>
      </c>
      <c r="J1576" s="135" t="str">
        <f t="shared" si="1941"/>
        <v/>
      </c>
      <c r="K1576" s="135" t="str">
        <f t="shared" si="1942"/>
        <v/>
      </c>
      <c r="L1576" s="135" t="str">
        <f t="shared" si="1943"/>
        <v/>
      </c>
      <c r="M1576" s="135" t="str">
        <f t="shared" si="1944"/>
        <v/>
      </c>
      <c r="N1576" s="135" t="str">
        <f t="shared" si="1945"/>
        <v/>
      </c>
      <c r="O1576" s="135" t="str">
        <f t="shared" si="1946"/>
        <v/>
      </c>
      <c r="P1576" s="135" t="str">
        <f t="shared" si="1947"/>
        <v/>
      </c>
      <c r="Q1576" s="136" t="str">
        <f t="shared" si="1948"/>
        <v/>
      </c>
      <c r="R1576" s="135" t="str">
        <f t="shared" si="1949"/>
        <v/>
      </c>
      <c r="S1576" s="135" t="str">
        <f t="shared" si="1950"/>
        <v/>
      </c>
      <c r="T1576" s="135" t="str">
        <f t="shared" si="1951"/>
        <v/>
      </c>
      <c r="U1576" s="135" t="str">
        <f t="shared" si="1952"/>
        <v/>
      </c>
      <c r="V1576" s="135" t="str">
        <f t="shared" si="1953"/>
        <v/>
      </c>
      <c r="W1576" s="135" t="str">
        <f t="shared" si="1954"/>
        <v/>
      </c>
      <c r="X1576" s="136" t="str">
        <f t="shared" si="1955"/>
        <v/>
      </c>
      <c r="Y1576" s="137" t="str">
        <f t="shared" si="1956"/>
        <v/>
      </c>
      <c r="Z1576" s="138" t="str">
        <f t="shared" si="1957"/>
        <v/>
      </c>
      <c r="AA1576" s="139">
        <f t="shared" si="1958"/>
        <v>1</v>
      </c>
      <c r="AB1576" s="80" t="str">
        <f t="shared" si="1959"/>
        <v/>
      </c>
      <c r="AC1576" s="15"/>
      <c r="AD1576" s="14" t="str">
        <f t="shared" si="1960"/>
        <v/>
      </c>
    </row>
    <row r="1577" spans="1:31" s="23" customFormat="1" ht="20.100000000000001" customHeight="1" x14ac:dyDescent="0.3">
      <c r="A1577" s="742" t="s">
        <v>4411</v>
      </c>
      <c r="B1577" s="92"/>
      <c r="C1577" s="93" t="s">
        <v>2316</v>
      </c>
      <c r="D1577" s="94" t="s">
        <v>140</v>
      </c>
      <c r="E1577" s="95">
        <v>1</v>
      </c>
      <c r="F1577" s="96"/>
      <c r="G1577" s="97" t="str">
        <f t="shared" si="1939"/>
        <v/>
      </c>
      <c r="H1577" s="98">
        <v>2</v>
      </c>
      <c r="I1577" s="99" t="str">
        <f t="shared" si="1940"/>
        <v/>
      </c>
      <c r="J1577" s="99" t="str">
        <f t="shared" si="1941"/>
        <v/>
      </c>
      <c r="K1577" s="99" t="str">
        <f t="shared" si="1942"/>
        <v/>
      </c>
      <c r="L1577" s="99" t="str">
        <f t="shared" si="1943"/>
        <v/>
      </c>
      <c r="M1577" s="99" t="str">
        <f t="shared" si="1944"/>
        <v/>
      </c>
      <c r="N1577" s="99" t="str">
        <f t="shared" si="1945"/>
        <v/>
      </c>
      <c r="O1577" s="99" t="str">
        <f t="shared" si="1946"/>
        <v/>
      </c>
      <c r="P1577" s="99" t="str">
        <f t="shared" si="1947"/>
        <v/>
      </c>
      <c r="Q1577" s="99" t="str">
        <f t="shared" si="1948"/>
        <v/>
      </c>
      <c r="R1577" s="99" t="str">
        <f t="shared" si="1949"/>
        <v/>
      </c>
      <c r="S1577" s="99" t="str">
        <f t="shared" si="1950"/>
        <v/>
      </c>
      <c r="T1577" s="99" t="str">
        <f t="shared" si="1951"/>
        <v/>
      </c>
      <c r="U1577" s="99" t="str">
        <f t="shared" si="1952"/>
        <v/>
      </c>
      <c r="V1577" s="99" t="str">
        <f t="shared" si="1953"/>
        <v/>
      </c>
      <c r="W1577" s="99" t="str">
        <f t="shared" si="1954"/>
        <v/>
      </c>
      <c r="X1577" s="99" t="str">
        <f t="shared" si="1955"/>
        <v/>
      </c>
      <c r="Y1577" s="95" t="str">
        <f t="shared" si="1956"/>
        <v/>
      </c>
      <c r="Z1577" s="100" t="str">
        <f t="shared" si="1957"/>
        <v/>
      </c>
      <c r="AA1577" s="101">
        <f t="shared" si="1958"/>
        <v>2</v>
      </c>
      <c r="AB1577" s="102" t="str">
        <f t="shared" si="1959"/>
        <v/>
      </c>
      <c r="AC1577" s="28"/>
      <c r="AD1577" s="28" t="str">
        <f t="shared" si="1960"/>
        <v/>
      </c>
      <c r="AE1577" s="22"/>
    </row>
    <row r="1578" spans="1:31" s="23" customFormat="1" ht="15" customHeight="1" x14ac:dyDescent="0.3">
      <c r="A1578" s="103"/>
      <c r="B1578" s="104"/>
      <c r="C1578" s="105"/>
      <c r="D1578" s="106"/>
      <c r="E1578" s="105">
        <v>2</v>
      </c>
      <c r="F1578" s="107"/>
      <c r="G1578" s="108" t="str">
        <f t="shared" si="1939"/>
        <v/>
      </c>
      <c r="H1578" s="109">
        <v>1</v>
      </c>
      <c r="I1578" s="110" t="str">
        <f t="shared" si="1940"/>
        <v/>
      </c>
      <c r="J1578" s="110" t="str">
        <f t="shared" si="1941"/>
        <v/>
      </c>
      <c r="K1578" s="110" t="str">
        <f t="shared" si="1942"/>
        <v/>
      </c>
      <c r="L1578" s="110" t="str">
        <f t="shared" si="1943"/>
        <v/>
      </c>
      <c r="M1578" s="110" t="str">
        <f t="shared" si="1944"/>
        <v/>
      </c>
      <c r="N1578" s="110" t="str">
        <f t="shared" si="1945"/>
        <v/>
      </c>
      <c r="O1578" s="110" t="str">
        <f t="shared" si="1946"/>
        <v/>
      </c>
      <c r="P1578" s="110" t="str">
        <f t="shared" si="1947"/>
        <v/>
      </c>
      <c r="Q1578" s="110" t="str">
        <f t="shared" si="1948"/>
        <v/>
      </c>
      <c r="R1578" s="110" t="str">
        <f t="shared" si="1949"/>
        <v/>
      </c>
      <c r="S1578" s="110" t="str">
        <f t="shared" si="1950"/>
        <v/>
      </c>
      <c r="T1578" s="110" t="str">
        <f t="shared" si="1951"/>
        <v/>
      </c>
      <c r="U1578" s="110" t="str">
        <f t="shared" si="1952"/>
        <v/>
      </c>
      <c r="V1578" s="110" t="str">
        <f t="shared" si="1953"/>
        <v/>
      </c>
      <c r="W1578" s="110" t="str">
        <f t="shared" si="1954"/>
        <v/>
      </c>
      <c r="X1578" s="110" t="str">
        <f t="shared" si="1955"/>
        <v/>
      </c>
      <c r="Y1578" s="105" t="str">
        <f t="shared" si="1956"/>
        <v/>
      </c>
      <c r="Z1578" s="111" t="str">
        <f t="shared" si="1957"/>
        <v/>
      </c>
      <c r="AA1578" s="112">
        <f t="shared" si="1958"/>
        <v>1</v>
      </c>
      <c r="AB1578" s="102" t="str">
        <f t="shared" si="1959"/>
        <v/>
      </c>
      <c r="AC1578" s="28"/>
      <c r="AD1578" s="28" t="str">
        <f t="shared" si="1960"/>
        <v/>
      </c>
      <c r="AE1578" s="22"/>
    </row>
    <row r="1579" spans="1:31" s="23" customFormat="1" ht="15" customHeight="1" x14ac:dyDescent="0.3">
      <c r="A1579" s="113"/>
      <c r="B1579" s="114"/>
      <c r="C1579" s="115"/>
      <c r="D1579" s="116"/>
      <c r="E1579" s="115">
        <v>3</v>
      </c>
      <c r="F1579" s="117"/>
      <c r="G1579" s="118" t="str">
        <f t="shared" si="1939"/>
        <v/>
      </c>
      <c r="H1579" s="119">
        <v>1</v>
      </c>
      <c r="I1579" s="120" t="str">
        <f t="shared" si="1940"/>
        <v/>
      </c>
      <c r="J1579" s="120" t="str">
        <f t="shared" si="1941"/>
        <v/>
      </c>
      <c r="K1579" s="120" t="str">
        <f t="shared" si="1942"/>
        <v/>
      </c>
      <c r="L1579" s="120" t="str">
        <f t="shared" si="1943"/>
        <v/>
      </c>
      <c r="M1579" s="120" t="str">
        <f t="shared" si="1944"/>
        <v/>
      </c>
      <c r="N1579" s="120" t="str">
        <f t="shared" si="1945"/>
        <v/>
      </c>
      <c r="O1579" s="120" t="str">
        <f t="shared" si="1946"/>
        <v/>
      </c>
      <c r="P1579" s="120" t="str">
        <f t="shared" si="1947"/>
        <v/>
      </c>
      <c r="Q1579" s="120" t="str">
        <f t="shared" si="1948"/>
        <v/>
      </c>
      <c r="R1579" s="120" t="str">
        <f t="shared" si="1949"/>
        <v/>
      </c>
      <c r="S1579" s="120" t="str">
        <f t="shared" si="1950"/>
        <v/>
      </c>
      <c r="T1579" s="120" t="str">
        <f t="shared" si="1951"/>
        <v/>
      </c>
      <c r="U1579" s="120" t="str">
        <f t="shared" si="1952"/>
        <v/>
      </c>
      <c r="V1579" s="120" t="str">
        <f t="shared" si="1953"/>
        <v/>
      </c>
      <c r="W1579" s="120" t="str">
        <f t="shared" si="1954"/>
        <v/>
      </c>
      <c r="X1579" s="120" t="str">
        <f t="shared" si="1955"/>
        <v/>
      </c>
      <c r="Y1579" s="115" t="str">
        <f t="shared" si="1956"/>
        <v/>
      </c>
      <c r="Z1579" s="121" t="str">
        <f t="shared" si="1957"/>
        <v/>
      </c>
      <c r="AA1579" s="122">
        <f t="shared" si="1958"/>
        <v>1</v>
      </c>
      <c r="AB1579" s="102" t="str">
        <f t="shared" si="1959"/>
        <v/>
      </c>
      <c r="AC1579" s="28"/>
      <c r="AD1579" s="28" t="str">
        <f t="shared" si="1960"/>
        <v/>
      </c>
      <c r="AE1579" s="22"/>
    </row>
    <row r="1580" spans="1:31" s="23" customFormat="1" ht="20.100000000000001" customHeight="1" x14ac:dyDescent="0.3">
      <c r="A1580" s="128"/>
      <c r="B1580" s="128"/>
      <c r="C1580" s="129" t="s">
        <v>3121</v>
      </c>
      <c r="D1580" s="130" t="s">
        <v>63</v>
      </c>
      <c r="E1580" s="129">
        <v>1</v>
      </c>
      <c r="F1580" s="131"/>
      <c r="G1580" s="132" t="str">
        <f t="shared" si="1939"/>
        <v/>
      </c>
      <c r="H1580" s="133">
        <v>3</v>
      </c>
      <c r="I1580" s="134" t="str">
        <f t="shared" si="1940"/>
        <v/>
      </c>
      <c r="J1580" s="135" t="str">
        <f t="shared" si="1941"/>
        <v/>
      </c>
      <c r="K1580" s="135" t="str">
        <f t="shared" si="1942"/>
        <v/>
      </c>
      <c r="L1580" s="135" t="str">
        <f t="shared" si="1943"/>
        <v/>
      </c>
      <c r="M1580" s="135" t="str">
        <f t="shared" si="1944"/>
        <v/>
      </c>
      <c r="N1580" s="135" t="str">
        <f t="shared" si="1945"/>
        <v/>
      </c>
      <c r="O1580" s="135" t="str">
        <f t="shared" si="1946"/>
        <v/>
      </c>
      <c r="P1580" s="135" t="str">
        <f t="shared" si="1947"/>
        <v/>
      </c>
      <c r="Q1580" s="136" t="str">
        <f t="shared" si="1948"/>
        <v/>
      </c>
      <c r="R1580" s="135" t="str">
        <f t="shared" si="1949"/>
        <v/>
      </c>
      <c r="S1580" s="135" t="str">
        <f t="shared" si="1950"/>
        <v/>
      </c>
      <c r="T1580" s="135" t="str">
        <f t="shared" si="1951"/>
        <v/>
      </c>
      <c r="U1580" s="135" t="str">
        <f t="shared" si="1952"/>
        <v/>
      </c>
      <c r="V1580" s="135" t="str">
        <f t="shared" si="1953"/>
        <v/>
      </c>
      <c r="W1580" s="135" t="str">
        <f t="shared" si="1954"/>
        <v/>
      </c>
      <c r="X1580" s="136" t="str">
        <f t="shared" si="1955"/>
        <v/>
      </c>
      <c r="Y1580" s="137" t="str">
        <f t="shared" si="1956"/>
        <v/>
      </c>
      <c r="Z1580" s="138" t="str">
        <f t="shared" si="1957"/>
        <v/>
      </c>
      <c r="AA1580" s="139">
        <f t="shared" si="1958"/>
        <v>3</v>
      </c>
      <c r="AB1580" s="80" t="str">
        <f t="shared" si="1959"/>
        <v/>
      </c>
      <c r="AC1580" s="15"/>
      <c r="AD1580" s="14" t="str">
        <f t="shared" si="1960"/>
        <v/>
      </c>
      <c r="AE1580" s="22"/>
    </row>
    <row r="1581" spans="1:31" s="23" customFormat="1" ht="20.100000000000001" customHeight="1" x14ac:dyDescent="0.3">
      <c r="A1581" s="185"/>
      <c r="B1581" s="331"/>
      <c r="C1581" s="115" t="s">
        <v>4345</v>
      </c>
      <c r="D1581" s="130" t="s">
        <v>137</v>
      </c>
      <c r="E1581" s="128">
        <v>1</v>
      </c>
      <c r="F1581" s="131"/>
      <c r="G1581" s="132" t="str">
        <f t="shared" ref="G1581:G1609" si="1961">IF(F1581&lt;&gt;"",LOOKUP(F1581,UCI,UCI),"")</f>
        <v/>
      </c>
      <c r="H1581" s="133">
        <v>1</v>
      </c>
      <c r="I1581" s="134" t="str">
        <f t="shared" ref="I1581:I1609" si="1962">IF($AB1581=$I$6,$H1581,"")</f>
        <v/>
      </c>
      <c r="J1581" s="135" t="str">
        <f t="shared" ref="J1581:J1609" si="1963">IF($AB1581=$J$6,$H1581,"")</f>
        <v/>
      </c>
      <c r="K1581" s="135" t="str">
        <f t="shared" ref="K1581:K1609" si="1964">IF($AB1581=$K$6,$H1581,"")</f>
        <v/>
      </c>
      <c r="L1581" s="135" t="str">
        <f t="shared" ref="L1581:L1609" si="1965">IF($AB1581=$L$6,$H1581,"")</f>
        <v/>
      </c>
      <c r="M1581" s="135" t="str">
        <f t="shared" ref="M1581:M1609" si="1966">IF($AB1581=$M$6,$H1581,"")</f>
        <v/>
      </c>
      <c r="N1581" s="135" t="str">
        <f t="shared" ref="N1581:N1609" si="1967">IF($AB1581=$N$6,$H1581,"")</f>
        <v/>
      </c>
      <c r="O1581" s="135" t="str">
        <f t="shared" ref="O1581:O1609" si="1968">IF($AB1581=$O$6,$H1581,"")</f>
        <v/>
      </c>
      <c r="P1581" s="135" t="str">
        <f t="shared" ref="P1581:P1609" si="1969">IF($AB1581=$P$6,$H1581,"")</f>
        <v/>
      </c>
      <c r="Q1581" s="136" t="str">
        <f t="shared" ref="Q1581:Q1609" si="1970">IF($AB1581=$Q$6,$H1581,"")</f>
        <v/>
      </c>
      <c r="R1581" s="135" t="str">
        <f t="shared" ref="R1581:R1609" si="1971">IF($AB1581=$R$6,$H1581,"")</f>
        <v/>
      </c>
      <c r="S1581" s="135" t="str">
        <f t="shared" ref="S1581:S1609" si="1972">IF($AB1581=$S$6,$H1581,"")</f>
        <v/>
      </c>
      <c r="T1581" s="135" t="str">
        <f t="shared" ref="T1581:T1609" si="1973">IF($AB1581=$T$6,$H1581,"")</f>
        <v/>
      </c>
      <c r="U1581" s="135" t="str">
        <f t="shared" ref="U1581:U1609" si="1974">IF($AB1581=$U$6,$H1581,"")</f>
        <v/>
      </c>
      <c r="V1581" s="135" t="str">
        <f t="shared" ref="V1581:V1609" si="1975">IF($AB1581=$V$6,$H1581,"")</f>
        <v/>
      </c>
      <c r="W1581" s="135" t="str">
        <f t="shared" ref="W1581:W1609" si="1976">IF($AB1581=$W$6,$H1581,"")</f>
        <v/>
      </c>
      <c r="X1581" s="136" t="str">
        <f t="shared" ref="X1581:X1609" si="1977">IF($AB1581=$X$6,$H1581,"")</f>
        <v/>
      </c>
      <c r="Y1581" s="137" t="str">
        <f t="shared" ref="Y1581:Y1609" si="1978">IF($AB1581=$Y$6,$H1581,"")</f>
        <v/>
      </c>
      <c r="Z1581" s="121" t="str">
        <f t="shared" ref="Z1581:Z1609" si="1979">IF(SUM(I1581:Y1581)+AA1581=0,H1581,"")</f>
        <v/>
      </c>
      <c r="AA1581" s="139">
        <f t="shared" ref="AA1581:AA1609" si="1980">IF(F1581="",H1581,0)</f>
        <v>1</v>
      </c>
      <c r="AB1581" s="80" t="str">
        <f t="shared" ref="AB1581:AB1609" si="1981">IF(F1581&lt;&gt;"",VLOOKUP($G1581,_UCI3,3,0),"")</f>
        <v/>
      </c>
      <c r="AC1581" s="15"/>
      <c r="AD1581" s="14" t="str">
        <f t="shared" si="1960"/>
        <v/>
      </c>
      <c r="AE1581" s="22"/>
    </row>
    <row r="1582" spans="1:31" s="23" customFormat="1" ht="20.100000000000001" customHeight="1" x14ac:dyDescent="0.3">
      <c r="A1582" s="104"/>
      <c r="B1582" s="104" t="s">
        <v>4408</v>
      </c>
      <c r="C1582" s="178" t="s">
        <v>3108</v>
      </c>
      <c r="D1582" s="106" t="s">
        <v>1273</v>
      </c>
      <c r="E1582" s="105">
        <v>1</v>
      </c>
      <c r="F1582" s="280"/>
      <c r="G1582" s="141" t="str">
        <f t="shared" si="1961"/>
        <v/>
      </c>
      <c r="H1582" s="142">
        <v>4</v>
      </c>
      <c r="I1582" s="143" t="str">
        <f t="shared" si="1962"/>
        <v/>
      </c>
      <c r="J1582" s="144" t="str">
        <f t="shared" si="1963"/>
        <v/>
      </c>
      <c r="K1582" s="144" t="str">
        <f t="shared" si="1964"/>
        <v/>
      </c>
      <c r="L1582" s="144" t="str">
        <f t="shared" si="1965"/>
        <v/>
      </c>
      <c r="M1582" s="144" t="str">
        <f t="shared" si="1966"/>
        <v/>
      </c>
      <c r="N1582" s="144" t="str">
        <f t="shared" si="1967"/>
        <v/>
      </c>
      <c r="O1582" s="144" t="str">
        <f t="shared" si="1968"/>
        <v/>
      </c>
      <c r="P1582" s="144" t="str">
        <f t="shared" si="1969"/>
        <v/>
      </c>
      <c r="Q1582" s="144" t="str">
        <f t="shared" si="1970"/>
        <v/>
      </c>
      <c r="R1582" s="144" t="str">
        <f t="shared" si="1971"/>
        <v/>
      </c>
      <c r="S1582" s="144" t="str">
        <f t="shared" si="1972"/>
        <v/>
      </c>
      <c r="T1582" s="144" t="str">
        <f t="shared" si="1973"/>
        <v/>
      </c>
      <c r="U1582" s="144" t="str">
        <f t="shared" si="1974"/>
        <v/>
      </c>
      <c r="V1582" s="144" t="str">
        <f t="shared" si="1975"/>
        <v/>
      </c>
      <c r="W1582" s="144" t="str">
        <f t="shared" si="1976"/>
        <v/>
      </c>
      <c r="X1582" s="144" t="str">
        <f t="shared" si="1977"/>
        <v/>
      </c>
      <c r="Y1582" s="145" t="str">
        <f t="shared" si="1978"/>
        <v/>
      </c>
      <c r="Z1582" s="146" t="str">
        <f t="shared" si="1979"/>
        <v/>
      </c>
      <c r="AA1582" s="147">
        <f t="shared" si="1980"/>
        <v>4</v>
      </c>
      <c r="AB1582" s="80" t="str">
        <f t="shared" si="1981"/>
        <v/>
      </c>
      <c r="AC1582" s="15"/>
      <c r="AD1582" s="14" t="str">
        <f>IF(G1582&lt;&gt;"",VLOOKUP($G1582,_UCI3,2,0),"")</f>
        <v/>
      </c>
      <c r="AE1582" s="22"/>
    </row>
    <row r="1583" spans="1:31" s="23" customFormat="1" ht="15" customHeight="1" x14ac:dyDescent="0.3">
      <c r="A1583" s="176"/>
      <c r="B1583" s="176"/>
      <c r="C1583" s="656"/>
      <c r="D1583" s="149"/>
      <c r="E1583" s="148">
        <v>2</v>
      </c>
      <c r="F1583" s="213"/>
      <c r="G1583" s="151" t="str">
        <f t="shared" si="1961"/>
        <v/>
      </c>
      <c r="H1583" s="152">
        <v>2</v>
      </c>
      <c r="I1583" s="153" t="str">
        <f t="shared" si="1962"/>
        <v/>
      </c>
      <c r="J1583" s="154" t="str">
        <f t="shared" si="1963"/>
        <v/>
      </c>
      <c r="K1583" s="154" t="str">
        <f t="shared" si="1964"/>
        <v/>
      </c>
      <c r="L1583" s="154" t="str">
        <f t="shared" si="1965"/>
        <v/>
      </c>
      <c r="M1583" s="154" t="str">
        <f t="shared" si="1966"/>
        <v/>
      </c>
      <c r="N1583" s="154" t="str">
        <f t="shared" si="1967"/>
        <v/>
      </c>
      <c r="O1583" s="154" t="str">
        <f t="shared" si="1968"/>
        <v/>
      </c>
      <c r="P1583" s="154" t="str">
        <f t="shared" si="1969"/>
        <v/>
      </c>
      <c r="Q1583" s="154" t="str">
        <f t="shared" si="1970"/>
        <v/>
      </c>
      <c r="R1583" s="154" t="str">
        <f t="shared" si="1971"/>
        <v/>
      </c>
      <c r="S1583" s="154" t="str">
        <f t="shared" si="1972"/>
        <v/>
      </c>
      <c r="T1583" s="154" t="str">
        <f t="shared" si="1973"/>
        <v/>
      </c>
      <c r="U1583" s="154" t="str">
        <f t="shared" si="1974"/>
        <v/>
      </c>
      <c r="V1583" s="154" t="str">
        <f t="shared" si="1975"/>
        <v/>
      </c>
      <c r="W1583" s="154" t="str">
        <f t="shared" si="1976"/>
        <v/>
      </c>
      <c r="X1583" s="154" t="str">
        <f t="shared" si="1977"/>
        <v/>
      </c>
      <c r="Y1583" s="155" t="str">
        <f t="shared" si="1978"/>
        <v/>
      </c>
      <c r="Z1583" s="156" t="str">
        <f t="shared" si="1979"/>
        <v/>
      </c>
      <c r="AA1583" s="157">
        <f t="shared" si="1980"/>
        <v>2</v>
      </c>
      <c r="AB1583" s="80" t="str">
        <f t="shared" si="1981"/>
        <v/>
      </c>
      <c r="AC1583" s="15"/>
      <c r="AD1583" s="14" t="str">
        <f>IF(G1583&lt;&gt;"",VLOOKUP($G1583,_UCI3,2,0),"")</f>
        <v/>
      </c>
      <c r="AE1583" s="22"/>
    </row>
    <row r="1584" spans="1:31" s="23" customFormat="1" ht="15" customHeight="1" x14ac:dyDescent="0.3">
      <c r="A1584" s="114"/>
      <c r="B1584" s="114"/>
      <c r="C1584" s="158"/>
      <c r="D1584" s="159"/>
      <c r="E1584" s="158">
        <v>3</v>
      </c>
      <c r="F1584" s="131"/>
      <c r="G1584" s="132" t="str">
        <f t="shared" si="1961"/>
        <v/>
      </c>
      <c r="H1584" s="161">
        <v>1</v>
      </c>
      <c r="I1584" s="134" t="str">
        <f t="shared" si="1962"/>
        <v/>
      </c>
      <c r="J1584" s="135" t="str">
        <f t="shared" si="1963"/>
        <v/>
      </c>
      <c r="K1584" s="135" t="str">
        <f t="shared" si="1964"/>
        <v/>
      </c>
      <c r="L1584" s="135" t="str">
        <f t="shared" si="1965"/>
        <v/>
      </c>
      <c r="M1584" s="135" t="str">
        <f t="shared" si="1966"/>
        <v/>
      </c>
      <c r="N1584" s="135" t="str">
        <f t="shared" si="1967"/>
        <v/>
      </c>
      <c r="O1584" s="135" t="str">
        <f t="shared" si="1968"/>
        <v/>
      </c>
      <c r="P1584" s="135" t="str">
        <f t="shared" si="1969"/>
        <v/>
      </c>
      <c r="Q1584" s="135" t="str">
        <f t="shared" si="1970"/>
        <v/>
      </c>
      <c r="R1584" s="135" t="str">
        <f t="shared" si="1971"/>
        <v/>
      </c>
      <c r="S1584" s="135" t="str">
        <f t="shared" si="1972"/>
        <v/>
      </c>
      <c r="T1584" s="135" t="str">
        <f t="shared" si="1973"/>
        <v/>
      </c>
      <c r="U1584" s="135" t="str">
        <f t="shared" si="1974"/>
        <v/>
      </c>
      <c r="V1584" s="135" t="str">
        <f t="shared" si="1975"/>
        <v/>
      </c>
      <c r="W1584" s="135" t="str">
        <f t="shared" si="1976"/>
        <v/>
      </c>
      <c r="X1584" s="135" t="str">
        <f t="shared" si="1977"/>
        <v/>
      </c>
      <c r="Y1584" s="137" t="str">
        <f t="shared" si="1978"/>
        <v/>
      </c>
      <c r="Z1584" s="138" t="str">
        <f t="shared" si="1979"/>
        <v/>
      </c>
      <c r="AA1584" s="162">
        <f t="shared" si="1980"/>
        <v>1</v>
      </c>
      <c r="AB1584" s="80" t="str">
        <f t="shared" si="1981"/>
        <v/>
      </c>
      <c r="AC1584" s="15"/>
      <c r="AD1584" s="14" t="str">
        <f>IF(G1584&lt;&gt;"",VLOOKUP($G1584,_UCI3,2,0),"")</f>
        <v/>
      </c>
      <c r="AE1584" s="22"/>
    </row>
    <row r="1585" spans="1:31" s="23" customFormat="1" ht="20.100000000000001" customHeight="1" x14ac:dyDescent="0.3">
      <c r="A1585" s="398"/>
      <c r="B1585" s="398"/>
      <c r="C1585" s="105" t="s">
        <v>3105</v>
      </c>
      <c r="D1585" s="94" t="s">
        <v>139</v>
      </c>
      <c r="E1585" s="95">
        <v>1</v>
      </c>
      <c r="F1585" s="190"/>
      <c r="G1585" s="97" t="str">
        <f t="shared" si="1961"/>
        <v/>
      </c>
      <c r="H1585" s="98">
        <v>2</v>
      </c>
      <c r="I1585" s="99" t="str">
        <f t="shared" si="1962"/>
        <v/>
      </c>
      <c r="J1585" s="99" t="str">
        <f t="shared" si="1963"/>
        <v/>
      </c>
      <c r="K1585" s="99" t="str">
        <f t="shared" si="1964"/>
        <v/>
      </c>
      <c r="L1585" s="99" t="str">
        <f t="shared" si="1965"/>
        <v/>
      </c>
      <c r="M1585" s="99" t="str">
        <f t="shared" si="1966"/>
        <v/>
      </c>
      <c r="N1585" s="99" t="str">
        <f t="shared" si="1967"/>
        <v/>
      </c>
      <c r="O1585" s="99" t="str">
        <f t="shared" si="1968"/>
        <v/>
      </c>
      <c r="P1585" s="99" t="str">
        <f t="shared" si="1969"/>
        <v/>
      </c>
      <c r="Q1585" s="99" t="str">
        <f t="shared" si="1970"/>
        <v/>
      </c>
      <c r="R1585" s="99" t="str">
        <f t="shared" si="1971"/>
        <v/>
      </c>
      <c r="S1585" s="99" t="str">
        <f t="shared" si="1972"/>
        <v/>
      </c>
      <c r="T1585" s="99" t="str">
        <f t="shared" si="1973"/>
        <v/>
      </c>
      <c r="U1585" s="99" t="str">
        <f t="shared" si="1974"/>
        <v/>
      </c>
      <c r="V1585" s="99" t="str">
        <f t="shared" si="1975"/>
        <v/>
      </c>
      <c r="W1585" s="99" t="str">
        <f t="shared" si="1976"/>
        <v/>
      </c>
      <c r="X1585" s="99" t="str">
        <f t="shared" si="1977"/>
        <v/>
      </c>
      <c r="Y1585" s="95" t="str">
        <f t="shared" si="1978"/>
        <v/>
      </c>
      <c r="Z1585" s="100" t="str">
        <f t="shared" si="1979"/>
        <v/>
      </c>
      <c r="AA1585" s="101">
        <f t="shared" si="1980"/>
        <v>2</v>
      </c>
      <c r="AB1585" s="80" t="str">
        <f t="shared" si="1981"/>
        <v/>
      </c>
      <c r="AC1585" s="15"/>
      <c r="AD1585" s="14"/>
      <c r="AE1585" s="22"/>
    </row>
    <row r="1586" spans="1:31" s="23" customFormat="1" ht="15" customHeight="1" x14ac:dyDescent="0.3">
      <c r="A1586" s="104"/>
      <c r="B1586" s="104"/>
      <c r="C1586" s="105"/>
      <c r="D1586" s="106"/>
      <c r="E1586" s="105">
        <v>2</v>
      </c>
      <c r="F1586" s="123"/>
      <c r="G1586" s="108" t="str">
        <f t="shared" si="1961"/>
        <v/>
      </c>
      <c r="H1586" s="109">
        <v>1</v>
      </c>
      <c r="I1586" s="110" t="str">
        <f t="shared" si="1962"/>
        <v/>
      </c>
      <c r="J1586" s="110" t="str">
        <f t="shared" si="1963"/>
        <v/>
      </c>
      <c r="K1586" s="110" t="str">
        <f t="shared" si="1964"/>
        <v/>
      </c>
      <c r="L1586" s="110" t="str">
        <f t="shared" si="1965"/>
        <v/>
      </c>
      <c r="M1586" s="110" t="str">
        <f t="shared" si="1966"/>
        <v/>
      </c>
      <c r="N1586" s="110" t="str">
        <f t="shared" si="1967"/>
        <v/>
      </c>
      <c r="O1586" s="110" t="str">
        <f t="shared" si="1968"/>
        <v/>
      </c>
      <c r="P1586" s="110" t="str">
        <f t="shared" si="1969"/>
        <v/>
      </c>
      <c r="Q1586" s="110" t="str">
        <f t="shared" si="1970"/>
        <v/>
      </c>
      <c r="R1586" s="110" t="str">
        <f t="shared" si="1971"/>
        <v/>
      </c>
      <c r="S1586" s="110" t="str">
        <f t="shared" si="1972"/>
        <v/>
      </c>
      <c r="T1586" s="110" t="str">
        <f t="shared" si="1973"/>
        <v/>
      </c>
      <c r="U1586" s="110" t="str">
        <f t="shared" si="1974"/>
        <v/>
      </c>
      <c r="V1586" s="110" t="str">
        <f t="shared" si="1975"/>
        <v/>
      </c>
      <c r="W1586" s="110" t="str">
        <f t="shared" si="1976"/>
        <v/>
      </c>
      <c r="X1586" s="110" t="str">
        <f t="shared" si="1977"/>
        <v/>
      </c>
      <c r="Y1586" s="105" t="str">
        <f t="shared" si="1978"/>
        <v/>
      </c>
      <c r="Z1586" s="111" t="str">
        <f t="shared" si="1979"/>
        <v/>
      </c>
      <c r="AA1586" s="112">
        <f t="shared" si="1980"/>
        <v>1</v>
      </c>
      <c r="AB1586" s="80" t="str">
        <f t="shared" si="1981"/>
        <v/>
      </c>
      <c r="AC1586" s="15"/>
      <c r="AD1586" s="14"/>
      <c r="AE1586" s="22"/>
    </row>
    <row r="1587" spans="1:31" s="23" customFormat="1" ht="15" customHeight="1" x14ac:dyDescent="0.3">
      <c r="A1587" s="114"/>
      <c r="B1587" s="114"/>
      <c r="C1587" s="115"/>
      <c r="D1587" s="116"/>
      <c r="E1587" s="115">
        <v>3</v>
      </c>
      <c r="F1587" s="164"/>
      <c r="G1587" s="118" t="str">
        <f t="shared" si="1961"/>
        <v/>
      </c>
      <c r="H1587" s="119">
        <v>1</v>
      </c>
      <c r="I1587" s="120" t="str">
        <f t="shared" si="1962"/>
        <v/>
      </c>
      <c r="J1587" s="120" t="str">
        <f t="shared" si="1963"/>
        <v/>
      </c>
      <c r="K1587" s="120" t="str">
        <f t="shared" si="1964"/>
        <v/>
      </c>
      <c r="L1587" s="120" t="str">
        <f t="shared" si="1965"/>
        <v/>
      </c>
      <c r="M1587" s="120" t="str">
        <f t="shared" si="1966"/>
        <v/>
      </c>
      <c r="N1587" s="120" t="str">
        <f t="shared" si="1967"/>
        <v/>
      </c>
      <c r="O1587" s="120" t="str">
        <f t="shared" si="1968"/>
        <v/>
      </c>
      <c r="P1587" s="120" t="str">
        <f t="shared" si="1969"/>
        <v/>
      </c>
      <c r="Q1587" s="120" t="str">
        <f t="shared" si="1970"/>
        <v/>
      </c>
      <c r="R1587" s="120" t="str">
        <f t="shared" si="1971"/>
        <v/>
      </c>
      <c r="S1587" s="120" t="str">
        <f t="shared" si="1972"/>
        <v/>
      </c>
      <c r="T1587" s="120" t="str">
        <f t="shared" si="1973"/>
        <v/>
      </c>
      <c r="U1587" s="120" t="str">
        <f t="shared" si="1974"/>
        <v/>
      </c>
      <c r="V1587" s="120" t="str">
        <f t="shared" si="1975"/>
        <v/>
      </c>
      <c r="W1587" s="120" t="str">
        <f t="shared" si="1976"/>
        <v/>
      </c>
      <c r="X1587" s="120" t="str">
        <f t="shared" si="1977"/>
        <v/>
      </c>
      <c r="Y1587" s="115" t="str">
        <f t="shared" si="1978"/>
        <v/>
      </c>
      <c r="Z1587" s="121" t="str">
        <f t="shared" si="1979"/>
        <v/>
      </c>
      <c r="AA1587" s="122">
        <f t="shared" si="1980"/>
        <v>1</v>
      </c>
      <c r="AB1587" s="80" t="str">
        <f t="shared" si="1981"/>
        <v/>
      </c>
      <c r="AC1587" s="15"/>
      <c r="AD1587" s="14"/>
      <c r="AE1587" s="22"/>
    </row>
    <row r="1588" spans="1:31" s="23" customFormat="1" ht="20.100000000000001" customHeight="1" x14ac:dyDescent="0.3">
      <c r="A1588" s="104"/>
      <c r="B1588" s="104" t="s">
        <v>4408</v>
      </c>
      <c r="C1588" s="105" t="s">
        <v>4168</v>
      </c>
      <c r="D1588" s="106" t="s">
        <v>139</v>
      </c>
      <c r="E1588" s="105">
        <v>1</v>
      </c>
      <c r="F1588" s="123"/>
      <c r="G1588" s="108" t="str">
        <f t="shared" ref="G1588:G1590" si="1982">IF(F1588&lt;&gt;"",LOOKUP(F1588,UCI,UCI),"")</f>
        <v/>
      </c>
      <c r="H1588" s="109">
        <v>2</v>
      </c>
      <c r="I1588" s="110" t="str">
        <f t="shared" si="1962"/>
        <v/>
      </c>
      <c r="J1588" s="110" t="str">
        <f t="shared" si="1963"/>
        <v/>
      </c>
      <c r="K1588" s="110" t="str">
        <f t="shared" si="1964"/>
        <v/>
      </c>
      <c r="L1588" s="110" t="str">
        <f t="shared" si="1965"/>
        <v/>
      </c>
      <c r="M1588" s="110" t="str">
        <f t="shared" si="1966"/>
        <v/>
      </c>
      <c r="N1588" s="110" t="str">
        <f t="shared" si="1967"/>
        <v/>
      </c>
      <c r="O1588" s="110" t="str">
        <f t="shared" si="1968"/>
        <v/>
      </c>
      <c r="P1588" s="110" t="str">
        <f t="shared" si="1969"/>
        <v/>
      </c>
      <c r="Q1588" s="110" t="str">
        <f t="shared" si="1970"/>
        <v/>
      </c>
      <c r="R1588" s="110" t="str">
        <f t="shared" si="1971"/>
        <v/>
      </c>
      <c r="S1588" s="110" t="str">
        <f t="shared" si="1972"/>
        <v/>
      </c>
      <c r="T1588" s="110" t="str">
        <f t="shared" si="1973"/>
        <v/>
      </c>
      <c r="U1588" s="110" t="str">
        <f t="shared" si="1974"/>
        <v/>
      </c>
      <c r="V1588" s="110" t="str">
        <f t="shared" si="1975"/>
        <v/>
      </c>
      <c r="W1588" s="110" t="str">
        <f t="shared" si="1976"/>
        <v/>
      </c>
      <c r="X1588" s="110" t="str">
        <f t="shared" si="1977"/>
        <v/>
      </c>
      <c r="Y1588" s="105" t="str">
        <f t="shared" si="1978"/>
        <v/>
      </c>
      <c r="Z1588" s="111" t="str">
        <f t="shared" ref="Z1588:Z1590" si="1983">IF(SUM(I1588:Y1588)+AA1588=0,H1588,"")</f>
        <v/>
      </c>
      <c r="AA1588" s="124">
        <f t="shared" ref="AA1588:AA1590" si="1984">IF(F1588="",H1588,0)</f>
        <v>2</v>
      </c>
      <c r="AB1588" s="102" t="str">
        <f t="shared" ref="AB1588:AB1590" si="1985">IF(F1588&lt;&gt;"",VLOOKUP($G1588,_UCI3,3,0),"")</f>
        <v/>
      </c>
      <c r="AC1588" s="28"/>
      <c r="AD1588" s="14"/>
      <c r="AE1588" s="22"/>
    </row>
    <row r="1589" spans="1:31" s="23" customFormat="1" ht="15" customHeight="1" x14ac:dyDescent="0.3">
      <c r="A1589" s="103"/>
      <c r="B1589" s="104"/>
      <c r="C1589" s="105"/>
      <c r="D1589" s="106"/>
      <c r="E1589" s="105">
        <v>2</v>
      </c>
      <c r="F1589" s="125"/>
      <c r="G1589" s="108" t="str">
        <f t="shared" si="1982"/>
        <v/>
      </c>
      <c r="H1589" s="109">
        <v>1</v>
      </c>
      <c r="I1589" s="110" t="str">
        <f t="shared" si="1962"/>
        <v/>
      </c>
      <c r="J1589" s="110" t="str">
        <f t="shared" si="1963"/>
        <v/>
      </c>
      <c r="K1589" s="110" t="str">
        <f t="shared" si="1964"/>
        <v/>
      </c>
      <c r="L1589" s="110" t="str">
        <f t="shared" si="1965"/>
        <v/>
      </c>
      <c r="M1589" s="110" t="str">
        <f t="shared" si="1966"/>
        <v/>
      </c>
      <c r="N1589" s="110" t="str">
        <f t="shared" si="1967"/>
        <v/>
      </c>
      <c r="O1589" s="110" t="str">
        <f t="shared" si="1968"/>
        <v/>
      </c>
      <c r="P1589" s="110" t="str">
        <f t="shared" si="1969"/>
        <v/>
      </c>
      <c r="Q1589" s="110" t="str">
        <f t="shared" si="1970"/>
        <v/>
      </c>
      <c r="R1589" s="110" t="str">
        <f t="shared" si="1971"/>
        <v/>
      </c>
      <c r="S1589" s="110" t="str">
        <f t="shared" si="1972"/>
        <v/>
      </c>
      <c r="T1589" s="110" t="str">
        <f t="shared" si="1973"/>
        <v/>
      </c>
      <c r="U1589" s="110" t="str">
        <f t="shared" si="1974"/>
        <v/>
      </c>
      <c r="V1589" s="110" t="str">
        <f t="shared" si="1975"/>
        <v/>
      </c>
      <c r="W1589" s="110" t="str">
        <f t="shared" si="1976"/>
        <v/>
      </c>
      <c r="X1589" s="110" t="str">
        <f t="shared" si="1977"/>
        <v/>
      </c>
      <c r="Y1589" s="105" t="str">
        <f t="shared" si="1978"/>
        <v/>
      </c>
      <c r="Z1589" s="111" t="str">
        <f t="shared" si="1983"/>
        <v/>
      </c>
      <c r="AA1589" s="124">
        <f t="shared" si="1984"/>
        <v>1</v>
      </c>
      <c r="AB1589" s="102" t="str">
        <f t="shared" si="1985"/>
        <v/>
      </c>
      <c r="AC1589" s="28"/>
      <c r="AD1589" s="14"/>
      <c r="AE1589" s="22"/>
    </row>
    <row r="1590" spans="1:31" s="23" customFormat="1" ht="15" customHeight="1" x14ac:dyDescent="0.3">
      <c r="A1590" s="113"/>
      <c r="B1590" s="114"/>
      <c r="C1590" s="115"/>
      <c r="D1590" s="116"/>
      <c r="E1590" s="115">
        <v>3</v>
      </c>
      <c r="F1590" s="126"/>
      <c r="G1590" s="118" t="str">
        <f t="shared" si="1982"/>
        <v/>
      </c>
      <c r="H1590" s="119">
        <v>1</v>
      </c>
      <c r="I1590" s="120" t="str">
        <f t="shared" si="1962"/>
        <v/>
      </c>
      <c r="J1590" s="120" t="str">
        <f t="shared" si="1963"/>
        <v/>
      </c>
      <c r="K1590" s="120" t="str">
        <f t="shared" si="1964"/>
        <v/>
      </c>
      <c r="L1590" s="120" t="str">
        <f t="shared" si="1965"/>
        <v/>
      </c>
      <c r="M1590" s="120" t="str">
        <f t="shared" si="1966"/>
        <v/>
      </c>
      <c r="N1590" s="120" t="str">
        <f t="shared" si="1967"/>
        <v/>
      </c>
      <c r="O1590" s="120" t="str">
        <f t="shared" si="1968"/>
        <v/>
      </c>
      <c r="P1590" s="120" t="str">
        <f t="shared" si="1969"/>
        <v/>
      </c>
      <c r="Q1590" s="120" t="str">
        <f t="shared" si="1970"/>
        <v/>
      </c>
      <c r="R1590" s="120" t="str">
        <f t="shared" si="1971"/>
        <v/>
      </c>
      <c r="S1590" s="120" t="str">
        <f t="shared" si="1972"/>
        <v/>
      </c>
      <c r="T1590" s="120" t="str">
        <f t="shared" si="1973"/>
        <v/>
      </c>
      <c r="U1590" s="120" t="str">
        <f t="shared" si="1974"/>
        <v/>
      </c>
      <c r="V1590" s="120" t="str">
        <f t="shared" si="1975"/>
        <v/>
      </c>
      <c r="W1590" s="120" t="str">
        <f t="shared" si="1976"/>
        <v/>
      </c>
      <c r="X1590" s="120" t="str">
        <f t="shared" si="1977"/>
        <v/>
      </c>
      <c r="Y1590" s="115" t="str">
        <f t="shared" si="1978"/>
        <v/>
      </c>
      <c r="Z1590" s="121" t="str">
        <f t="shared" si="1983"/>
        <v/>
      </c>
      <c r="AA1590" s="127">
        <f t="shared" si="1984"/>
        <v>1</v>
      </c>
      <c r="AB1590" s="102" t="str">
        <f t="shared" si="1985"/>
        <v/>
      </c>
      <c r="AC1590" s="28"/>
      <c r="AD1590" s="14"/>
      <c r="AE1590" s="22"/>
    </row>
    <row r="1591" spans="1:31" s="23" customFormat="1" ht="20.100000000000001" customHeight="1" x14ac:dyDescent="0.3">
      <c r="A1591" s="104"/>
      <c r="B1591" s="104" t="s">
        <v>4408</v>
      </c>
      <c r="C1591" s="105" t="s">
        <v>4168</v>
      </c>
      <c r="D1591" s="106" t="s">
        <v>139</v>
      </c>
      <c r="E1591" s="105">
        <v>1</v>
      </c>
      <c r="F1591" s="123"/>
      <c r="G1591" s="108" t="str">
        <f t="shared" si="1961"/>
        <v/>
      </c>
      <c r="H1591" s="109">
        <v>2</v>
      </c>
      <c r="I1591" s="110" t="str">
        <f t="shared" si="1962"/>
        <v/>
      </c>
      <c r="J1591" s="110" t="str">
        <f t="shared" si="1963"/>
        <v/>
      </c>
      <c r="K1591" s="110" t="str">
        <f t="shared" si="1964"/>
        <v/>
      </c>
      <c r="L1591" s="110" t="str">
        <f t="shared" si="1965"/>
        <v/>
      </c>
      <c r="M1591" s="110" t="str">
        <f t="shared" si="1966"/>
        <v/>
      </c>
      <c r="N1591" s="110" t="str">
        <f t="shared" si="1967"/>
        <v/>
      </c>
      <c r="O1591" s="110" t="str">
        <f t="shared" si="1968"/>
        <v/>
      </c>
      <c r="P1591" s="110" t="str">
        <f t="shared" si="1969"/>
        <v/>
      </c>
      <c r="Q1591" s="110" t="str">
        <f t="shared" si="1970"/>
        <v/>
      </c>
      <c r="R1591" s="110" t="str">
        <f t="shared" si="1971"/>
        <v/>
      </c>
      <c r="S1591" s="110" t="str">
        <f t="shared" si="1972"/>
        <v/>
      </c>
      <c r="T1591" s="110" t="str">
        <f t="shared" si="1973"/>
        <v/>
      </c>
      <c r="U1591" s="110" t="str">
        <f t="shared" si="1974"/>
        <v/>
      </c>
      <c r="V1591" s="110" t="str">
        <f t="shared" si="1975"/>
        <v/>
      </c>
      <c r="W1591" s="110" t="str">
        <f t="shared" si="1976"/>
        <v/>
      </c>
      <c r="X1591" s="110" t="str">
        <f t="shared" si="1977"/>
        <v/>
      </c>
      <c r="Y1591" s="105" t="str">
        <f t="shared" si="1978"/>
        <v/>
      </c>
      <c r="Z1591" s="111" t="str">
        <f t="shared" si="1979"/>
        <v/>
      </c>
      <c r="AA1591" s="124">
        <f t="shared" si="1980"/>
        <v>2</v>
      </c>
      <c r="AB1591" s="102" t="str">
        <f t="shared" si="1981"/>
        <v/>
      </c>
      <c r="AC1591" s="28"/>
      <c r="AD1591" s="14"/>
      <c r="AE1591" s="22"/>
    </row>
    <row r="1592" spans="1:31" s="23" customFormat="1" ht="15" customHeight="1" x14ac:dyDescent="0.3">
      <c r="A1592" s="103"/>
      <c r="B1592" s="104"/>
      <c r="C1592" s="105"/>
      <c r="D1592" s="106"/>
      <c r="E1592" s="105">
        <v>2</v>
      </c>
      <c r="F1592" s="125"/>
      <c r="G1592" s="108" t="str">
        <f t="shared" si="1961"/>
        <v/>
      </c>
      <c r="H1592" s="109">
        <v>1</v>
      </c>
      <c r="I1592" s="110" t="str">
        <f t="shared" si="1962"/>
        <v/>
      </c>
      <c r="J1592" s="110" t="str">
        <f t="shared" si="1963"/>
        <v/>
      </c>
      <c r="K1592" s="110" t="str">
        <f t="shared" si="1964"/>
        <v/>
      </c>
      <c r="L1592" s="110" t="str">
        <f t="shared" si="1965"/>
        <v/>
      </c>
      <c r="M1592" s="110" t="str">
        <f t="shared" si="1966"/>
        <v/>
      </c>
      <c r="N1592" s="110" t="str">
        <f t="shared" si="1967"/>
        <v/>
      </c>
      <c r="O1592" s="110" t="str">
        <f t="shared" si="1968"/>
        <v/>
      </c>
      <c r="P1592" s="110" t="str">
        <f t="shared" si="1969"/>
        <v/>
      </c>
      <c r="Q1592" s="110" t="str">
        <f t="shared" si="1970"/>
        <v/>
      </c>
      <c r="R1592" s="110" t="str">
        <f t="shared" si="1971"/>
        <v/>
      </c>
      <c r="S1592" s="110" t="str">
        <f t="shared" si="1972"/>
        <v/>
      </c>
      <c r="T1592" s="110" t="str">
        <f t="shared" si="1973"/>
        <v/>
      </c>
      <c r="U1592" s="110" t="str">
        <f t="shared" si="1974"/>
        <v/>
      </c>
      <c r="V1592" s="110" t="str">
        <f t="shared" si="1975"/>
        <v/>
      </c>
      <c r="W1592" s="110" t="str">
        <f t="shared" si="1976"/>
        <v/>
      </c>
      <c r="X1592" s="110" t="str">
        <f t="shared" si="1977"/>
        <v/>
      </c>
      <c r="Y1592" s="105" t="str">
        <f t="shared" si="1978"/>
        <v/>
      </c>
      <c r="Z1592" s="111" t="str">
        <f t="shared" si="1979"/>
        <v/>
      </c>
      <c r="AA1592" s="124">
        <f t="shared" si="1980"/>
        <v>1</v>
      </c>
      <c r="AB1592" s="102" t="str">
        <f t="shared" si="1981"/>
        <v/>
      </c>
      <c r="AC1592" s="28"/>
      <c r="AD1592" s="14"/>
      <c r="AE1592" s="22"/>
    </row>
    <row r="1593" spans="1:31" s="23" customFormat="1" ht="15" customHeight="1" x14ac:dyDescent="0.3">
      <c r="A1593" s="113"/>
      <c r="B1593" s="114"/>
      <c r="C1593" s="115"/>
      <c r="D1593" s="116"/>
      <c r="E1593" s="115">
        <v>3</v>
      </c>
      <c r="F1593" s="126"/>
      <c r="G1593" s="118" t="str">
        <f t="shared" si="1961"/>
        <v/>
      </c>
      <c r="H1593" s="119">
        <v>1</v>
      </c>
      <c r="I1593" s="120" t="str">
        <f t="shared" si="1962"/>
        <v/>
      </c>
      <c r="J1593" s="120" t="str">
        <f t="shared" si="1963"/>
        <v/>
      </c>
      <c r="K1593" s="120" t="str">
        <f t="shared" si="1964"/>
        <v/>
      </c>
      <c r="L1593" s="120" t="str">
        <f t="shared" si="1965"/>
        <v/>
      </c>
      <c r="M1593" s="120" t="str">
        <f t="shared" si="1966"/>
        <v/>
      </c>
      <c r="N1593" s="120" t="str">
        <f t="shared" si="1967"/>
        <v/>
      </c>
      <c r="O1593" s="120" t="str">
        <f t="shared" si="1968"/>
        <v/>
      </c>
      <c r="P1593" s="120" t="str">
        <f t="shared" si="1969"/>
        <v/>
      </c>
      <c r="Q1593" s="120" t="str">
        <f t="shared" si="1970"/>
        <v/>
      </c>
      <c r="R1593" s="120" t="str">
        <f t="shared" si="1971"/>
        <v/>
      </c>
      <c r="S1593" s="120" t="str">
        <f t="shared" si="1972"/>
        <v/>
      </c>
      <c r="T1593" s="120" t="str">
        <f t="shared" si="1973"/>
        <v/>
      </c>
      <c r="U1593" s="120" t="str">
        <f t="shared" si="1974"/>
        <v/>
      </c>
      <c r="V1593" s="120" t="str">
        <f t="shared" si="1975"/>
        <v/>
      </c>
      <c r="W1593" s="120" t="str">
        <f t="shared" si="1976"/>
        <v/>
      </c>
      <c r="X1593" s="120" t="str">
        <f t="shared" si="1977"/>
        <v/>
      </c>
      <c r="Y1593" s="115" t="str">
        <f t="shared" si="1978"/>
        <v/>
      </c>
      <c r="Z1593" s="121" t="str">
        <f t="shared" si="1979"/>
        <v/>
      </c>
      <c r="AA1593" s="127">
        <f t="shared" si="1980"/>
        <v>1</v>
      </c>
      <c r="AB1593" s="102" t="str">
        <f t="shared" si="1981"/>
        <v/>
      </c>
      <c r="AC1593" s="28"/>
      <c r="AD1593" s="14"/>
      <c r="AE1593" s="22"/>
    </row>
    <row r="1594" spans="1:31" s="23" customFormat="1" ht="20.100000000000001" customHeight="1" x14ac:dyDescent="0.3">
      <c r="A1594" s="549"/>
      <c r="B1594" s="549"/>
      <c r="C1594" s="547" t="s">
        <v>4399</v>
      </c>
      <c r="D1594" s="548" t="s">
        <v>137</v>
      </c>
      <c r="E1594" s="549" t="s">
        <v>129</v>
      </c>
      <c r="F1594" s="550"/>
      <c r="G1594" s="551" t="str">
        <f t="shared" si="1961"/>
        <v/>
      </c>
      <c r="H1594" s="552">
        <v>0.01</v>
      </c>
      <c r="I1594" s="697" t="str">
        <f t="shared" si="1962"/>
        <v/>
      </c>
      <c r="J1594" s="697" t="str">
        <f t="shared" si="1963"/>
        <v/>
      </c>
      <c r="K1594" s="697" t="str">
        <f t="shared" si="1964"/>
        <v/>
      </c>
      <c r="L1594" s="697" t="str">
        <f t="shared" si="1965"/>
        <v/>
      </c>
      <c r="M1594" s="697" t="str">
        <f t="shared" si="1966"/>
        <v/>
      </c>
      <c r="N1594" s="697" t="str">
        <f t="shared" si="1967"/>
        <v/>
      </c>
      <c r="O1594" s="697" t="str">
        <f t="shared" si="1968"/>
        <v/>
      </c>
      <c r="P1594" s="697" t="str">
        <f t="shared" si="1969"/>
        <v/>
      </c>
      <c r="Q1594" s="697" t="str">
        <f t="shared" si="1970"/>
        <v/>
      </c>
      <c r="R1594" s="697" t="str">
        <f t="shared" si="1971"/>
        <v/>
      </c>
      <c r="S1594" s="697" t="str">
        <f t="shared" si="1972"/>
        <v/>
      </c>
      <c r="T1594" s="697" t="str">
        <f t="shared" si="1973"/>
        <v/>
      </c>
      <c r="U1594" s="697" t="str">
        <f t="shared" si="1974"/>
        <v/>
      </c>
      <c r="V1594" s="697" t="str">
        <f t="shared" si="1975"/>
        <v/>
      </c>
      <c r="W1594" s="697" t="str">
        <f t="shared" si="1976"/>
        <v/>
      </c>
      <c r="X1594" s="697" t="str">
        <f t="shared" si="1977"/>
        <v/>
      </c>
      <c r="Y1594" s="698" t="str">
        <f t="shared" si="1978"/>
        <v/>
      </c>
      <c r="Z1594" s="554" t="str">
        <f t="shared" si="1979"/>
        <v/>
      </c>
      <c r="AA1594" s="555">
        <f t="shared" si="1980"/>
        <v>0.01</v>
      </c>
      <c r="AB1594" s="80" t="str">
        <f t="shared" si="1981"/>
        <v/>
      </c>
      <c r="AC1594" s="15"/>
      <c r="AD1594" s="14"/>
      <c r="AE1594" s="22"/>
    </row>
    <row r="1595" spans="1:31" s="23" customFormat="1" ht="15" customHeight="1" x14ac:dyDescent="0.3">
      <c r="A1595" s="549"/>
      <c r="B1595" s="549"/>
      <c r="C1595" s="547"/>
      <c r="D1595" s="548"/>
      <c r="E1595" s="549" t="s">
        <v>130</v>
      </c>
      <c r="F1595" s="550"/>
      <c r="G1595" s="551" t="str">
        <f t="shared" si="1961"/>
        <v/>
      </c>
      <c r="H1595" s="552">
        <v>0.01</v>
      </c>
      <c r="I1595" s="697" t="str">
        <f t="shared" si="1962"/>
        <v/>
      </c>
      <c r="J1595" s="697" t="str">
        <f t="shared" si="1963"/>
        <v/>
      </c>
      <c r="K1595" s="697" t="str">
        <f t="shared" si="1964"/>
        <v/>
      </c>
      <c r="L1595" s="697" t="str">
        <f t="shared" si="1965"/>
        <v/>
      </c>
      <c r="M1595" s="697" t="str">
        <f t="shared" si="1966"/>
        <v/>
      </c>
      <c r="N1595" s="697" t="str">
        <f t="shared" si="1967"/>
        <v/>
      </c>
      <c r="O1595" s="697" t="str">
        <f t="shared" si="1968"/>
        <v/>
      </c>
      <c r="P1595" s="697" t="str">
        <f t="shared" si="1969"/>
        <v/>
      </c>
      <c r="Q1595" s="697" t="str">
        <f t="shared" si="1970"/>
        <v/>
      </c>
      <c r="R1595" s="697" t="str">
        <f t="shared" si="1971"/>
        <v/>
      </c>
      <c r="S1595" s="697" t="str">
        <f t="shared" si="1972"/>
        <v/>
      </c>
      <c r="T1595" s="697" t="str">
        <f t="shared" si="1973"/>
        <v/>
      </c>
      <c r="U1595" s="697" t="str">
        <f t="shared" si="1974"/>
        <v/>
      </c>
      <c r="V1595" s="697" t="str">
        <f t="shared" si="1975"/>
        <v/>
      </c>
      <c r="W1595" s="697" t="str">
        <f t="shared" si="1976"/>
        <v/>
      </c>
      <c r="X1595" s="697" t="str">
        <f t="shared" si="1977"/>
        <v/>
      </c>
      <c r="Y1595" s="698" t="str">
        <f t="shared" si="1978"/>
        <v/>
      </c>
      <c r="Z1595" s="554" t="str">
        <f t="shared" si="1979"/>
        <v/>
      </c>
      <c r="AA1595" s="555">
        <f t="shared" si="1980"/>
        <v>0.01</v>
      </c>
      <c r="AB1595" s="102" t="str">
        <f t="shared" si="1981"/>
        <v/>
      </c>
      <c r="AC1595" s="28"/>
      <c r="AD1595" s="14"/>
      <c r="AE1595" s="22"/>
    </row>
    <row r="1596" spans="1:31" s="23" customFormat="1" ht="15" customHeight="1" x14ac:dyDescent="0.3">
      <c r="A1596" s="549"/>
      <c r="B1596" s="549"/>
      <c r="C1596" s="547"/>
      <c r="D1596" s="548"/>
      <c r="E1596" s="549" t="s">
        <v>131</v>
      </c>
      <c r="F1596" s="550"/>
      <c r="G1596" s="551" t="str">
        <f t="shared" si="1961"/>
        <v/>
      </c>
      <c r="H1596" s="552">
        <v>0.01</v>
      </c>
      <c r="I1596" s="697" t="str">
        <f t="shared" si="1962"/>
        <v/>
      </c>
      <c r="J1596" s="697" t="str">
        <f t="shared" si="1963"/>
        <v/>
      </c>
      <c r="K1596" s="697" t="str">
        <f t="shared" si="1964"/>
        <v/>
      </c>
      <c r="L1596" s="697" t="str">
        <f t="shared" si="1965"/>
        <v/>
      </c>
      <c r="M1596" s="697" t="str">
        <f t="shared" si="1966"/>
        <v/>
      </c>
      <c r="N1596" s="697" t="str">
        <f t="shared" si="1967"/>
        <v/>
      </c>
      <c r="O1596" s="697" t="str">
        <f t="shared" si="1968"/>
        <v/>
      </c>
      <c r="P1596" s="697" t="str">
        <f t="shared" si="1969"/>
        <v/>
      </c>
      <c r="Q1596" s="697" t="str">
        <f t="shared" si="1970"/>
        <v/>
      </c>
      <c r="R1596" s="697" t="str">
        <f t="shared" si="1971"/>
        <v/>
      </c>
      <c r="S1596" s="697" t="str">
        <f t="shared" si="1972"/>
        <v/>
      </c>
      <c r="T1596" s="697" t="str">
        <f t="shared" si="1973"/>
        <v/>
      </c>
      <c r="U1596" s="697" t="str">
        <f t="shared" si="1974"/>
        <v/>
      </c>
      <c r="V1596" s="697" t="str">
        <f t="shared" si="1975"/>
        <v/>
      </c>
      <c r="W1596" s="697" t="str">
        <f t="shared" si="1976"/>
        <v/>
      </c>
      <c r="X1596" s="697" t="str">
        <f t="shared" si="1977"/>
        <v/>
      </c>
      <c r="Y1596" s="698" t="str">
        <f t="shared" si="1978"/>
        <v/>
      </c>
      <c r="Z1596" s="554" t="str">
        <f t="shared" si="1979"/>
        <v/>
      </c>
      <c r="AA1596" s="555">
        <f t="shared" si="1980"/>
        <v>0.01</v>
      </c>
      <c r="AB1596" s="102" t="str">
        <f t="shared" si="1981"/>
        <v/>
      </c>
      <c r="AC1596" s="28"/>
      <c r="AD1596" s="14"/>
      <c r="AE1596" s="22"/>
    </row>
    <row r="1597" spans="1:31" s="23" customFormat="1" ht="15" customHeight="1" x14ac:dyDescent="0.3">
      <c r="A1597" s="114"/>
      <c r="B1597" s="114"/>
      <c r="C1597" s="115"/>
      <c r="D1597" s="116"/>
      <c r="E1597" s="114" t="s">
        <v>102</v>
      </c>
      <c r="F1597" s="117"/>
      <c r="G1597" s="118" t="str">
        <f t="shared" si="1961"/>
        <v/>
      </c>
      <c r="H1597" s="165">
        <v>0.01</v>
      </c>
      <c r="I1597" s="699" t="str">
        <f t="shared" si="1962"/>
        <v/>
      </c>
      <c r="J1597" s="699" t="str">
        <f t="shared" si="1963"/>
        <v/>
      </c>
      <c r="K1597" s="699" t="str">
        <f t="shared" si="1964"/>
        <v/>
      </c>
      <c r="L1597" s="699" t="str">
        <f t="shared" si="1965"/>
        <v/>
      </c>
      <c r="M1597" s="699" t="str">
        <f t="shared" si="1966"/>
        <v/>
      </c>
      <c r="N1597" s="699" t="str">
        <f t="shared" si="1967"/>
        <v/>
      </c>
      <c r="O1597" s="699" t="str">
        <f t="shared" si="1968"/>
        <v/>
      </c>
      <c r="P1597" s="699" t="str">
        <f t="shared" si="1969"/>
        <v/>
      </c>
      <c r="Q1597" s="699" t="str">
        <f t="shared" si="1970"/>
        <v/>
      </c>
      <c r="R1597" s="699" t="str">
        <f t="shared" si="1971"/>
        <v/>
      </c>
      <c r="S1597" s="699" t="str">
        <f t="shared" si="1972"/>
        <v/>
      </c>
      <c r="T1597" s="699" t="str">
        <f t="shared" si="1973"/>
        <v/>
      </c>
      <c r="U1597" s="699" t="str">
        <f t="shared" si="1974"/>
        <v/>
      </c>
      <c r="V1597" s="699" t="str">
        <f t="shared" si="1975"/>
        <v/>
      </c>
      <c r="W1597" s="699" t="str">
        <f t="shared" si="1976"/>
        <v/>
      </c>
      <c r="X1597" s="699" t="str">
        <f t="shared" si="1977"/>
        <v/>
      </c>
      <c r="Y1597" s="700" t="str">
        <f t="shared" si="1978"/>
        <v/>
      </c>
      <c r="Z1597" s="121" t="str">
        <f t="shared" si="1979"/>
        <v/>
      </c>
      <c r="AA1597" s="122">
        <f t="shared" si="1980"/>
        <v>0.01</v>
      </c>
      <c r="AB1597" s="102" t="str">
        <f t="shared" si="1981"/>
        <v/>
      </c>
      <c r="AC1597" s="28"/>
      <c r="AD1597" s="14"/>
      <c r="AE1597" s="22"/>
    </row>
    <row r="1598" spans="1:31" s="23" customFormat="1" ht="20.100000000000001" customHeight="1" x14ac:dyDescent="0.3">
      <c r="A1598" s="128"/>
      <c r="B1598" s="128"/>
      <c r="C1598" s="129" t="s">
        <v>4398</v>
      </c>
      <c r="D1598" s="130" t="s">
        <v>137</v>
      </c>
      <c r="E1598" s="129">
        <v>1</v>
      </c>
      <c r="F1598" s="131"/>
      <c r="G1598" s="132" t="str">
        <f t="shared" si="1961"/>
        <v/>
      </c>
      <c r="H1598" s="133">
        <v>1</v>
      </c>
      <c r="I1598" s="134" t="str">
        <f t="shared" si="1962"/>
        <v/>
      </c>
      <c r="J1598" s="135" t="str">
        <f t="shared" si="1963"/>
        <v/>
      </c>
      <c r="K1598" s="135" t="str">
        <f t="shared" si="1964"/>
        <v/>
      </c>
      <c r="L1598" s="135" t="str">
        <f t="shared" si="1965"/>
        <v/>
      </c>
      <c r="M1598" s="135" t="str">
        <f t="shared" si="1966"/>
        <v/>
      </c>
      <c r="N1598" s="135" t="str">
        <f t="shared" si="1967"/>
        <v/>
      </c>
      <c r="O1598" s="135" t="str">
        <f t="shared" si="1968"/>
        <v/>
      </c>
      <c r="P1598" s="135" t="str">
        <f t="shared" si="1969"/>
        <v/>
      </c>
      <c r="Q1598" s="136" t="str">
        <f t="shared" si="1970"/>
        <v/>
      </c>
      <c r="R1598" s="135" t="str">
        <f t="shared" si="1971"/>
        <v/>
      </c>
      <c r="S1598" s="135" t="str">
        <f t="shared" si="1972"/>
        <v/>
      </c>
      <c r="T1598" s="135" t="str">
        <f t="shared" si="1973"/>
        <v/>
      </c>
      <c r="U1598" s="135" t="str">
        <f t="shared" si="1974"/>
        <v/>
      </c>
      <c r="V1598" s="135" t="str">
        <f t="shared" si="1975"/>
        <v/>
      </c>
      <c r="W1598" s="135" t="str">
        <f t="shared" si="1976"/>
        <v/>
      </c>
      <c r="X1598" s="136" t="str">
        <f t="shared" si="1977"/>
        <v/>
      </c>
      <c r="Y1598" s="137" t="str">
        <f t="shared" si="1978"/>
        <v/>
      </c>
      <c r="Z1598" s="138" t="str">
        <f t="shared" si="1979"/>
        <v/>
      </c>
      <c r="AA1598" s="139">
        <f t="shared" si="1980"/>
        <v>1</v>
      </c>
      <c r="AB1598" s="80" t="str">
        <f t="shared" si="1981"/>
        <v/>
      </c>
      <c r="AC1598" s="15"/>
      <c r="AD1598" s="14" t="str">
        <f>IF(G1598&lt;&gt;"",VLOOKUP($G1598,_UCI3,2,0),"")</f>
        <v/>
      </c>
      <c r="AE1598" s="22"/>
    </row>
    <row r="1599" spans="1:31" s="23" customFormat="1" ht="20.100000000000001" customHeight="1" x14ac:dyDescent="0.3">
      <c r="A1599" s="128"/>
      <c r="B1599" s="128"/>
      <c r="C1599" s="129" t="s">
        <v>4409</v>
      </c>
      <c r="D1599" s="130" t="s">
        <v>137</v>
      </c>
      <c r="E1599" s="129">
        <v>1</v>
      </c>
      <c r="F1599" s="131"/>
      <c r="G1599" s="132" t="str">
        <f t="shared" si="1961"/>
        <v/>
      </c>
      <c r="H1599" s="133">
        <v>1</v>
      </c>
      <c r="I1599" s="134" t="str">
        <f t="shared" si="1962"/>
        <v/>
      </c>
      <c r="J1599" s="135" t="str">
        <f t="shared" si="1963"/>
        <v/>
      </c>
      <c r="K1599" s="135" t="str">
        <f t="shared" si="1964"/>
        <v/>
      </c>
      <c r="L1599" s="135" t="str">
        <f t="shared" si="1965"/>
        <v/>
      </c>
      <c r="M1599" s="135" t="str">
        <f t="shared" si="1966"/>
        <v/>
      </c>
      <c r="N1599" s="135" t="str">
        <f t="shared" si="1967"/>
        <v/>
      </c>
      <c r="O1599" s="135" t="str">
        <f t="shared" si="1968"/>
        <v/>
      </c>
      <c r="P1599" s="135" t="str">
        <f t="shared" si="1969"/>
        <v/>
      </c>
      <c r="Q1599" s="136" t="str">
        <f t="shared" si="1970"/>
        <v/>
      </c>
      <c r="R1599" s="135" t="str">
        <f t="shared" si="1971"/>
        <v/>
      </c>
      <c r="S1599" s="135" t="str">
        <f t="shared" si="1972"/>
        <v/>
      </c>
      <c r="T1599" s="135" t="str">
        <f t="shared" si="1973"/>
        <v/>
      </c>
      <c r="U1599" s="135" t="str">
        <f t="shared" si="1974"/>
        <v/>
      </c>
      <c r="V1599" s="135" t="str">
        <f t="shared" si="1975"/>
        <v/>
      </c>
      <c r="W1599" s="135" t="str">
        <f t="shared" si="1976"/>
        <v/>
      </c>
      <c r="X1599" s="136" t="str">
        <f t="shared" si="1977"/>
        <v/>
      </c>
      <c r="Y1599" s="137" t="str">
        <f t="shared" si="1978"/>
        <v/>
      </c>
      <c r="Z1599" s="138" t="str">
        <f t="shared" si="1979"/>
        <v/>
      </c>
      <c r="AA1599" s="139">
        <f t="shared" si="1980"/>
        <v>1</v>
      </c>
      <c r="AB1599" s="80" t="str">
        <f t="shared" si="1981"/>
        <v/>
      </c>
      <c r="AC1599" s="15"/>
      <c r="AD1599" s="14" t="str">
        <f>IF(G1599&lt;&gt;"",VLOOKUP($G1599,_UCI3,2,0),"")</f>
        <v/>
      </c>
      <c r="AE1599" s="22"/>
    </row>
    <row r="1600" spans="1:31" s="23" customFormat="1" ht="20.100000000000001" customHeight="1" x14ac:dyDescent="0.3">
      <c r="A1600" s="128"/>
      <c r="B1600" s="128"/>
      <c r="C1600" s="129" t="s">
        <v>4397</v>
      </c>
      <c r="D1600" s="130" t="s">
        <v>137</v>
      </c>
      <c r="E1600" s="129">
        <v>1</v>
      </c>
      <c r="F1600" s="131"/>
      <c r="G1600" s="132" t="str">
        <f t="shared" si="1961"/>
        <v/>
      </c>
      <c r="H1600" s="133">
        <v>1</v>
      </c>
      <c r="I1600" s="134" t="str">
        <f t="shared" si="1962"/>
        <v/>
      </c>
      <c r="J1600" s="135" t="str">
        <f t="shared" si="1963"/>
        <v/>
      </c>
      <c r="K1600" s="135" t="str">
        <f t="shared" si="1964"/>
        <v/>
      </c>
      <c r="L1600" s="135" t="str">
        <f t="shared" si="1965"/>
        <v/>
      </c>
      <c r="M1600" s="135" t="str">
        <f t="shared" si="1966"/>
        <v/>
      </c>
      <c r="N1600" s="135" t="str">
        <f t="shared" si="1967"/>
        <v/>
      </c>
      <c r="O1600" s="135" t="str">
        <f t="shared" si="1968"/>
        <v/>
      </c>
      <c r="P1600" s="135" t="str">
        <f t="shared" si="1969"/>
        <v/>
      </c>
      <c r="Q1600" s="136" t="str">
        <f t="shared" si="1970"/>
        <v/>
      </c>
      <c r="R1600" s="135" t="str">
        <f t="shared" si="1971"/>
        <v/>
      </c>
      <c r="S1600" s="135" t="str">
        <f t="shared" si="1972"/>
        <v/>
      </c>
      <c r="T1600" s="135" t="str">
        <f t="shared" si="1973"/>
        <v/>
      </c>
      <c r="U1600" s="135" t="str">
        <f t="shared" si="1974"/>
        <v/>
      </c>
      <c r="V1600" s="135" t="str">
        <f t="shared" si="1975"/>
        <v/>
      </c>
      <c r="W1600" s="135" t="str">
        <f t="shared" si="1976"/>
        <v/>
      </c>
      <c r="X1600" s="136" t="str">
        <f t="shared" si="1977"/>
        <v/>
      </c>
      <c r="Y1600" s="137" t="str">
        <f t="shared" si="1978"/>
        <v/>
      </c>
      <c r="Z1600" s="138" t="str">
        <f t="shared" si="1979"/>
        <v/>
      </c>
      <c r="AA1600" s="139">
        <f t="shared" si="1980"/>
        <v>1</v>
      </c>
      <c r="AB1600" s="80" t="str">
        <f t="shared" si="1981"/>
        <v/>
      </c>
      <c r="AC1600" s="15"/>
      <c r="AD1600" s="14" t="str">
        <f>IF(G1600&lt;&gt;"",VLOOKUP($G1600,_UCI3,2,0),"")</f>
        <v/>
      </c>
      <c r="AE1600" s="22"/>
    </row>
    <row r="1601" spans="1:31" s="23" customFormat="1" ht="20.100000000000001" customHeight="1" x14ac:dyDescent="0.3">
      <c r="A1601" s="549"/>
      <c r="B1601" s="549" t="s">
        <v>4408</v>
      </c>
      <c r="C1601" s="547" t="s">
        <v>4396</v>
      </c>
      <c r="D1601" s="548" t="s">
        <v>138</v>
      </c>
      <c r="E1601" s="549" t="s">
        <v>129</v>
      </c>
      <c r="F1601" s="550"/>
      <c r="G1601" s="551" t="str">
        <f t="shared" si="1961"/>
        <v/>
      </c>
      <c r="H1601" s="552">
        <v>0.01</v>
      </c>
      <c r="I1601" s="697" t="str">
        <f t="shared" si="1962"/>
        <v/>
      </c>
      <c r="J1601" s="697" t="str">
        <f t="shared" si="1963"/>
        <v/>
      </c>
      <c r="K1601" s="697" t="str">
        <f t="shared" si="1964"/>
        <v/>
      </c>
      <c r="L1601" s="697" t="str">
        <f t="shared" si="1965"/>
        <v/>
      </c>
      <c r="M1601" s="697" t="str">
        <f t="shared" si="1966"/>
        <v/>
      </c>
      <c r="N1601" s="697" t="str">
        <f t="shared" si="1967"/>
        <v/>
      </c>
      <c r="O1601" s="697" t="str">
        <f t="shared" si="1968"/>
        <v/>
      </c>
      <c r="P1601" s="697" t="str">
        <f t="shared" si="1969"/>
        <v/>
      </c>
      <c r="Q1601" s="697" t="str">
        <f t="shared" si="1970"/>
        <v/>
      </c>
      <c r="R1601" s="697" t="str">
        <f t="shared" si="1971"/>
        <v/>
      </c>
      <c r="S1601" s="697" t="str">
        <f t="shared" si="1972"/>
        <v/>
      </c>
      <c r="T1601" s="697" t="str">
        <f t="shared" si="1973"/>
        <v/>
      </c>
      <c r="U1601" s="697" t="str">
        <f t="shared" si="1974"/>
        <v/>
      </c>
      <c r="V1601" s="697" t="str">
        <f t="shared" si="1975"/>
        <v/>
      </c>
      <c r="W1601" s="697" t="str">
        <f t="shared" si="1976"/>
        <v/>
      </c>
      <c r="X1601" s="697" t="str">
        <f t="shared" si="1977"/>
        <v/>
      </c>
      <c r="Y1601" s="698" t="str">
        <f t="shared" si="1978"/>
        <v/>
      </c>
      <c r="Z1601" s="554" t="str">
        <f t="shared" si="1979"/>
        <v/>
      </c>
      <c r="AA1601" s="555">
        <f t="shared" si="1980"/>
        <v>0.01</v>
      </c>
      <c r="AB1601" s="80" t="str">
        <f t="shared" si="1981"/>
        <v/>
      </c>
      <c r="AC1601" s="15"/>
      <c r="AD1601" s="14"/>
      <c r="AE1601" s="22"/>
    </row>
    <row r="1602" spans="1:31" s="23" customFormat="1" ht="15" customHeight="1" x14ac:dyDescent="0.3">
      <c r="A1602" s="549"/>
      <c r="B1602" s="549"/>
      <c r="C1602" s="547"/>
      <c r="D1602" s="548"/>
      <c r="E1602" s="549" t="s">
        <v>130</v>
      </c>
      <c r="F1602" s="550"/>
      <c r="G1602" s="551" t="str">
        <f t="shared" si="1961"/>
        <v/>
      </c>
      <c r="H1602" s="552">
        <v>0.01</v>
      </c>
      <c r="I1602" s="697" t="str">
        <f t="shared" si="1962"/>
        <v/>
      </c>
      <c r="J1602" s="697" t="str">
        <f t="shared" si="1963"/>
        <v/>
      </c>
      <c r="K1602" s="697" t="str">
        <f t="shared" si="1964"/>
        <v/>
      </c>
      <c r="L1602" s="697" t="str">
        <f t="shared" si="1965"/>
        <v/>
      </c>
      <c r="M1602" s="697" t="str">
        <f t="shared" si="1966"/>
        <v/>
      </c>
      <c r="N1602" s="697" t="str">
        <f t="shared" si="1967"/>
        <v/>
      </c>
      <c r="O1602" s="697" t="str">
        <f t="shared" si="1968"/>
        <v/>
      </c>
      <c r="P1602" s="697" t="str">
        <f t="shared" si="1969"/>
        <v/>
      </c>
      <c r="Q1602" s="697" t="str">
        <f t="shared" si="1970"/>
        <v/>
      </c>
      <c r="R1602" s="697" t="str">
        <f t="shared" si="1971"/>
        <v/>
      </c>
      <c r="S1602" s="697" t="str">
        <f t="shared" si="1972"/>
        <v/>
      </c>
      <c r="T1602" s="697" t="str">
        <f t="shared" si="1973"/>
        <v/>
      </c>
      <c r="U1602" s="697" t="str">
        <f t="shared" si="1974"/>
        <v/>
      </c>
      <c r="V1602" s="697" t="str">
        <f t="shared" si="1975"/>
        <v/>
      </c>
      <c r="W1602" s="697" t="str">
        <f t="shared" si="1976"/>
        <v/>
      </c>
      <c r="X1602" s="697" t="str">
        <f t="shared" si="1977"/>
        <v/>
      </c>
      <c r="Y1602" s="698" t="str">
        <f t="shared" si="1978"/>
        <v/>
      </c>
      <c r="Z1602" s="554" t="str">
        <f t="shared" si="1979"/>
        <v/>
      </c>
      <c r="AA1602" s="555">
        <f t="shared" si="1980"/>
        <v>0.01</v>
      </c>
      <c r="AB1602" s="102" t="str">
        <f t="shared" si="1981"/>
        <v/>
      </c>
      <c r="AC1602" s="28"/>
      <c r="AD1602" s="14"/>
      <c r="AE1602" s="22"/>
    </row>
    <row r="1603" spans="1:31" s="23" customFormat="1" ht="15" customHeight="1" x14ac:dyDescent="0.3">
      <c r="A1603" s="549"/>
      <c r="B1603" s="549"/>
      <c r="C1603" s="547"/>
      <c r="D1603" s="548"/>
      <c r="E1603" s="549" t="s">
        <v>131</v>
      </c>
      <c r="F1603" s="550"/>
      <c r="G1603" s="551" t="str">
        <f t="shared" si="1961"/>
        <v/>
      </c>
      <c r="H1603" s="552">
        <v>0.01</v>
      </c>
      <c r="I1603" s="697" t="str">
        <f t="shared" si="1962"/>
        <v/>
      </c>
      <c r="J1603" s="697" t="str">
        <f t="shared" si="1963"/>
        <v/>
      </c>
      <c r="K1603" s="697" t="str">
        <f t="shared" si="1964"/>
        <v/>
      </c>
      <c r="L1603" s="697" t="str">
        <f t="shared" si="1965"/>
        <v/>
      </c>
      <c r="M1603" s="697" t="str">
        <f t="shared" si="1966"/>
        <v/>
      </c>
      <c r="N1603" s="697" t="str">
        <f t="shared" si="1967"/>
        <v/>
      </c>
      <c r="O1603" s="697" t="str">
        <f t="shared" si="1968"/>
        <v/>
      </c>
      <c r="P1603" s="697" t="str">
        <f t="shared" si="1969"/>
        <v/>
      </c>
      <c r="Q1603" s="697" t="str">
        <f t="shared" si="1970"/>
        <v/>
      </c>
      <c r="R1603" s="697" t="str">
        <f t="shared" si="1971"/>
        <v/>
      </c>
      <c r="S1603" s="697" t="str">
        <f t="shared" si="1972"/>
        <v/>
      </c>
      <c r="T1603" s="697" t="str">
        <f t="shared" si="1973"/>
        <v/>
      </c>
      <c r="U1603" s="697" t="str">
        <f t="shared" si="1974"/>
        <v/>
      </c>
      <c r="V1603" s="697" t="str">
        <f t="shared" si="1975"/>
        <v/>
      </c>
      <c r="W1603" s="697" t="str">
        <f t="shared" si="1976"/>
        <v/>
      </c>
      <c r="X1603" s="697" t="str">
        <f t="shared" si="1977"/>
        <v/>
      </c>
      <c r="Y1603" s="698" t="str">
        <f t="shared" si="1978"/>
        <v/>
      </c>
      <c r="Z1603" s="554" t="str">
        <f t="shared" si="1979"/>
        <v/>
      </c>
      <c r="AA1603" s="555">
        <f t="shared" si="1980"/>
        <v>0.01</v>
      </c>
      <c r="AB1603" s="102" t="str">
        <f t="shared" si="1981"/>
        <v/>
      </c>
      <c r="AC1603" s="28"/>
      <c r="AD1603" s="14"/>
      <c r="AE1603" s="22"/>
    </row>
    <row r="1604" spans="1:31" s="23" customFormat="1" ht="15" customHeight="1" x14ac:dyDescent="0.3">
      <c r="A1604" s="549"/>
      <c r="B1604" s="549"/>
      <c r="C1604" s="547"/>
      <c r="D1604" s="548"/>
      <c r="E1604" s="549" t="s">
        <v>102</v>
      </c>
      <c r="F1604" s="550"/>
      <c r="G1604" s="551" t="str">
        <f t="shared" si="1961"/>
        <v/>
      </c>
      <c r="H1604" s="552">
        <v>0.01</v>
      </c>
      <c r="I1604" s="697" t="str">
        <f t="shared" si="1962"/>
        <v/>
      </c>
      <c r="J1604" s="697" t="str">
        <f t="shared" si="1963"/>
        <v/>
      </c>
      <c r="K1604" s="697" t="str">
        <f t="shared" si="1964"/>
        <v/>
      </c>
      <c r="L1604" s="697" t="str">
        <f t="shared" si="1965"/>
        <v/>
      </c>
      <c r="M1604" s="697" t="str">
        <f t="shared" si="1966"/>
        <v/>
      </c>
      <c r="N1604" s="697" t="str">
        <f t="shared" si="1967"/>
        <v/>
      </c>
      <c r="O1604" s="697" t="str">
        <f t="shared" si="1968"/>
        <v/>
      </c>
      <c r="P1604" s="697" t="str">
        <f t="shared" si="1969"/>
        <v/>
      </c>
      <c r="Q1604" s="697" t="str">
        <f t="shared" si="1970"/>
        <v/>
      </c>
      <c r="R1604" s="697" t="str">
        <f t="shared" si="1971"/>
        <v/>
      </c>
      <c r="S1604" s="697" t="str">
        <f t="shared" si="1972"/>
        <v/>
      </c>
      <c r="T1604" s="697" t="str">
        <f t="shared" si="1973"/>
        <v/>
      </c>
      <c r="U1604" s="697" t="str">
        <f t="shared" si="1974"/>
        <v/>
      </c>
      <c r="V1604" s="697" t="str">
        <f t="shared" si="1975"/>
        <v/>
      </c>
      <c r="W1604" s="697" t="str">
        <f t="shared" si="1976"/>
        <v/>
      </c>
      <c r="X1604" s="697" t="str">
        <f t="shared" si="1977"/>
        <v/>
      </c>
      <c r="Y1604" s="698" t="str">
        <f t="shared" si="1978"/>
        <v/>
      </c>
      <c r="Z1604" s="554" t="str">
        <f t="shared" si="1979"/>
        <v/>
      </c>
      <c r="AA1604" s="555">
        <f t="shared" si="1980"/>
        <v>0.01</v>
      </c>
      <c r="AB1604" s="102" t="str">
        <f t="shared" si="1981"/>
        <v/>
      </c>
      <c r="AC1604" s="28"/>
      <c r="AD1604" s="14"/>
      <c r="AE1604" s="22"/>
    </row>
    <row r="1605" spans="1:31" s="23" customFormat="1" ht="15" customHeight="1" x14ac:dyDescent="0.3">
      <c r="A1605" s="114"/>
      <c r="B1605" s="114"/>
      <c r="C1605" s="115"/>
      <c r="D1605" s="116"/>
      <c r="E1605" s="114" t="s">
        <v>77</v>
      </c>
      <c r="F1605" s="117"/>
      <c r="G1605" s="118" t="str">
        <f t="shared" si="1961"/>
        <v/>
      </c>
      <c r="H1605" s="165">
        <v>0.01</v>
      </c>
      <c r="I1605" s="699" t="str">
        <f t="shared" si="1962"/>
        <v/>
      </c>
      <c r="J1605" s="699" t="str">
        <f t="shared" si="1963"/>
        <v/>
      </c>
      <c r="K1605" s="699" t="str">
        <f t="shared" si="1964"/>
        <v/>
      </c>
      <c r="L1605" s="699" t="str">
        <f t="shared" si="1965"/>
        <v/>
      </c>
      <c r="M1605" s="699" t="str">
        <f t="shared" si="1966"/>
        <v/>
      </c>
      <c r="N1605" s="699" t="str">
        <f t="shared" si="1967"/>
        <v/>
      </c>
      <c r="O1605" s="699" t="str">
        <f t="shared" si="1968"/>
        <v/>
      </c>
      <c r="P1605" s="699" t="str">
        <f t="shared" si="1969"/>
        <v/>
      </c>
      <c r="Q1605" s="699" t="str">
        <f t="shared" si="1970"/>
        <v/>
      </c>
      <c r="R1605" s="699" t="str">
        <f t="shared" si="1971"/>
        <v/>
      </c>
      <c r="S1605" s="699" t="str">
        <f t="shared" si="1972"/>
        <v/>
      </c>
      <c r="T1605" s="699" t="str">
        <f t="shared" si="1973"/>
        <v/>
      </c>
      <c r="U1605" s="699" t="str">
        <f t="shared" si="1974"/>
        <v/>
      </c>
      <c r="V1605" s="699" t="str">
        <f t="shared" si="1975"/>
        <v/>
      </c>
      <c r="W1605" s="699" t="str">
        <f t="shared" si="1976"/>
        <v/>
      </c>
      <c r="X1605" s="699" t="str">
        <f t="shared" si="1977"/>
        <v/>
      </c>
      <c r="Y1605" s="700" t="str">
        <f t="shared" si="1978"/>
        <v/>
      </c>
      <c r="Z1605" s="121" t="str">
        <f t="shared" si="1979"/>
        <v/>
      </c>
      <c r="AA1605" s="122">
        <f t="shared" si="1980"/>
        <v>0.01</v>
      </c>
      <c r="AB1605" s="102" t="str">
        <f t="shared" si="1981"/>
        <v/>
      </c>
      <c r="AC1605" s="28"/>
      <c r="AD1605" s="14"/>
      <c r="AE1605" s="22"/>
    </row>
    <row r="1606" spans="1:31" s="24" customFormat="1" ht="20.100000000000001" customHeight="1" x14ac:dyDescent="0.3">
      <c r="A1606" s="185"/>
      <c r="B1606" s="114"/>
      <c r="C1606" s="220" t="s">
        <v>4404</v>
      </c>
      <c r="D1606" s="236" t="s">
        <v>63</v>
      </c>
      <c r="E1606" s="220">
        <v>1</v>
      </c>
      <c r="F1606" s="131"/>
      <c r="G1606" s="132" t="str">
        <f t="shared" si="1961"/>
        <v/>
      </c>
      <c r="H1606" s="235">
        <v>1</v>
      </c>
      <c r="I1606" s="134" t="str">
        <f t="shared" si="1962"/>
        <v/>
      </c>
      <c r="J1606" s="135" t="str">
        <f t="shared" si="1963"/>
        <v/>
      </c>
      <c r="K1606" s="135" t="str">
        <f t="shared" si="1964"/>
        <v/>
      </c>
      <c r="L1606" s="135" t="str">
        <f t="shared" si="1965"/>
        <v/>
      </c>
      <c r="M1606" s="135" t="str">
        <f t="shared" si="1966"/>
        <v/>
      </c>
      <c r="N1606" s="135" t="str">
        <f t="shared" si="1967"/>
        <v/>
      </c>
      <c r="O1606" s="135" t="str">
        <f t="shared" si="1968"/>
        <v/>
      </c>
      <c r="P1606" s="135" t="str">
        <f t="shared" si="1969"/>
        <v/>
      </c>
      <c r="Q1606" s="136" t="str">
        <f t="shared" si="1970"/>
        <v/>
      </c>
      <c r="R1606" s="135" t="str">
        <f t="shared" si="1971"/>
        <v/>
      </c>
      <c r="S1606" s="135" t="str">
        <f t="shared" si="1972"/>
        <v/>
      </c>
      <c r="T1606" s="135" t="str">
        <f t="shared" si="1973"/>
        <v/>
      </c>
      <c r="U1606" s="135" t="str">
        <f t="shared" si="1974"/>
        <v/>
      </c>
      <c r="V1606" s="135" t="str">
        <f t="shared" si="1975"/>
        <v/>
      </c>
      <c r="W1606" s="135" t="str">
        <f t="shared" si="1976"/>
        <v/>
      </c>
      <c r="X1606" s="136" t="str">
        <f t="shared" si="1977"/>
        <v/>
      </c>
      <c r="Y1606" s="137" t="str">
        <f t="shared" si="1978"/>
        <v/>
      </c>
      <c r="Z1606" s="138" t="str">
        <f t="shared" si="1979"/>
        <v/>
      </c>
      <c r="AA1606" s="139">
        <f t="shared" si="1980"/>
        <v>1</v>
      </c>
      <c r="AB1606" s="80" t="str">
        <f t="shared" si="1981"/>
        <v/>
      </c>
      <c r="AC1606" s="15"/>
      <c r="AD1606" s="14" t="str">
        <f>IF(G1606&lt;&gt;"",VLOOKUP($G1606,_UCI3,2,0),"")</f>
        <v/>
      </c>
    </row>
    <row r="1607" spans="1:31" s="24" customFormat="1" ht="20.100000000000001" customHeight="1" x14ac:dyDescent="0.3">
      <c r="A1607" s="185"/>
      <c r="B1607" s="114"/>
      <c r="C1607" s="220" t="s">
        <v>4406</v>
      </c>
      <c r="D1607" s="236" t="s">
        <v>63</v>
      </c>
      <c r="E1607" s="220">
        <v>1</v>
      </c>
      <c r="F1607" s="131"/>
      <c r="G1607" s="132" t="str">
        <f t="shared" si="1961"/>
        <v/>
      </c>
      <c r="H1607" s="235">
        <v>1</v>
      </c>
      <c r="I1607" s="134" t="str">
        <f t="shared" si="1962"/>
        <v/>
      </c>
      <c r="J1607" s="135" t="str">
        <f t="shared" si="1963"/>
        <v/>
      </c>
      <c r="K1607" s="135" t="str">
        <f t="shared" si="1964"/>
        <v/>
      </c>
      <c r="L1607" s="135" t="str">
        <f t="shared" si="1965"/>
        <v/>
      </c>
      <c r="M1607" s="135" t="str">
        <f t="shared" si="1966"/>
        <v/>
      </c>
      <c r="N1607" s="135" t="str">
        <f t="shared" si="1967"/>
        <v/>
      </c>
      <c r="O1607" s="135" t="str">
        <f t="shared" si="1968"/>
        <v/>
      </c>
      <c r="P1607" s="135" t="str">
        <f t="shared" si="1969"/>
        <v/>
      </c>
      <c r="Q1607" s="136" t="str">
        <f t="shared" si="1970"/>
        <v/>
      </c>
      <c r="R1607" s="135" t="str">
        <f t="shared" si="1971"/>
        <v/>
      </c>
      <c r="S1607" s="135" t="str">
        <f t="shared" si="1972"/>
        <v/>
      </c>
      <c r="T1607" s="135" t="str">
        <f t="shared" si="1973"/>
        <v/>
      </c>
      <c r="U1607" s="135" t="str">
        <f t="shared" si="1974"/>
        <v/>
      </c>
      <c r="V1607" s="135" t="str">
        <f t="shared" si="1975"/>
        <v/>
      </c>
      <c r="W1607" s="135" t="str">
        <f t="shared" si="1976"/>
        <v/>
      </c>
      <c r="X1607" s="136" t="str">
        <f t="shared" si="1977"/>
        <v/>
      </c>
      <c r="Y1607" s="137" t="str">
        <f t="shared" si="1978"/>
        <v/>
      </c>
      <c r="Z1607" s="138" t="str">
        <f t="shared" si="1979"/>
        <v/>
      </c>
      <c r="AA1607" s="139">
        <f t="shared" si="1980"/>
        <v>1</v>
      </c>
      <c r="AB1607" s="80" t="str">
        <f t="shared" si="1981"/>
        <v/>
      </c>
      <c r="AC1607" s="15"/>
      <c r="AD1607" s="14" t="str">
        <f>IF(G1607&lt;&gt;"",VLOOKUP($G1607,_UCI3,2,0),"")</f>
        <v/>
      </c>
    </row>
    <row r="1608" spans="1:31" s="23" customFormat="1" ht="20.100000000000001" customHeight="1" x14ac:dyDescent="0.3">
      <c r="A1608" s="128"/>
      <c r="B1608" s="128"/>
      <c r="C1608" s="129" t="s">
        <v>4405</v>
      </c>
      <c r="D1608" s="130" t="s">
        <v>63</v>
      </c>
      <c r="E1608" s="129">
        <v>1</v>
      </c>
      <c r="F1608" s="131"/>
      <c r="G1608" s="132" t="str">
        <f t="shared" si="1961"/>
        <v/>
      </c>
      <c r="H1608" s="133">
        <v>3</v>
      </c>
      <c r="I1608" s="134" t="str">
        <f t="shared" si="1962"/>
        <v/>
      </c>
      <c r="J1608" s="135" t="str">
        <f t="shared" si="1963"/>
        <v/>
      </c>
      <c r="K1608" s="135" t="str">
        <f t="shared" si="1964"/>
        <v/>
      </c>
      <c r="L1608" s="135" t="str">
        <f t="shared" si="1965"/>
        <v/>
      </c>
      <c r="M1608" s="135" t="str">
        <f t="shared" si="1966"/>
        <v/>
      </c>
      <c r="N1608" s="135" t="str">
        <f t="shared" si="1967"/>
        <v/>
      </c>
      <c r="O1608" s="135" t="str">
        <f t="shared" si="1968"/>
        <v/>
      </c>
      <c r="P1608" s="135" t="str">
        <f t="shared" si="1969"/>
        <v/>
      </c>
      <c r="Q1608" s="136" t="str">
        <f t="shared" si="1970"/>
        <v/>
      </c>
      <c r="R1608" s="135" t="str">
        <f t="shared" si="1971"/>
        <v/>
      </c>
      <c r="S1608" s="135" t="str">
        <f t="shared" si="1972"/>
        <v/>
      </c>
      <c r="T1608" s="135" t="str">
        <f t="shared" si="1973"/>
        <v/>
      </c>
      <c r="U1608" s="135" t="str">
        <f t="shared" si="1974"/>
        <v/>
      </c>
      <c r="V1608" s="135" t="str">
        <f t="shared" si="1975"/>
        <v/>
      </c>
      <c r="W1608" s="135" t="str">
        <f t="shared" si="1976"/>
        <v/>
      </c>
      <c r="X1608" s="136" t="str">
        <f t="shared" si="1977"/>
        <v/>
      </c>
      <c r="Y1608" s="137" t="str">
        <f t="shared" si="1978"/>
        <v/>
      </c>
      <c r="Z1608" s="138" t="str">
        <f t="shared" si="1979"/>
        <v/>
      </c>
      <c r="AA1608" s="139">
        <f t="shared" si="1980"/>
        <v>3</v>
      </c>
      <c r="AB1608" s="80" t="str">
        <f t="shared" si="1981"/>
        <v/>
      </c>
      <c r="AC1608" s="15"/>
      <c r="AD1608" s="14" t="str">
        <f>IF(G1608&lt;&gt;"",VLOOKUP($G1608,_UCI3,2,0),"")</f>
        <v/>
      </c>
      <c r="AE1608" s="22"/>
    </row>
    <row r="1609" spans="1:31" s="23" customFormat="1" ht="20.100000000000001" customHeight="1" thickBot="1" x14ac:dyDescent="0.35">
      <c r="A1609" s="128"/>
      <c r="B1609" s="128"/>
      <c r="C1609" s="129" t="s">
        <v>4407</v>
      </c>
      <c r="D1609" s="130" t="s">
        <v>63</v>
      </c>
      <c r="E1609" s="129">
        <v>1</v>
      </c>
      <c r="F1609" s="131"/>
      <c r="G1609" s="132" t="str">
        <f t="shared" si="1961"/>
        <v/>
      </c>
      <c r="H1609" s="133">
        <v>3</v>
      </c>
      <c r="I1609" s="134" t="str">
        <f t="shared" si="1962"/>
        <v/>
      </c>
      <c r="J1609" s="135" t="str">
        <f t="shared" si="1963"/>
        <v/>
      </c>
      <c r="K1609" s="135" t="str">
        <f t="shared" si="1964"/>
        <v/>
      </c>
      <c r="L1609" s="135" t="str">
        <f t="shared" si="1965"/>
        <v/>
      </c>
      <c r="M1609" s="135" t="str">
        <f t="shared" si="1966"/>
        <v/>
      </c>
      <c r="N1609" s="135" t="str">
        <f t="shared" si="1967"/>
        <v/>
      </c>
      <c r="O1609" s="135" t="str">
        <f t="shared" si="1968"/>
        <v/>
      </c>
      <c r="P1609" s="135" t="str">
        <f t="shared" si="1969"/>
        <v/>
      </c>
      <c r="Q1609" s="136" t="str">
        <f t="shared" si="1970"/>
        <v/>
      </c>
      <c r="R1609" s="135" t="str">
        <f t="shared" si="1971"/>
        <v/>
      </c>
      <c r="S1609" s="135" t="str">
        <f t="shared" si="1972"/>
        <v/>
      </c>
      <c r="T1609" s="135" t="str">
        <f t="shared" si="1973"/>
        <v/>
      </c>
      <c r="U1609" s="135" t="str">
        <f t="shared" si="1974"/>
        <v/>
      </c>
      <c r="V1609" s="135" t="str">
        <f t="shared" si="1975"/>
        <v/>
      </c>
      <c r="W1609" s="135" t="str">
        <f t="shared" si="1976"/>
        <v/>
      </c>
      <c r="X1609" s="136" t="str">
        <f t="shared" si="1977"/>
        <v/>
      </c>
      <c r="Y1609" s="137" t="str">
        <f t="shared" si="1978"/>
        <v/>
      </c>
      <c r="Z1609" s="138" t="str">
        <f t="shared" si="1979"/>
        <v/>
      </c>
      <c r="AA1609" s="139">
        <f t="shared" si="1980"/>
        <v>3</v>
      </c>
      <c r="AB1609" s="80" t="str">
        <f t="shared" si="1981"/>
        <v/>
      </c>
      <c r="AC1609" s="15"/>
      <c r="AD1609" s="14" t="str">
        <f>IF(G1609&lt;&gt;"",VLOOKUP($G1609,_UCI3,2,0),"")</f>
        <v/>
      </c>
      <c r="AE1609" s="22"/>
    </row>
    <row r="1610" spans="1:31" s="23" customFormat="1" ht="20.100000000000001" customHeight="1" thickBot="1" x14ac:dyDescent="0.35">
      <c r="A1610" s="701">
        <v>13</v>
      </c>
      <c r="B1610" s="702" t="s">
        <v>4410</v>
      </c>
      <c r="C1610" s="701"/>
      <c r="D1610" s="703"/>
      <c r="E1610" s="704"/>
      <c r="F1610" s="705"/>
      <c r="G1610" s="777" t="s">
        <v>4085</v>
      </c>
      <c r="H1610" s="778"/>
      <c r="I1610" s="77">
        <f t="shared" ref="I1610:AA1610" si="1986">SUM(I1522:I1609)</f>
        <v>54.01</v>
      </c>
      <c r="J1610" s="77">
        <f t="shared" si="1986"/>
        <v>26.009999999999998</v>
      </c>
      <c r="K1610" s="77">
        <f t="shared" si="1986"/>
        <v>10.01</v>
      </c>
      <c r="L1610" s="77">
        <f t="shared" si="1986"/>
        <v>22.009999999999998</v>
      </c>
      <c r="M1610" s="77">
        <f t="shared" si="1986"/>
        <v>10.01</v>
      </c>
      <c r="N1610" s="77">
        <f t="shared" si="1986"/>
        <v>44.01</v>
      </c>
      <c r="O1610" s="77">
        <f t="shared" si="1986"/>
        <v>19.009999999999998</v>
      </c>
      <c r="P1610" s="77">
        <f t="shared" si="1986"/>
        <v>30.009999999999998</v>
      </c>
      <c r="Q1610" s="77">
        <f t="shared" si="1986"/>
        <v>18.009999999999998</v>
      </c>
      <c r="R1610" s="77">
        <f t="shared" si="1986"/>
        <v>39.01</v>
      </c>
      <c r="S1610" s="77">
        <f t="shared" si="1986"/>
        <v>16.009999999999998</v>
      </c>
      <c r="T1610" s="77">
        <f t="shared" si="1986"/>
        <v>13.01</v>
      </c>
      <c r="U1610" s="77">
        <f t="shared" si="1986"/>
        <v>8.01</v>
      </c>
      <c r="V1610" s="77">
        <f t="shared" si="1986"/>
        <v>39.01</v>
      </c>
      <c r="W1610" s="77">
        <f t="shared" si="1986"/>
        <v>21.009999999999998</v>
      </c>
      <c r="X1610" s="77">
        <f t="shared" si="1986"/>
        <v>33.01</v>
      </c>
      <c r="Y1610" s="706">
        <f t="shared" si="1986"/>
        <v>14.01</v>
      </c>
      <c r="Z1610" s="78">
        <f t="shared" si="1986"/>
        <v>108.00999999999999</v>
      </c>
      <c r="AA1610" s="79">
        <f t="shared" si="1986"/>
        <v>2921.1700000000019</v>
      </c>
      <c r="AB1610" s="80"/>
      <c r="AC1610" s="15"/>
      <c r="AD1610" s="14"/>
      <c r="AE1610" s="22"/>
    </row>
    <row r="1611" spans="1:31" s="23" customFormat="1" ht="15" customHeight="1" thickTop="1" x14ac:dyDescent="0.3">
      <c r="A1611" s="707"/>
      <c r="B1611" s="708"/>
      <c r="C1611" s="709"/>
      <c r="D1611" s="81"/>
      <c r="E1611" s="709"/>
      <c r="F1611" s="710" t="s">
        <v>54</v>
      </c>
      <c r="G1611" s="711"/>
      <c r="H1611" s="82"/>
      <c r="I1611" s="712" t="s">
        <v>135</v>
      </c>
      <c r="J1611" s="712" t="s">
        <v>69</v>
      </c>
      <c r="K1611" s="712" t="s">
        <v>515</v>
      </c>
      <c r="L1611" s="712" t="s">
        <v>70</v>
      </c>
      <c r="M1611" s="712" t="s">
        <v>71</v>
      </c>
      <c r="N1611" s="712" t="s">
        <v>44</v>
      </c>
      <c r="O1611" s="712" t="s">
        <v>652</v>
      </c>
      <c r="P1611" s="712" t="s">
        <v>38</v>
      </c>
      <c r="Q1611" s="712" t="s">
        <v>2021</v>
      </c>
      <c r="R1611" s="712" t="s">
        <v>142</v>
      </c>
      <c r="S1611" s="712" t="s">
        <v>3120</v>
      </c>
      <c r="T1611" s="712" t="s">
        <v>159</v>
      </c>
      <c r="U1611" s="712" t="s">
        <v>143</v>
      </c>
      <c r="V1611" s="712" t="s">
        <v>72</v>
      </c>
      <c r="W1611" s="712" t="s">
        <v>784</v>
      </c>
      <c r="X1611" s="712" t="s">
        <v>39</v>
      </c>
      <c r="Y1611" s="713" t="s">
        <v>73</v>
      </c>
      <c r="Z1611" s="714" t="s">
        <v>651</v>
      </c>
      <c r="AA1611" s="715" t="s">
        <v>0</v>
      </c>
      <c r="AB1611" s="80"/>
      <c r="AC1611" s="15"/>
      <c r="AD1611" s="14"/>
      <c r="AE1611" s="22"/>
    </row>
    <row r="1612" spans="1:31" s="23" customFormat="1" ht="15" customHeight="1" x14ac:dyDescent="0.2">
      <c r="A1612" s="34"/>
      <c r="B1612" s="35"/>
      <c r="C1612" s="24"/>
      <c r="D1612" s="36"/>
      <c r="E1612" s="30"/>
      <c r="F1612" s="37"/>
      <c r="G1612" s="27"/>
      <c r="H1612" s="38"/>
      <c r="I1612" s="39"/>
      <c r="J1612" s="39"/>
      <c r="K1612" s="39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3"/>
      <c r="Z1612" s="40"/>
      <c r="AA1612" s="41"/>
      <c r="AB1612" s="14"/>
      <c r="AC1612" s="15"/>
      <c r="AD1612" s="14"/>
      <c r="AE1612" s="22"/>
    </row>
    <row r="1613" spans="1:31" s="23" customFormat="1" ht="15" customHeight="1" x14ac:dyDescent="0.2">
      <c r="A1613" s="34"/>
      <c r="B1613" s="35"/>
      <c r="C1613" s="24"/>
      <c r="D1613" s="36"/>
      <c r="E1613" s="30"/>
      <c r="F1613" s="37"/>
      <c r="G1613" s="27"/>
      <c r="H1613" s="34"/>
      <c r="I1613" s="33"/>
      <c r="J1613" s="33"/>
      <c r="K1613" s="33"/>
      <c r="L1613" s="33"/>
      <c r="M1613" s="33"/>
      <c r="N1613" s="33"/>
      <c r="O1613" s="33"/>
      <c r="P1613" s="33"/>
      <c r="Q1613" s="33"/>
      <c r="R1613" s="33"/>
      <c r="S1613" s="33"/>
      <c r="T1613" s="33"/>
      <c r="U1613" s="33"/>
      <c r="V1613" s="33"/>
      <c r="W1613" s="33"/>
      <c r="X1613" s="33"/>
      <c r="Y1613" s="33"/>
      <c r="Z1613" s="42"/>
      <c r="AA1613" s="43"/>
      <c r="AB1613" s="14"/>
      <c r="AC1613" s="15"/>
      <c r="AD1613" s="14"/>
      <c r="AE1613" s="22"/>
    </row>
    <row r="1614" spans="1:31" s="9" customFormat="1" ht="13.2" x14ac:dyDescent="0.25">
      <c r="A1614" s="44"/>
      <c r="B1614" s="45"/>
      <c r="C1614" s="46"/>
      <c r="F1614" s="10"/>
      <c r="G1614" s="7"/>
      <c r="Y1614" s="12"/>
      <c r="Z1614" s="6"/>
      <c r="AA1614" s="13"/>
      <c r="AB1614" s="47"/>
      <c r="AC1614" s="16"/>
      <c r="AD1614" s="47"/>
      <c r="AE1614" s="16"/>
    </row>
    <row r="1615" spans="1:31" ht="13.2" x14ac:dyDescent="0.25">
      <c r="B1615" s="762"/>
      <c r="C1615" s="762"/>
    </row>
  </sheetData>
  <mergeCells count="24">
    <mergeCell ref="G235:H235"/>
    <mergeCell ref="G390:H390"/>
    <mergeCell ref="G788:H788"/>
    <mergeCell ref="G1497:H1497"/>
    <mergeCell ref="G1522:H1522"/>
    <mergeCell ref="G953:H953"/>
    <mergeCell ref="G589:H589"/>
    <mergeCell ref="G1107:H1107"/>
    <mergeCell ref="G62:H62"/>
    <mergeCell ref="B1615:C1615"/>
    <mergeCell ref="B2:Y2"/>
    <mergeCell ref="C6:C7"/>
    <mergeCell ref="D6:D7"/>
    <mergeCell ref="E6:E7"/>
    <mergeCell ref="G6:G7"/>
    <mergeCell ref="F6:F7"/>
    <mergeCell ref="H6:H7"/>
    <mergeCell ref="G5:H5"/>
    <mergeCell ref="B4:C4"/>
    <mergeCell ref="G1610:H1610"/>
    <mergeCell ref="G1316:H1316"/>
    <mergeCell ref="G1457:H1457"/>
    <mergeCell ref="G1478:H1478"/>
    <mergeCell ref="A6:B7"/>
  </mergeCells>
  <phoneticPr fontId="0" type="noConversion"/>
  <hyperlinks>
    <hyperlink ref="C913" r:id="rId1" display="Driedaagse van Pordenone (I)" xr:uid="{0CE44A63-3676-4A55-AF7D-28C546B00AEA}"/>
  </hyperlinks>
  <pageMargins left="0.7" right="0.7" top="0.75" bottom="0.75" header="0.3" footer="0.3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UCI-namen</vt:lpstr>
      <vt:lpstr>Kalender</vt:lpstr>
      <vt:lpstr>zzz</vt:lpstr>
      <vt:lpstr>zzz3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Veerman</dc:creator>
  <cp:lastModifiedBy>Wim Veerman</cp:lastModifiedBy>
  <cp:lastPrinted>2024-05-05T19:41:10Z</cp:lastPrinted>
  <dcterms:created xsi:type="dcterms:W3CDTF">2018-11-02T14:27:11Z</dcterms:created>
  <dcterms:modified xsi:type="dcterms:W3CDTF">2025-04-02T19:12:55Z</dcterms:modified>
</cp:coreProperties>
</file>